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U:\MSOFFICE\JOANNE\PHA\DPH Core Tables\2021 tables (Mar 2023)\"/>
    </mc:Choice>
  </mc:AlternateContent>
  <xr:revisionPtr revIDLastSave="0" documentId="13_ncr:1_{4A8139F6-6E3D-49D6-8088-5FB145B907C0}" xr6:coauthVersionLast="36" xr6:coauthVersionMax="36" xr10:uidLastSave="{00000000-0000-0000-0000-000000000000}"/>
  <bookViews>
    <workbookView xWindow="1215" yWindow="1725" windowWidth="5970" windowHeight="5700" tabRatio="761" xr2:uid="{00000000-000D-0000-FFFF-FFFF00000000}"/>
  </bookViews>
  <sheets>
    <sheet name="Index" sheetId="85" r:id="rId1"/>
    <sheet name="TABLE 1a" sheetId="71" r:id="rId2"/>
    <sheet name="TABLE 1b" sheetId="72" r:id="rId3"/>
    <sheet name="Table 1c" sheetId="73" r:id="rId4"/>
    <sheet name="TABLE 2a" sheetId="74" r:id="rId5"/>
    <sheet name="Table 2b" sheetId="75" r:id="rId6"/>
    <sheet name="Table 2c" sheetId="115" r:id="rId7"/>
    <sheet name="Table 3a" sheetId="76" r:id="rId8"/>
    <sheet name="Table 3b" sheetId="112" r:id="rId9"/>
    <sheet name="Table 3c" sheetId="116" r:id="rId10"/>
    <sheet name="Table 4a" sheetId="78" r:id="rId11"/>
    <sheet name="Table 4b" sheetId="117" r:id="rId12"/>
    <sheet name="Table 5a" sheetId="79" r:id="rId13"/>
    <sheet name="Table 5b" sheetId="54" r:id="rId14"/>
    <sheet name="Table 6a" sheetId="113" r:id="rId15"/>
    <sheet name="Table 6b" sheetId="114" r:id="rId16"/>
    <sheet name="Table 7a" sheetId="80" r:id="rId17"/>
    <sheet name="Table 7b" sheetId="57" r:id="rId18"/>
    <sheet name="Table 8" sheetId="36" r:id="rId19"/>
    <sheet name="TABLE 9a" sheetId="11" r:id="rId20"/>
    <sheet name="TABLE 9b" sheetId="29" r:id="rId21"/>
    <sheet name="TABLE 9c" sheetId="43" r:id="rId22"/>
    <sheet name="TABLE10a" sheetId="81" r:id="rId23"/>
    <sheet name="Table 10b" sheetId="59" r:id="rId24"/>
    <sheet name="TABLE10c" sheetId="30" r:id="rId25"/>
    <sheet name="Table 10d" sheetId="58" r:id="rId26"/>
    <sheet name="Table 11a" sheetId="83" r:id="rId27"/>
    <sheet name="Table 11b" sheetId="111" r:id="rId28"/>
    <sheet name="Table 12" sheetId="122" r:id="rId29"/>
    <sheet name="Table 13a" sheetId="65" r:id="rId30"/>
    <sheet name="Table 13b" sheetId="64" r:id="rId31"/>
    <sheet name="Table 14a" sheetId="68" r:id="rId32"/>
    <sheet name="Table 14b" sheetId="67" r:id="rId33"/>
    <sheet name="Table 15a" sheetId="69" r:id="rId34"/>
    <sheet name="Table 15b" sheetId="70" r:id="rId35"/>
    <sheet name="Table 15c" sheetId="118" r:id="rId36"/>
    <sheet name="Table 15d" sheetId="119" r:id="rId37"/>
    <sheet name="Table 16" sheetId="120" r:id="rId38"/>
  </sheets>
  <externalReferences>
    <externalReference r:id="rId39"/>
    <externalReference r:id="rId40"/>
  </externalReferences>
  <definedNames>
    <definedName name="_PA1">[1]TABLE12!$A$2:$L$54</definedName>
    <definedName name="_xlnm.Database" localSheetId="28">#REF!</definedName>
    <definedName name="_xlnm.Database" localSheetId="6">#REF!</definedName>
    <definedName name="_xlnm.Database" localSheetId="9">#REF!</definedName>
    <definedName name="_xlnm.Database" localSheetId="11">#REF!</definedName>
    <definedName name="_xlnm.Database" localSheetId="14">#REF!</definedName>
    <definedName name="_xlnm.Database" localSheetId="15">#REF!</definedName>
    <definedName name="_xlnm.Database" localSheetId="24">TABLE10c!$A$8:$D$24</definedName>
    <definedName name="_xlnm.Database">#REF!</definedName>
    <definedName name="Database1">'[1]TABLE10(a)'!$A$13:$E$52</definedName>
    <definedName name="Databaseold" localSheetId="28">#REF!</definedName>
    <definedName name="Databaseold">#REF!</definedName>
    <definedName name="OLE_LINK1" localSheetId="14">'Table 6a'!$A$1</definedName>
    <definedName name="_xlnm.Print_Area" localSheetId="0">Index!$A$1:$B$41</definedName>
    <definedName name="_xlnm.Print_Area" localSheetId="23">'Table 10b'!$A$1:$Q$55</definedName>
    <definedName name="_xlnm.Print_Area" localSheetId="25">'Table 10d'!$A$1:$Q$38</definedName>
    <definedName name="_xlnm.Print_Area" localSheetId="27">'Table 11b'!$A$1:$T$24</definedName>
    <definedName name="_xlnm.Print_Area" localSheetId="28">#REF!</definedName>
    <definedName name="_xlnm.Print_Area" localSheetId="29">'Table 13a'!#REF!</definedName>
    <definedName name="_xlnm.Print_Area" localSheetId="30">'Table 13b'!$A$1:$J$47</definedName>
    <definedName name="_xlnm.Print_Area" localSheetId="31">'Table 14a'!$A$1:$I$25</definedName>
    <definedName name="_xlnm.Print_Area" localSheetId="32">'Table 14b'!$A$1:$I$22</definedName>
    <definedName name="_xlnm.Print_Area" localSheetId="34">'Table 15b'!$A$1:$J$24</definedName>
    <definedName name="_xlnm.Print_Area" localSheetId="35">'Table 15c'!$A$1:$J$29</definedName>
    <definedName name="_xlnm.Print_Area" localSheetId="37">'Table 16'!$A$1:$K$42</definedName>
    <definedName name="_xlnm.Print_Area" localSheetId="4">'TABLE 2a'!$A$1:$K$43</definedName>
    <definedName name="_xlnm.Print_Area" localSheetId="5">'Table 2b'!$A$1:$P$17</definedName>
    <definedName name="_xlnm.Print_Area" localSheetId="6">'Table 2c'!$A$1:$P$27</definedName>
    <definedName name="_xlnm.Print_Area" localSheetId="8">'Table 3b'!$A$1:$E$24</definedName>
    <definedName name="_xlnm.Print_Area" localSheetId="9">'Table 3c'!$A$1:$E$28</definedName>
    <definedName name="_xlnm.Print_Area" localSheetId="10">'Table 4a'!$A$1:$L$21</definedName>
    <definedName name="_xlnm.Print_Area" localSheetId="11">'Table 4b'!$A$1:$K$23</definedName>
    <definedName name="_xlnm.Print_Area" localSheetId="12">'Table 5a'!$A$1:$M$28</definedName>
    <definedName name="_xlnm.Print_Area" localSheetId="13">'Table 5b'!$A$1:$K$76</definedName>
    <definedName name="_xlnm.Print_Area" localSheetId="14">'Table 6a'!$A$1:$K$106</definedName>
    <definedName name="_xlnm.Print_Area" localSheetId="15">'Table 6b'!$A$1:$K$112</definedName>
    <definedName name="_xlnm.Print_Area" localSheetId="16">'Table 7a'!$A$1:$J$32</definedName>
    <definedName name="_xlnm.Print_Area" localSheetId="17">'Table 7b'!$A$1:$I$85</definedName>
    <definedName name="_xlnm.Print_Area" localSheetId="18">'Table 8'!$A$1:$I$23</definedName>
    <definedName name="_xlnm.Print_Area" localSheetId="19">'TABLE 9a'!$A$1:$L$45</definedName>
    <definedName name="_xlnm.Print_Area" localSheetId="20">'TABLE 9b'!$A$1:$M$46</definedName>
    <definedName name="_xlnm.Print_Area">#REF!</definedName>
    <definedName name="Print_Area_MI" localSheetId="28">#REF!</definedName>
    <definedName name="Print_Area_MI" localSheetId="1">#REF!</definedName>
    <definedName name="Print_Area_MI" localSheetId="2">#REF!</definedName>
    <definedName name="Print_Area_MI" localSheetId="6">#REF!</definedName>
    <definedName name="Print_Area_MI" localSheetId="9">#REF!</definedName>
    <definedName name="Print_Area_MI" localSheetId="11">#REF!</definedName>
    <definedName name="Print_Area_MI" localSheetId="14">#REF!</definedName>
    <definedName name="Print_Area_MI" localSheetId="15">#REF!</definedName>
    <definedName name="Print_Area_MI">#REF!</definedName>
    <definedName name="_xlnm.Print_Titles" localSheetId="23">'Table 10b'!$1:$6</definedName>
    <definedName name="PrintareaMIold" localSheetId="28">#REF!</definedName>
    <definedName name="PrintareaMIold">#REF!</definedName>
    <definedName name="Printareaold" localSheetId="28">#REF!</definedName>
    <definedName name="Printareaold">#REF!</definedName>
  </definedNames>
  <calcPr calcId="191029"/>
</workbook>
</file>

<file path=xl/calcChain.xml><?xml version="1.0" encoding="utf-8"?>
<calcChain xmlns="http://schemas.openxmlformats.org/spreadsheetml/2006/main">
  <c r="C10" i="70" l="1"/>
  <c r="B10" i="70"/>
  <c r="Q27" i="58" l="1"/>
  <c r="N27" i="58"/>
  <c r="K27" i="58"/>
  <c r="H27" i="58"/>
  <c r="E27" i="58"/>
  <c r="Q25" i="58"/>
  <c r="N25" i="58"/>
  <c r="K25" i="58"/>
  <c r="H25" i="58"/>
  <c r="E25" i="58"/>
  <c r="Q24" i="58"/>
  <c r="N24" i="58"/>
  <c r="K24" i="58"/>
  <c r="H24" i="58"/>
  <c r="E24" i="58"/>
  <c r="Q23" i="58"/>
  <c r="N23" i="58"/>
  <c r="K23" i="58"/>
  <c r="H23" i="58"/>
  <c r="E23" i="58"/>
  <c r="Q22" i="58"/>
  <c r="N22" i="58"/>
  <c r="K22" i="58"/>
  <c r="H22" i="58"/>
  <c r="E22" i="58"/>
  <c r="Q20" i="58"/>
  <c r="N20" i="58"/>
  <c r="K20" i="58"/>
  <c r="H20" i="58"/>
  <c r="E20" i="58"/>
  <c r="Q19" i="58"/>
  <c r="N19" i="58"/>
  <c r="K19" i="58"/>
  <c r="H19" i="58"/>
  <c r="E19" i="58"/>
  <c r="Q18" i="58"/>
  <c r="N18" i="58"/>
  <c r="K18" i="58"/>
  <c r="H18" i="58"/>
  <c r="E18" i="58"/>
  <c r="Q17" i="58"/>
  <c r="N17" i="58"/>
  <c r="K17" i="58"/>
  <c r="H17" i="58"/>
  <c r="E17" i="58"/>
  <c r="Q16" i="58"/>
  <c r="N16" i="58"/>
  <c r="K16" i="58"/>
  <c r="H16" i="58"/>
  <c r="E16" i="58"/>
  <c r="Q15" i="58"/>
  <c r="N15" i="58"/>
  <c r="K15" i="58"/>
  <c r="H15" i="58"/>
  <c r="E15" i="58"/>
  <c r="Q14" i="58"/>
  <c r="N14" i="58"/>
  <c r="K14" i="58"/>
  <c r="H14" i="58"/>
  <c r="E14" i="58"/>
  <c r="Q13" i="58"/>
  <c r="N13" i="58"/>
  <c r="K13" i="58"/>
  <c r="H13" i="58"/>
  <c r="E13" i="58"/>
  <c r="Q12" i="58"/>
  <c r="N12" i="58"/>
  <c r="K12" i="58"/>
  <c r="H12" i="58"/>
  <c r="E12" i="58"/>
  <c r="Q11" i="58"/>
  <c r="N11" i="58"/>
  <c r="K11" i="58"/>
  <c r="H11" i="58"/>
  <c r="E11" i="58"/>
  <c r="Q10" i="58"/>
  <c r="N10" i="58"/>
  <c r="K10" i="58"/>
  <c r="H10" i="58"/>
  <c r="H7" i="58" s="1"/>
  <c r="E10" i="58"/>
  <c r="E7" i="58" s="1"/>
  <c r="Q9" i="58"/>
  <c r="N9" i="58"/>
  <c r="K9" i="58"/>
  <c r="H9" i="58"/>
  <c r="E9" i="58"/>
  <c r="Q8" i="58"/>
  <c r="Q7" i="58" s="1"/>
  <c r="N8" i="58"/>
  <c r="N7" i="58" s="1"/>
  <c r="K8" i="58"/>
  <c r="K7" i="58" s="1"/>
  <c r="H8" i="58"/>
  <c r="E8" i="58"/>
  <c r="P7" i="58"/>
  <c r="O7" i="58"/>
  <c r="M7" i="58"/>
  <c r="L7" i="58"/>
  <c r="J7" i="58"/>
  <c r="I7" i="58"/>
  <c r="G7" i="58"/>
  <c r="F7" i="58"/>
  <c r="D7" i="58"/>
  <c r="C7" i="58"/>
  <c r="E25" i="30"/>
  <c r="E23" i="30"/>
  <c r="E22" i="30"/>
  <c r="E21" i="30"/>
  <c r="E20" i="30"/>
  <c r="E18" i="30"/>
  <c r="E17" i="30"/>
  <c r="E16" i="30"/>
  <c r="E15" i="30"/>
  <c r="E14" i="30"/>
  <c r="E13" i="30"/>
  <c r="E12" i="30"/>
  <c r="E11" i="30"/>
  <c r="E10" i="30"/>
  <c r="E9" i="30"/>
  <c r="E8" i="30"/>
  <c r="E7" i="30"/>
  <c r="E6" i="30"/>
  <c r="E5" i="30" s="1"/>
  <c r="D5" i="30"/>
  <c r="C5" i="30"/>
  <c r="Q50" i="59"/>
  <c r="N50" i="59"/>
  <c r="K50" i="59"/>
  <c r="H50" i="59"/>
  <c r="E50" i="59"/>
  <c r="Q48" i="59"/>
  <c r="N48" i="59"/>
  <c r="K48" i="59"/>
  <c r="H48" i="59"/>
  <c r="E48" i="59"/>
  <c r="Q47" i="59"/>
  <c r="N47" i="59"/>
  <c r="K47" i="59"/>
  <c r="H47" i="59"/>
  <c r="E47" i="59"/>
  <c r="Q46" i="59"/>
  <c r="N46" i="59"/>
  <c r="K46" i="59"/>
  <c r="H46" i="59"/>
  <c r="E46" i="59"/>
  <c r="Q45" i="59"/>
  <c r="N45" i="59"/>
  <c r="K45" i="59"/>
  <c r="H45" i="59"/>
  <c r="E45" i="59"/>
  <c r="Q43" i="59"/>
  <c r="N43" i="59"/>
  <c r="K43" i="59"/>
  <c r="H43" i="59"/>
  <c r="E43" i="59"/>
  <c r="Q42" i="59"/>
  <c r="N42" i="59"/>
  <c r="K42" i="59"/>
  <c r="H42" i="59"/>
  <c r="E42" i="59"/>
  <c r="Q41" i="59"/>
  <c r="N41" i="59"/>
  <c r="K41" i="59"/>
  <c r="H41" i="59"/>
  <c r="E41" i="59"/>
  <c r="Q40" i="59"/>
  <c r="N40" i="59"/>
  <c r="K40" i="59"/>
  <c r="H40" i="59"/>
  <c r="E40" i="59"/>
  <c r="Q39" i="59"/>
  <c r="N39" i="59"/>
  <c r="K39" i="59"/>
  <c r="H39" i="59"/>
  <c r="E39" i="59"/>
  <c r="Q38" i="59"/>
  <c r="N38" i="59"/>
  <c r="K38" i="59"/>
  <c r="H38" i="59"/>
  <c r="E38" i="59"/>
  <c r="Q37" i="59"/>
  <c r="N37" i="59"/>
  <c r="K37" i="59"/>
  <c r="H37" i="59"/>
  <c r="E37" i="59"/>
  <c r="Q36" i="59"/>
  <c r="N36" i="59"/>
  <c r="K36" i="59"/>
  <c r="H36" i="59"/>
  <c r="E36" i="59"/>
  <c r="Q35" i="59"/>
  <c r="N35" i="59"/>
  <c r="K35" i="59"/>
  <c r="H35" i="59"/>
  <c r="E35" i="59"/>
  <c r="Q34" i="59"/>
  <c r="N34" i="59"/>
  <c r="K34" i="59"/>
  <c r="H34" i="59"/>
  <c r="E34" i="59"/>
  <c r="Q33" i="59"/>
  <c r="N33" i="59"/>
  <c r="K33" i="59"/>
  <c r="H33" i="59"/>
  <c r="E33" i="59"/>
  <c r="Q32" i="59"/>
  <c r="N32" i="59"/>
  <c r="K32" i="59"/>
  <c r="H32" i="59"/>
  <c r="E32" i="59"/>
  <c r="Q31" i="59"/>
  <c r="N31" i="59"/>
  <c r="K31" i="59"/>
  <c r="H31" i="59"/>
  <c r="E31" i="59"/>
  <c r="Q30" i="59"/>
  <c r="N30" i="59"/>
  <c r="K30" i="59"/>
  <c r="H30" i="59"/>
  <c r="E30" i="59"/>
  <c r="Q29" i="59"/>
  <c r="N29" i="59"/>
  <c r="K29" i="59"/>
  <c r="H29" i="59"/>
  <c r="E29" i="59"/>
  <c r="Q28" i="59"/>
  <c r="N28" i="59"/>
  <c r="K28" i="59"/>
  <c r="H28" i="59"/>
  <c r="E28" i="59"/>
  <c r="Q27" i="59"/>
  <c r="N27" i="59"/>
  <c r="K27" i="59"/>
  <c r="H27" i="59"/>
  <c r="E27" i="59"/>
  <c r="Q26" i="59"/>
  <c r="N26" i="59"/>
  <c r="K26" i="59"/>
  <c r="H26" i="59"/>
  <c r="E26" i="59"/>
  <c r="Q25" i="59"/>
  <c r="N25" i="59"/>
  <c r="K25" i="59"/>
  <c r="H25" i="59"/>
  <c r="E25" i="59"/>
  <c r="Q24" i="59"/>
  <c r="N24" i="59"/>
  <c r="K24" i="59"/>
  <c r="H24" i="59"/>
  <c r="E24" i="59"/>
  <c r="Q23" i="59"/>
  <c r="N23" i="59"/>
  <c r="K23" i="59"/>
  <c r="H23" i="59"/>
  <c r="E23" i="59"/>
  <c r="Q22" i="59"/>
  <c r="N22" i="59"/>
  <c r="K22" i="59"/>
  <c r="H22" i="59"/>
  <c r="E22" i="59"/>
  <c r="Q21" i="59"/>
  <c r="N21" i="59"/>
  <c r="K21" i="59"/>
  <c r="H21" i="59"/>
  <c r="E21" i="59"/>
  <c r="Q20" i="59"/>
  <c r="N20" i="59"/>
  <c r="K20" i="59"/>
  <c r="H20" i="59"/>
  <c r="E20" i="59"/>
  <c r="Q19" i="59"/>
  <c r="N19" i="59"/>
  <c r="K19" i="59"/>
  <c r="H19" i="59"/>
  <c r="E19" i="59"/>
  <c r="Q18" i="59"/>
  <c r="N18" i="59"/>
  <c r="K18" i="59"/>
  <c r="H18" i="59"/>
  <c r="E18" i="59"/>
  <c r="Q17" i="59"/>
  <c r="N17" i="59"/>
  <c r="K17" i="59"/>
  <c r="H17" i="59"/>
  <c r="E17" i="59"/>
  <c r="Q16" i="59"/>
  <c r="N16" i="59"/>
  <c r="K16" i="59"/>
  <c r="H16" i="59"/>
  <c r="E16" i="59"/>
  <c r="Q15" i="59"/>
  <c r="N15" i="59"/>
  <c r="K15" i="59"/>
  <c r="H15" i="59"/>
  <c r="E15" i="59"/>
  <c r="Q14" i="59"/>
  <c r="N14" i="59"/>
  <c r="K14" i="59"/>
  <c r="H14" i="59"/>
  <c r="E14" i="59"/>
  <c r="Q13" i="59"/>
  <c r="N13" i="59"/>
  <c r="K13" i="59"/>
  <c r="H13" i="59"/>
  <c r="E13" i="59"/>
  <c r="Q12" i="59"/>
  <c r="N12" i="59"/>
  <c r="K12" i="59"/>
  <c r="H12" i="59"/>
  <c r="E12" i="59"/>
  <c r="Q11" i="59"/>
  <c r="N11" i="59"/>
  <c r="K11" i="59"/>
  <c r="H11" i="59"/>
  <c r="E11" i="59"/>
  <c r="Q10" i="59"/>
  <c r="N10" i="59"/>
  <c r="N7" i="59" s="1"/>
  <c r="K10" i="59"/>
  <c r="H10" i="59"/>
  <c r="E10" i="59"/>
  <c r="Q9" i="59"/>
  <c r="Q7" i="59" s="1"/>
  <c r="N9" i="59"/>
  <c r="K9" i="59"/>
  <c r="H9" i="59"/>
  <c r="E9" i="59"/>
  <c r="E7" i="59" s="1"/>
  <c r="Q8" i="59"/>
  <c r="N8" i="59"/>
  <c r="K8" i="59"/>
  <c r="H8" i="59"/>
  <c r="H7" i="59" s="1"/>
  <c r="E8" i="59"/>
  <c r="P7" i="59"/>
  <c r="O7" i="59"/>
  <c r="M7" i="59"/>
  <c r="L7" i="59"/>
  <c r="K7" i="59"/>
  <c r="J7" i="59"/>
  <c r="I7" i="59"/>
  <c r="G7" i="59"/>
  <c r="F7" i="59"/>
  <c r="D7" i="59"/>
  <c r="C7" i="59"/>
  <c r="J7" i="81"/>
  <c r="I7" i="81"/>
  <c r="H7" i="81"/>
  <c r="G7" i="81"/>
  <c r="F7" i="81"/>
  <c r="E7" i="81"/>
  <c r="D7" i="81"/>
  <c r="C7" i="81"/>
  <c r="D17" i="116"/>
  <c r="C17" i="116"/>
  <c r="B17" i="116"/>
  <c r="D16" i="116"/>
  <c r="D15" i="116"/>
  <c r="D14" i="116"/>
  <c r="D13" i="116"/>
  <c r="D12" i="116"/>
  <c r="D11" i="116"/>
  <c r="D10" i="116"/>
  <c r="D9" i="116"/>
  <c r="D8" i="116"/>
  <c r="D7" i="116"/>
  <c r="D6" i="116"/>
  <c r="D11" i="112"/>
  <c r="C11" i="112"/>
  <c r="B11" i="112"/>
  <c r="O17" i="115"/>
  <c r="P17" i="115" s="1"/>
  <c r="N17" i="115"/>
  <c r="M17" i="115"/>
  <c r="L17" i="115"/>
  <c r="J17" i="115"/>
  <c r="I17" i="115"/>
  <c r="H17" i="115"/>
  <c r="G17" i="115"/>
  <c r="K17" i="115" s="1"/>
  <c r="P16" i="115"/>
  <c r="K16" i="115"/>
  <c r="E16" i="115"/>
  <c r="D16" i="115"/>
  <c r="C16" i="115"/>
  <c r="B16" i="115"/>
  <c r="F16" i="115" s="1"/>
  <c r="P15" i="115"/>
  <c r="K15" i="115"/>
  <c r="E15" i="115"/>
  <c r="D15" i="115"/>
  <c r="C15" i="115"/>
  <c r="B15" i="115"/>
  <c r="P14" i="115"/>
  <c r="K14" i="115"/>
  <c r="E14" i="115"/>
  <c r="D14" i="115"/>
  <c r="C14" i="115"/>
  <c r="B14" i="115"/>
  <c r="P13" i="115"/>
  <c r="K13" i="115"/>
  <c r="E13" i="115"/>
  <c r="D13" i="115"/>
  <c r="C13" i="115"/>
  <c r="B13" i="115"/>
  <c r="P12" i="115"/>
  <c r="K12" i="115"/>
  <c r="E12" i="115"/>
  <c r="D12" i="115"/>
  <c r="C12" i="115"/>
  <c r="B12" i="115"/>
  <c r="F12" i="115" s="1"/>
  <c r="P11" i="115"/>
  <c r="K11" i="115"/>
  <c r="E11" i="115"/>
  <c r="D11" i="115"/>
  <c r="C11" i="115"/>
  <c r="B11" i="115"/>
  <c r="F11" i="115" s="1"/>
  <c r="P10" i="115"/>
  <c r="K10" i="115"/>
  <c r="E10" i="115"/>
  <c r="D10" i="115"/>
  <c r="C10" i="115"/>
  <c r="B10" i="115"/>
  <c r="P9" i="115"/>
  <c r="K9" i="115"/>
  <c r="E9" i="115"/>
  <c r="D9" i="115"/>
  <c r="C9" i="115"/>
  <c r="B9" i="115"/>
  <c r="P8" i="115"/>
  <c r="K8" i="115"/>
  <c r="E8" i="115"/>
  <c r="D8" i="115"/>
  <c r="C8" i="115"/>
  <c r="B8" i="115"/>
  <c r="F8" i="115" s="1"/>
  <c r="P7" i="115"/>
  <c r="K7" i="115"/>
  <c r="E7" i="115"/>
  <c r="D7" i="115"/>
  <c r="C7" i="115"/>
  <c r="B7" i="115"/>
  <c r="P6" i="115"/>
  <c r="K6" i="115"/>
  <c r="E6" i="115"/>
  <c r="D6" i="115"/>
  <c r="C6" i="115"/>
  <c r="B6" i="115"/>
  <c r="O11" i="75"/>
  <c r="N11" i="75"/>
  <c r="P11" i="75" s="1"/>
  <c r="M11" i="75"/>
  <c r="L11" i="75"/>
  <c r="J11" i="75"/>
  <c r="I11" i="75"/>
  <c r="H11" i="75"/>
  <c r="G11" i="75"/>
  <c r="K11" i="75" s="1"/>
  <c r="P10" i="75"/>
  <c r="K10" i="75"/>
  <c r="P9" i="75"/>
  <c r="K9" i="75"/>
  <c r="P8" i="75"/>
  <c r="K8" i="75"/>
  <c r="P7" i="75"/>
  <c r="K7" i="75"/>
  <c r="P6" i="75"/>
  <c r="K6" i="75"/>
  <c r="B17" i="115" l="1"/>
  <c r="F7" i="115"/>
  <c r="F10" i="115"/>
  <c r="F6" i="115"/>
  <c r="F15" i="115"/>
  <c r="E17" i="115"/>
  <c r="F9" i="115"/>
  <c r="F17" i="115" s="1"/>
  <c r="F13" i="115"/>
  <c r="F14" i="115"/>
  <c r="C17" i="115"/>
  <c r="D17" i="115"/>
  <c r="D27" i="74" l="1"/>
  <c r="C27" i="74"/>
  <c r="G25" i="74"/>
  <c r="F25" i="74"/>
  <c r="D25" i="74"/>
  <c r="J25" i="74" s="1"/>
  <c r="C25" i="74"/>
  <c r="I25" i="74" s="1"/>
  <c r="G24" i="74"/>
  <c r="J24" i="74" s="1"/>
  <c r="F24" i="74"/>
  <c r="D24" i="74"/>
  <c r="C24" i="74"/>
  <c r="I24" i="74" s="1"/>
  <c r="G23" i="74"/>
  <c r="F23" i="74"/>
  <c r="F27" i="74" s="1"/>
  <c r="D23" i="74"/>
  <c r="J23" i="74" s="1"/>
  <c r="C23" i="74"/>
  <c r="I23" i="74" s="1"/>
  <c r="J21" i="74"/>
  <c r="I21" i="74"/>
  <c r="J20" i="74"/>
  <c r="I20" i="74"/>
  <c r="J19" i="74"/>
  <c r="I19" i="74"/>
  <c r="H19" i="74"/>
  <c r="J18" i="74"/>
  <c r="I18" i="74"/>
  <c r="J17" i="74"/>
  <c r="I17" i="74"/>
  <c r="J16" i="74"/>
  <c r="I16" i="74"/>
  <c r="J15" i="74"/>
  <c r="I15" i="74"/>
  <c r="J14" i="74"/>
  <c r="I14" i="74"/>
  <c r="H14" i="74"/>
  <c r="J13" i="74"/>
  <c r="I13" i="74"/>
  <c r="J12" i="74"/>
  <c r="I12" i="74"/>
  <c r="J11" i="74"/>
  <c r="I11" i="74"/>
  <c r="J10" i="74"/>
  <c r="I10" i="74"/>
  <c r="J9" i="74"/>
  <c r="I9" i="74"/>
  <c r="H9" i="74"/>
  <c r="J8" i="74"/>
  <c r="I8" i="74"/>
  <c r="J7" i="74"/>
  <c r="I7" i="74"/>
  <c r="H7" i="74"/>
  <c r="J6" i="74"/>
  <c r="I6" i="74"/>
  <c r="I99" i="73"/>
  <c r="J99" i="73" s="1"/>
  <c r="H99" i="73"/>
  <c r="F99" i="73"/>
  <c r="E99" i="73"/>
  <c r="G99" i="73" s="1"/>
  <c r="C99" i="73"/>
  <c r="B99" i="73"/>
  <c r="D99" i="73" s="1"/>
  <c r="J97" i="73"/>
  <c r="I97" i="73"/>
  <c r="H97" i="73"/>
  <c r="F97" i="73"/>
  <c r="E97" i="73"/>
  <c r="G97" i="73" s="1"/>
  <c r="C97" i="73"/>
  <c r="B97" i="73"/>
  <c r="D97" i="73" s="1"/>
  <c r="I96" i="73"/>
  <c r="H96" i="73"/>
  <c r="J96" i="73" s="1"/>
  <c r="F96" i="73"/>
  <c r="E96" i="73"/>
  <c r="G96" i="73" s="1"/>
  <c r="C96" i="73"/>
  <c r="D96" i="73" s="1"/>
  <c r="B96" i="73"/>
  <c r="I95" i="73"/>
  <c r="H95" i="73"/>
  <c r="J95" i="73" s="1"/>
  <c r="F95" i="73"/>
  <c r="E95" i="73"/>
  <c r="G95" i="73" s="1"/>
  <c r="D95" i="73"/>
  <c r="C95" i="73"/>
  <c r="B95" i="73"/>
  <c r="J93" i="73"/>
  <c r="G93" i="73"/>
  <c r="D93" i="73"/>
  <c r="J92" i="73"/>
  <c r="G92" i="73"/>
  <c r="D92" i="73"/>
  <c r="J91" i="73"/>
  <c r="G91" i="73"/>
  <c r="D91" i="73"/>
  <c r="J90" i="73"/>
  <c r="G90" i="73"/>
  <c r="D90" i="73"/>
  <c r="J89" i="73"/>
  <c r="G89" i="73"/>
  <c r="D89" i="73"/>
  <c r="J88" i="73"/>
  <c r="G88" i="73"/>
  <c r="D88" i="73"/>
  <c r="J87" i="73"/>
  <c r="G87" i="73"/>
  <c r="D87" i="73"/>
  <c r="J86" i="73"/>
  <c r="G86" i="73"/>
  <c r="D86" i="73"/>
  <c r="J85" i="73"/>
  <c r="G85" i="73"/>
  <c r="D85" i="73"/>
  <c r="J84" i="73"/>
  <c r="G84" i="73"/>
  <c r="D84" i="73"/>
  <c r="J83" i="73"/>
  <c r="G83" i="73"/>
  <c r="D83" i="73"/>
  <c r="J82" i="73"/>
  <c r="G82" i="73"/>
  <c r="D82" i="73"/>
  <c r="J81" i="73"/>
  <c r="G81" i="73"/>
  <c r="D81" i="73"/>
  <c r="J80" i="73"/>
  <c r="G80" i="73"/>
  <c r="D80" i="73"/>
  <c r="J79" i="73"/>
  <c r="G79" i="73"/>
  <c r="D79" i="73"/>
  <c r="J78" i="73"/>
  <c r="G78" i="73"/>
  <c r="D78" i="73"/>
  <c r="J77" i="73"/>
  <c r="G77" i="73"/>
  <c r="D77" i="73"/>
  <c r="J76" i="73"/>
  <c r="G76" i="73"/>
  <c r="D76" i="73"/>
  <c r="L64" i="73"/>
  <c r="K64" i="73"/>
  <c r="M64" i="73" s="1"/>
  <c r="I64" i="73"/>
  <c r="H64" i="73"/>
  <c r="J64" i="73" s="1"/>
  <c r="F64" i="73"/>
  <c r="G64" i="73" s="1"/>
  <c r="E64" i="73"/>
  <c r="C64" i="73"/>
  <c r="B64" i="73"/>
  <c r="D64" i="73" s="1"/>
  <c r="L62" i="73"/>
  <c r="K62" i="73"/>
  <c r="M62" i="73" s="1"/>
  <c r="J62" i="73"/>
  <c r="I62" i="73"/>
  <c r="H62" i="73"/>
  <c r="F62" i="73"/>
  <c r="G62" i="73" s="1"/>
  <c r="E62" i="73"/>
  <c r="C62" i="73"/>
  <c r="B62" i="73"/>
  <c r="D62" i="73" s="1"/>
  <c r="L61" i="73"/>
  <c r="K61" i="73"/>
  <c r="M61" i="73" s="1"/>
  <c r="I61" i="73"/>
  <c r="H61" i="73"/>
  <c r="J61" i="73" s="1"/>
  <c r="F61" i="73"/>
  <c r="G61" i="73" s="1"/>
  <c r="E61" i="73"/>
  <c r="C61" i="73"/>
  <c r="B61" i="73"/>
  <c r="D61" i="73" s="1"/>
  <c r="L60" i="73"/>
  <c r="K60" i="73"/>
  <c r="M60" i="73" s="1"/>
  <c r="J60" i="73"/>
  <c r="I60" i="73"/>
  <c r="H60" i="73"/>
  <c r="F60" i="73"/>
  <c r="G60" i="73" s="1"/>
  <c r="E60" i="73"/>
  <c r="C60" i="73"/>
  <c r="B60" i="73"/>
  <c r="D60" i="73" s="1"/>
  <c r="L29" i="73"/>
  <c r="K29" i="73"/>
  <c r="M29" i="73" s="1"/>
  <c r="I29" i="73"/>
  <c r="H29" i="73"/>
  <c r="J29" i="73" s="1"/>
  <c r="F29" i="73"/>
  <c r="G29" i="73" s="1"/>
  <c r="E29" i="73"/>
  <c r="C29" i="73"/>
  <c r="B29" i="73"/>
  <c r="D29" i="73" s="1"/>
  <c r="L27" i="73"/>
  <c r="K27" i="73"/>
  <c r="M27" i="73" s="1"/>
  <c r="J27" i="73"/>
  <c r="I27" i="73"/>
  <c r="H27" i="73"/>
  <c r="F27" i="73"/>
  <c r="G27" i="73" s="1"/>
  <c r="E27" i="73"/>
  <c r="C27" i="73"/>
  <c r="B27" i="73"/>
  <c r="D27" i="73" s="1"/>
  <c r="L26" i="73"/>
  <c r="K26" i="73"/>
  <c r="M26" i="73" s="1"/>
  <c r="I26" i="73"/>
  <c r="H26" i="73"/>
  <c r="J26" i="73" s="1"/>
  <c r="F26" i="73"/>
  <c r="G26" i="73" s="1"/>
  <c r="E26" i="73"/>
  <c r="C26" i="73"/>
  <c r="B26" i="73"/>
  <c r="D26" i="73" s="1"/>
  <c r="L25" i="73"/>
  <c r="K25" i="73"/>
  <c r="M25" i="73" s="1"/>
  <c r="J25" i="73"/>
  <c r="I25" i="73"/>
  <c r="H25" i="73"/>
  <c r="F25" i="73"/>
  <c r="G25" i="73" s="1"/>
  <c r="E25" i="73"/>
  <c r="C25" i="73"/>
  <c r="B25" i="73"/>
  <c r="D25" i="73" s="1"/>
  <c r="G29" i="71"/>
  <c r="E29" i="71"/>
  <c r="C29" i="71"/>
  <c r="B29" i="71"/>
  <c r="F27" i="71"/>
  <c r="G27" i="71" s="1"/>
  <c r="D27" i="71"/>
  <c r="E27" i="71" s="1"/>
  <c r="B27" i="71"/>
  <c r="C27" i="71" s="1"/>
  <c r="G26" i="71"/>
  <c r="F26" i="71"/>
  <c r="E26" i="71"/>
  <c r="D26" i="71"/>
  <c r="C26" i="71"/>
  <c r="B26" i="71"/>
  <c r="G25" i="71"/>
  <c r="F25" i="71"/>
  <c r="E25" i="71"/>
  <c r="D25" i="71"/>
  <c r="B25" i="71" s="1"/>
  <c r="C25" i="71" s="1"/>
  <c r="G23" i="71"/>
  <c r="E23" i="71"/>
  <c r="C23" i="71"/>
  <c r="B23" i="71"/>
  <c r="G22" i="71"/>
  <c r="E22" i="71"/>
  <c r="B22" i="71"/>
  <c r="C22" i="71" s="1"/>
  <c r="G21" i="71"/>
  <c r="E21" i="71"/>
  <c r="C21" i="71"/>
  <c r="B21" i="71"/>
  <c r="G20" i="71"/>
  <c r="E20" i="71"/>
  <c r="B20" i="71"/>
  <c r="C20" i="71" s="1"/>
  <c r="G19" i="71"/>
  <c r="E19" i="71"/>
  <c r="C19" i="71"/>
  <c r="B19" i="71"/>
  <c r="G18" i="71"/>
  <c r="E18" i="71"/>
  <c r="B18" i="71"/>
  <c r="C18" i="71" s="1"/>
  <c r="G17" i="71"/>
  <c r="E17" i="71"/>
  <c r="C17" i="71"/>
  <c r="B17" i="71"/>
  <c r="G16" i="71"/>
  <c r="E16" i="71"/>
  <c r="B16" i="71"/>
  <c r="C16" i="71" s="1"/>
  <c r="G15" i="71"/>
  <c r="E15" i="71"/>
  <c r="C15" i="71"/>
  <c r="B15" i="71"/>
  <c r="G14" i="71"/>
  <c r="E14" i="71"/>
  <c r="B14" i="71"/>
  <c r="C14" i="71" s="1"/>
  <c r="G13" i="71"/>
  <c r="E13" i="71"/>
  <c r="C13" i="71"/>
  <c r="B13" i="71"/>
  <c r="G12" i="71"/>
  <c r="E12" i="71"/>
  <c r="B12" i="71"/>
  <c r="C12" i="71" s="1"/>
  <c r="G11" i="71"/>
  <c r="E11" i="71"/>
  <c r="C11" i="71"/>
  <c r="B11" i="71"/>
  <c r="G10" i="71"/>
  <c r="E10" i="71"/>
  <c r="B10" i="71"/>
  <c r="C10" i="71" s="1"/>
  <c r="G9" i="71"/>
  <c r="E9" i="71"/>
  <c r="C9" i="71"/>
  <c r="B9" i="71"/>
  <c r="G8" i="71"/>
  <c r="E8" i="71"/>
  <c r="B8" i="71"/>
  <c r="C8" i="71" s="1"/>
  <c r="G7" i="71"/>
  <c r="E7" i="71"/>
  <c r="C7" i="71"/>
  <c r="B7" i="71"/>
  <c r="G6" i="71"/>
  <c r="E6" i="71"/>
  <c r="B6" i="71"/>
  <c r="C6" i="71" s="1"/>
  <c r="G27" i="74" l="1"/>
  <c r="I27" i="74"/>
  <c r="H17" i="74"/>
  <c r="E23" i="74"/>
  <c r="H11" i="74"/>
  <c r="H13" i="74"/>
  <c r="H15" i="74"/>
  <c r="H21" i="74"/>
  <c r="E25" i="74"/>
  <c r="B27" i="74"/>
  <c r="H8" i="74"/>
  <c r="H10" i="74"/>
  <c r="H12" i="74"/>
  <c r="H16" i="74"/>
  <c r="E24" i="74"/>
  <c r="H18" i="74"/>
  <c r="H20" i="74"/>
  <c r="J27" i="74"/>
  <c r="B24" i="74"/>
  <c r="E27" i="74"/>
  <c r="B23" i="74"/>
  <c r="H6" i="74"/>
  <c r="B25" i="74"/>
  <c r="H24" i="74" l="1"/>
  <c r="H23" i="74"/>
  <c r="H27" i="74"/>
  <c r="H25" i="74"/>
  <c r="D10" i="119"/>
  <c r="D9" i="119"/>
  <c r="D8" i="119"/>
  <c r="D7" i="119"/>
  <c r="D6" i="119"/>
  <c r="D5" i="119"/>
  <c r="K33" i="122" l="1"/>
  <c r="J33" i="122"/>
  <c r="I33" i="122"/>
  <c r="H33" i="122"/>
  <c r="G33" i="122"/>
  <c r="F33" i="122"/>
  <c r="E33" i="122"/>
  <c r="D33" i="122"/>
  <c r="C33" i="122"/>
  <c r="B33" i="122"/>
  <c r="C10" i="69" l="1"/>
  <c r="B10" i="69"/>
  <c r="D9" i="69"/>
  <c r="D8" i="69"/>
  <c r="D7" i="69"/>
  <c r="D6" i="69"/>
  <c r="D5" i="69"/>
  <c r="D10" i="69" l="1"/>
  <c r="J97" i="114" l="1"/>
  <c r="E97" i="114" s="1"/>
  <c r="J77" i="114"/>
  <c r="G77" i="114" s="1"/>
  <c r="J62" i="114"/>
  <c r="G62" i="114" s="1"/>
  <c r="J47" i="114"/>
  <c r="E47" i="114" s="1"/>
  <c r="J32" i="114"/>
  <c r="G32" i="114" s="1"/>
  <c r="J17" i="114"/>
  <c r="E17" i="114" s="1"/>
  <c r="H98" i="113"/>
  <c r="F98" i="113"/>
  <c r="D98" i="113"/>
  <c r="B98" i="113"/>
  <c r="J82" i="113"/>
  <c r="E82" i="113" s="1"/>
  <c r="J66" i="113"/>
  <c r="E66" i="113" s="1"/>
  <c r="J50" i="113"/>
  <c r="I50" i="113" s="1"/>
  <c r="J34" i="113"/>
  <c r="E34" i="113" s="1"/>
  <c r="J18" i="113"/>
  <c r="E18" i="113" s="1"/>
  <c r="J98" i="113" l="1"/>
  <c r="E98" i="113" s="1"/>
  <c r="G97" i="114"/>
  <c r="I97" i="114"/>
  <c r="C97" i="114"/>
  <c r="E77" i="114"/>
  <c r="I77" i="114"/>
  <c r="C77" i="114"/>
  <c r="I62" i="114"/>
  <c r="C62" i="114"/>
  <c r="E62" i="114"/>
  <c r="I47" i="114"/>
  <c r="C47" i="114"/>
  <c r="G47" i="114"/>
  <c r="E32" i="114"/>
  <c r="C32" i="114"/>
  <c r="I32" i="114"/>
  <c r="I17" i="114"/>
  <c r="C17" i="114"/>
  <c r="G17" i="114"/>
  <c r="G82" i="113"/>
  <c r="I82" i="113"/>
  <c r="C82" i="113"/>
  <c r="C66" i="113"/>
  <c r="G66" i="113"/>
  <c r="I66" i="113"/>
  <c r="G50" i="113"/>
  <c r="C50" i="113"/>
  <c r="E50" i="113"/>
  <c r="G34" i="113"/>
  <c r="I34" i="113"/>
  <c r="C34" i="113"/>
  <c r="G18" i="113"/>
  <c r="I18" i="113"/>
  <c r="C18" i="113"/>
  <c r="I98" i="113" l="1"/>
  <c r="C98" i="113"/>
  <c r="G98" i="113"/>
  <c r="C10" i="118"/>
  <c r="B10" i="118"/>
  <c r="D9" i="118"/>
  <c r="D8" i="118"/>
  <c r="D7" i="118"/>
  <c r="D6" i="118"/>
  <c r="D5" i="118"/>
  <c r="D10" i="118" l="1"/>
  <c r="H96" i="113" l="1"/>
  <c r="F96" i="113"/>
  <c r="D96" i="113"/>
  <c r="B96" i="113"/>
  <c r="H95" i="113"/>
  <c r="F95" i="113"/>
  <c r="D95" i="113"/>
  <c r="B95" i="113"/>
  <c r="H94" i="113"/>
  <c r="F94" i="113"/>
  <c r="D94" i="113"/>
  <c r="B94" i="113"/>
  <c r="H93" i="113"/>
  <c r="F93" i="113"/>
  <c r="D93" i="113"/>
  <c r="B93" i="113"/>
  <c r="H92" i="113"/>
  <c r="F92" i="113"/>
  <c r="D92" i="113"/>
  <c r="B92" i="113"/>
  <c r="H91" i="113"/>
  <c r="F91" i="113"/>
  <c r="D91" i="113"/>
  <c r="B91" i="113"/>
  <c r="H90" i="113"/>
  <c r="F90" i="113"/>
  <c r="D90" i="113"/>
  <c r="B90" i="113"/>
  <c r="H89" i="113"/>
  <c r="F89" i="113"/>
  <c r="D89" i="113"/>
  <c r="B89" i="113"/>
  <c r="J80" i="113"/>
  <c r="I80" i="113" s="1"/>
  <c r="J79" i="113"/>
  <c r="C79" i="113" s="1"/>
  <c r="J78" i="113"/>
  <c r="I78" i="113" s="1"/>
  <c r="J77" i="113"/>
  <c r="G77" i="113" s="1"/>
  <c r="J76" i="113"/>
  <c r="I76" i="113" s="1"/>
  <c r="J75" i="113"/>
  <c r="G75" i="113" s="1"/>
  <c r="J74" i="113"/>
  <c r="E74" i="113" s="1"/>
  <c r="J73" i="113"/>
  <c r="I73" i="113" s="1"/>
  <c r="J64" i="113"/>
  <c r="I64" i="113" s="1"/>
  <c r="J63" i="113"/>
  <c r="E63" i="113" s="1"/>
  <c r="J62" i="113"/>
  <c r="I62" i="113" s="1"/>
  <c r="J61" i="113"/>
  <c r="I61" i="113" s="1"/>
  <c r="J60" i="113"/>
  <c r="C60" i="113" s="1"/>
  <c r="J59" i="113"/>
  <c r="I59" i="113" s="1"/>
  <c r="J58" i="113"/>
  <c r="G58" i="113" s="1"/>
  <c r="J57" i="113"/>
  <c r="I57" i="113" s="1"/>
  <c r="J48" i="113"/>
  <c r="I48" i="113" s="1"/>
  <c r="J47" i="113"/>
  <c r="C47" i="113" s="1"/>
  <c r="J46" i="113"/>
  <c r="I46" i="113" s="1"/>
  <c r="J45" i="113"/>
  <c r="G45" i="113" s="1"/>
  <c r="J44" i="113"/>
  <c r="I44" i="113" s="1"/>
  <c r="J43" i="113"/>
  <c r="G43" i="113" s="1"/>
  <c r="J42" i="113"/>
  <c r="E42" i="113" s="1"/>
  <c r="J41" i="113"/>
  <c r="I41" i="113" s="1"/>
  <c r="J32" i="113"/>
  <c r="I32" i="113" s="1"/>
  <c r="J31" i="113"/>
  <c r="E31" i="113" s="1"/>
  <c r="J30" i="113"/>
  <c r="I30" i="113" s="1"/>
  <c r="J29" i="113"/>
  <c r="I29" i="113" s="1"/>
  <c r="J28" i="113"/>
  <c r="I28" i="113" s="1"/>
  <c r="J27" i="113"/>
  <c r="I27" i="113" s="1"/>
  <c r="J26" i="113"/>
  <c r="G26" i="113" s="1"/>
  <c r="J25" i="113"/>
  <c r="I25" i="113" s="1"/>
  <c r="J16" i="113"/>
  <c r="G16" i="113" s="1"/>
  <c r="J15" i="113"/>
  <c r="G15" i="113" s="1"/>
  <c r="J14" i="113"/>
  <c r="I14" i="113" s="1"/>
  <c r="J13" i="113"/>
  <c r="C13" i="113" s="1"/>
  <c r="J12" i="113"/>
  <c r="E12" i="113" s="1"/>
  <c r="J11" i="113"/>
  <c r="I11" i="113" s="1"/>
  <c r="J10" i="113"/>
  <c r="C10" i="113" s="1"/>
  <c r="J9" i="113"/>
  <c r="E9" i="113" s="1"/>
  <c r="G79" i="113" l="1"/>
  <c r="C73" i="113"/>
  <c r="E28" i="113"/>
  <c r="G28" i="113"/>
  <c r="C46" i="113"/>
  <c r="G46" i="113"/>
  <c r="G42" i="113"/>
  <c r="I42" i="113"/>
  <c r="E43" i="113"/>
  <c r="I43" i="113"/>
  <c r="C62" i="113"/>
  <c r="E73" i="113"/>
  <c r="I12" i="113"/>
  <c r="C27" i="113"/>
  <c r="E62" i="113"/>
  <c r="G63" i="113"/>
  <c r="C9" i="113"/>
  <c r="E60" i="113"/>
  <c r="G9" i="113"/>
  <c r="C59" i="113"/>
  <c r="I9" i="113"/>
  <c r="E46" i="113"/>
  <c r="E59" i="113"/>
  <c r="G74" i="113"/>
  <c r="C57" i="113"/>
  <c r="E41" i="113"/>
  <c r="E57" i="113"/>
  <c r="C75" i="113"/>
  <c r="E25" i="113"/>
  <c r="G41" i="113"/>
  <c r="E47" i="113"/>
  <c r="G57" i="113"/>
  <c r="G60" i="113"/>
  <c r="E75" i="113"/>
  <c r="C41" i="113"/>
  <c r="C12" i="113"/>
  <c r="G25" i="113"/>
  <c r="E44" i="113"/>
  <c r="G47" i="113"/>
  <c r="I75" i="113"/>
  <c r="G31" i="113"/>
  <c r="G73" i="113"/>
  <c r="G12" i="113"/>
  <c r="C25" i="113"/>
  <c r="C28" i="113"/>
  <c r="I31" i="113"/>
  <c r="C44" i="113"/>
  <c r="E79" i="113"/>
  <c r="J89" i="113"/>
  <c r="I89" i="113" s="1"/>
  <c r="J91" i="113"/>
  <c r="I91" i="113" s="1"/>
  <c r="C76" i="113"/>
  <c r="E76" i="113"/>
  <c r="I45" i="113"/>
  <c r="I60" i="113"/>
  <c r="I74" i="113"/>
  <c r="G76" i="113"/>
  <c r="E10" i="113"/>
  <c r="I26" i="113"/>
  <c r="C43" i="113"/>
  <c r="I58" i="113"/>
  <c r="J92" i="113"/>
  <c r="E92" i="113" s="1"/>
  <c r="C78" i="113"/>
  <c r="I77" i="113"/>
  <c r="G62" i="113"/>
  <c r="C30" i="113"/>
  <c r="E30" i="113"/>
  <c r="C14" i="113"/>
  <c r="E14" i="113"/>
  <c r="G13" i="113"/>
  <c r="E13" i="113"/>
  <c r="I13" i="113"/>
  <c r="I79" i="113"/>
  <c r="C64" i="113"/>
  <c r="I63" i="113"/>
  <c r="I47" i="113"/>
  <c r="I16" i="113"/>
  <c r="J95" i="113"/>
  <c r="E95" i="113" s="1"/>
  <c r="I15" i="113"/>
  <c r="C15" i="113"/>
  <c r="J96" i="113"/>
  <c r="I96" i="113" s="1"/>
  <c r="J90" i="113"/>
  <c r="I90" i="113" s="1"/>
  <c r="J93" i="113"/>
  <c r="J94" i="113"/>
  <c r="C94" i="113" s="1"/>
  <c r="E78" i="113"/>
  <c r="G78" i="113"/>
  <c r="C80" i="113"/>
  <c r="C77" i="113"/>
  <c r="E80" i="113"/>
  <c r="C74" i="113"/>
  <c r="E77" i="113"/>
  <c r="G80" i="113"/>
  <c r="G59" i="113"/>
  <c r="C61" i="113"/>
  <c r="E64" i="113"/>
  <c r="C58" i="113"/>
  <c r="E61" i="113"/>
  <c r="G64" i="113"/>
  <c r="E58" i="113"/>
  <c r="G61" i="113"/>
  <c r="C63" i="113"/>
  <c r="G44" i="113"/>
  <c r="C48" i="113"/>
  <c r="C45" i="113"/>
  <c r="E48" i="113"/>
  <c r="C42" i="113"/>
  <c r="E45" i="113"/>
  <c r="G48" i="113"/>
  <c r="E27" i="113"/>
  <c r="G30" i="113"/>
  <c r="C32" i="113"/>
  <c r="G27" i="113"/>
  <c r="C29" i="113"/>
  <c r="E32" i="113"/>
  <c r="C26" i="113"/>
  <c r="E29" i="113"/>
  <c r="G32" i="113"/>
  <c r="E26" i="113"/>
  <c r="G29" i="113"/>
  <c r="C31" i="113"/>
  <c r="G10" i="113"/>
  <c r="E15" i="113"/>
  <c r="I10" i="113"/>
  <c r="C11" i="113"/>
  <c r="E11" i="113"/>
  <c r="G14" i="113"/>
  <c r="C16" i="113"/>
  <c r="G11" i="113"/>
  <c r="E16" i="113"/>
  <c r="J95" i="114"/>
  <c r="G95" i="114" s="1"/>
  <c r="J94" i="114"/>
  <c r="E94" i="114" s="1"/>
  <c r="J93" i="114"/>
  <c r="I93" i="114" s="1"/>
  <c r="J92" i="114"/>
  <c r="I92" i="114" s="1"/>
  <c r="J91" i="114"/>
  <c r="C91" i="114" s="1"/>
  <c r="J90" i="114"/>
  <c r="I90" i="114" s="1"/>
  <c r="J89" i="114"/>
  <c r="G89" i="114" s="1"/>
  <c r="J88" i="114"/>
  <c r="I88" i="114" s="1"/>
  <c r="J87" i="114"/>
  <c r="G87" i="114" s="1"/>
  <c r="J86" i="114"/>
  <c r="E86" i="114" s="1"/>
  <c r="J75" i="114"/>
  <c r="I75" i="114" s="1"/>
  <c r="J74" i="114"/>
  <c r="E74" i="114" s="1"/>
  <c r="J73" i="114"/>
  <c r="I73" i="114" s="1"/>
  <c r="J72" i="114"/>
  <c r="I72" i="114" s="1"/>
  <c r="J71" i="114"/>
  <c r="C71" i="114" s="1"/>
  <c r="J70" i="114"/>
  <c r="G70" i="114" s="1"/>
  <c r="J69" i="114"/>
  <c r="G69" i="114" s="1"/>
  <c r="J68" i="114"/>
  <c r="I68" i="114" s="1"/>
  <c r="J60" i="114"/>
  <c r="I60" i="114" s="1"/>
  <c r="J59" i="114"/>
  <c r="C59" i="114" s="1"/>
  <c r="J58" i="114"/>
  <c r="I58" i="114" s="1"/>
  <c r="J57" i="114"/>
  <c r="G57" i="114" s="1"/>
  <c r="J56" i="114"/>
  <c r="I56" i="114" s="1"/>
  <c r="J55" i="114"/>
  <c r="G55" i="114" s="1"/>
  <c r="J54" i="114"/>
  <c r="E54" i="114" s="1"/>
  <c r="J53" i="114"/>
  <c r="I53" i="114" s="1"/>
  <c r="J45" i="114"/>
  <c r="I45" i="114" s="1"/>
  <c r="J44" i="114"/>
  <c r="E44" i="114" s="1"/>
  <c r="J43" i="114"/>
  <c r="I43" i="114" s="1"/>
  <c r="J42" i="114"/>
  <c r="I42" i="114" s="1"/>
  <c r="J41" i="114"/>
  <c r="C41" i="114" s="1"/>
  <c r="J40" i="114"/>
  <c r="C40" i="114" s="1"/>
  <c r="J39" i="114"/>
  <c r="G39" i="114" s="1"/>
  <c r="J38" i="114"/>
  <c r="G38" i="114" s="1"/>
  <c r="J30" i="114"/>
  <c r="I30" i="114" s="1"/>
  <c r="J29" i="114"/>
  <c r="C29" i="114" s="1"/>
  <c r="J28" i="114"/>
  <c r="I28" i="114" s="1"/>
  <c r="J27" i="114"/>
  <c r="G27" i="114" s="1"/>
  <c r="J26" i="114"/>
  <c r="C26" i="114" s="1"/>
  <c r="J25" i="114"/>
  <c r="G25" i="114" s="1"/>
  <c r="J24" i="114"/>
  <c r="E24" i="114" s="1"/>
  <c r="J23" i="114"/>
  <c r="I23" i="114" s="1"/>
  <c r="J15" i="114"/>
  <c r="I15" i="114" s="1"/>
  <c r="J14" i="114"/>
  <c r="E14" i="114" s="1"/>
  <c r="J13" i="114"/>
  <c r="I13" i="114" s="1"/>
  <c r="J12" i="114"/>
  <c r="I12" i="114" s="1"/>
  <c r="J11" i="114"/>
  <c r="C11" i="114" s="1"/>
  <c r="J10" i="114"/>
  <c r="G10" i="114" s="1"/>
  <c r="J9" i="114"/>
  <c r="G9" i="114" s="1"/>
  <c r="J8" i="114"/>
  <c r="E8" i="114" s="1"/>
  <c r="E70" i="114" l="1"/>
  <c r="E87" i="114"/>
  <c r="E29" i="114"/>
  <c r="G91" i="114"/>
  <c r="G24" i="114"/>
  <c r="C87" i="114"/>
  <c r="C75" i="114"/>
  <c r="C70" i="114"/>
  <c r="C13" i="114"/>
  <c r="G40" i="114"/>
  <c r="C68" i="114"/>
  <c r="I8" i="114"/>
  <c r="E13" i="114"/>
  <c r="E11" i="114"/>
  <c r="I29" i="114"/>
  <c r="G8" i="114"/>
  <c r="G26" i="114"/>
  <c r="E40" i="114"/>
  <c r="G43" i="114"/>
  <c r="G54" i="114"/>
  <c r="E59" i="114"/>
  <c r="E73" i="114"/>
  <c r="I86" i="114"/>
  <c r="G13" i="114"/>
  <c r="C28" i="114"/>
  <c r="C38" i="114"/>
  <c r="E41" i="114"/>
  <c r="C45" i="114"/>
  <c r="C56" i="114"/>
  <c r="I70" i="114"/>
  <c r="I10" i="114"/>
  <c r="C25" i="114"/>
  <c r="E38" i="114"/>
  <c r="G45" i="114"/>
  <c r="E56" i="114"/>
  <c r="I87" i="114"/>
  <c r="C93" i="114"/>
  <c r="E25" i="114"/>
  <c r="I38" i="114"/>
  <c r="E68" i="114"/>
  <c r="C8" i="114"/>
  <c r="C43" i="114"/>
  <c r="G68" i="114"/>
  <c r="E15" i="114"/>
  <c r="E26" i="114"/>
  <c r="E43" i="114"/>
  <c r="C73" i="114"/>
  <c r="G11" i="114"/>
  <c r="I11" i="114"/>
  <c r="G15" i="114"/>
  <c r="I26" i="114"/>
  <c r="I40" i="114"/>
  <c r="I54" i="114"/>
  <c r="G59" i="114"/>
  <c r="G73" i="114"/>
  <c r="E93" i="114"/>
  <c r="I9" i="114"/>
  <c r="I57" i="114"/>
  <c r="I59" i="114"/>
  <c r="E71" i="114"/>
  <c r="E91" i="114"/>
  <c r="G93" i="114"/>
  <c r="G14" i="114"/>
  <c r="C23" i="114"/>
  <c r="I27" i="114"/>
  <c r="C53" i="114"/>
  <c r="C55" i="114"/>
  <c r="G71" i="114"/>
  <c r="I74" i="114"/>
  <c r="C88" i="114"/>
  <c r="C10" i="114"/>
  <c r="I14" i="114"/>
  <c r="E23" i="114"/>
  <c r="I25" i="114"/>
  <c r="I39" i="114"/>
  <c r="G41" i="114"/>
  <c r="G44" i="114"/>
  <c r="E53" i="114"/>
  <c r="E55" i="114"/>
  <c r="C58" i="114"/>
  <c r="I71" i="114"/>
  <c r="C86" i="114"/>
  <c r="E88" i="114"/>
  <c r="I91" i="114"/>
  <c r="I94" i="114"/>
  <c r="E10" i="114"/>
  <c r="G23" i="114"/>
  <c r="I41" i="114"/>
  <c r="I44" i="114"/>
  <c r="G53" i="114"/>
  <c r="I55" i="114"/>
  <c r="E58" i="114"/>
  <c r="G88" i="114"/>
  <c r="C15" i="114"/>
  <c r="G58" i="114"/>
  <c r="G92" i="114"/>
  <c r="E90" i="113"/>
  <c r="G91" i="113"/>
  <c r="C90" i="113"/>
  <c r="G89" i="113"/>
  <c r="E89" i="113"/>
  <c r="C89" i="113"/>
  <c r="E91" i="113"/>
  <c r="I92" i="113"/>
  <c r="C91" i="113"/>
  <c r="G90" i="113"/>
  <c r="C92" i="113"/>
  <c r="G92" i="113"/>
  <c r="I95" i="114"/>
  <c r="C95" i="114"/>
  <c r="G94" i="113"/>
  <c r="I94" i="113"/>
  <c r="E94" i="113"/>
  <c r="E96" i="113"/>
  <c r="G96" i="113"/>
  <c r="C95" i="113"/>
  <c r="I95" i="113"/>
  <c r="G95" i="113"/>
  <c r="I93" i="113"/>
  <c r="E93" i="113"/>
  <c r="G93" i="113"/>
  <c r="C96" i="113"/>
  <c r="C93" i="113"/>
  <c r="G86" i="114"/>
  <c r="I89" i="114"/>
  <c r="G94" i="114"/>
  <c r="E90" i="114"/>
  <c r="C90" i="114"/>
  <c r="G90" i="114"/>
  <c r="C92" i="114"/>
  <c r="E95" i="114"/>
  <c r="C89" i="114"/>
  <c r="E92" i="114"/>
  <c r="E89" i="114"/>
  <c r="C94" i="114"/>
  <c r="I69" i="114"/>
  <c r="G74" i="114"/>
  <c r="C72" i="114"/>
  <c r="E75" i="114"/>
  <c r="C69" i="114"/>
  <c r="E72" i="114"/>
  <c r="G75" i="114"/>
  <c r="E69" i="114"/>
  <c r="G72" i="114"/>
  <c r="C74" i="114"/>
  <c r="G56" i="114"/>
  <c r="C57" i="114"/>
  <c r="E60" i="114"/>
  <c r="C60" i="114"/>
  <c r="C54" i="114"/>
  <c r="E57" i="114"/>
  <c r="G60" i="114"/>
  <c r="C42" i="114"/>
  <c r="E45" i="114"/>
  <c r="E39" i="114"/>
  <c r="G42" i="114"/>
  <c r="C44" i="114"/>
  <c r="C39" i="114"/>
  <c r="E42" i="114"/>
  <c r="I24" i="114"/>
  <c r="G29" i="114"/>
  <c r="E28" i="114"/>
  <c r="G28" i="114"/>
  <c r="C30" i="114"/>
  <c r="C27" i="114"/>
  <c r="E30" i="114"/>
  <c r="C24" i="114"/>
  <c r="E27" i="114"/>
  <c r="G30" i="114"/>
  <c r="C12" i="114"/>
  <c r="E12" i="114"/>
  <c r="E9" i="114"/>
  <c r="G12" i="114"/>
  <c r="C14" i="114"/>
  <c r="C9" i="114"/>
  <c r="J17" i="113" l="1"/>
  <c r="J96" i="114" l="1"/>
  <c r="I96" i="114" s="1"/>
  <c r="J31" i="114"/>
  <c r="I31" i="114" s="1"/>
  <c r="J46" i="114"/>
  <c r="G46" i="114" s="1"/>
  <c r="J61" i="114"/>
  <c r="I61" i="114" s="1"/>
  <c r="J76" i="114"/>
  <c r="I76" i="114" s="1"/>
  <c r="J16" i="114"/>
  <c r="I16" i="114" s="1"/>
  <c r="H97" i="113"/>
  <c r="F97" i="113"/>
  <c r="D97" i="113"/>
  <c r="B97" i="113"/>
  <c r="J81" i="113"/>
  <c r="I81" i="113" s="1"/>
  <c r="J65" i="113"/>
  <c r="I65" i="113" s="1"/>
  <c r="J33" i="113"/>
  <c r="E33" i="113" s="1"/>
  <c r="I17" i="113"/>
  <c r="J49" i="113"/>
  <c r="I49" i="113" s="1"/>
  <c r="I46" i="114" l="1"/>
  <c r="C81" i="113"/>
  <c r="C49" i="113"/>
  <c r="G33" i="113"/>
  <c r="I33" i="113"/>
  <c r="C33" i="113"/>
  <c r="C96" i="114"/>
  <c r="G96" i="114"/>
  <c r="E76" i="114"/>
  <c r="C76" i="114"/>
  <c r="G76" i="114"/>
  <c r="C61" i="114"/>
  <c r="G61" i="114"/>
  <c r="E46" i="114"/>
  <c r="C31" i="114"/>
  <c r="G31" i="114"/>
  <c r="C16" i="114"/>
  <c r="G16" i="114"/>
  <c r="G81" i="113"/>
  <c r="C65" i="113"/>
  <c r="G65" i="113"/>
  <c r="G49" i="113"/>
  <c r="J97" i="113"/>
  <c r="C97" i="113" s="1"/>
  <c r="C17" i="113"/>
  <c r="G17" i="113"/>
  <c r="E96" i="114"/>
  <c r="E31" i="114"/>
  <c r="C46" i="114"/>
  <c r="E61" i="114"/>
  <c r="E16" i="114"/>
  <c r="E81" i="113"/>
  <c r="E65" i="113"/>
  <c r="E17" i="113"/>
  <c r="E49" i="113"/>
  <c r="I97" i="113" l="1"/>
  <c r="G97" i="113"/>
  <c r="E97" i="113"/>
</calcChain>
</file>

<file path=xl/sharedStrings.xml><?xml version="1.0" encoding="utf-8"?>
<sst xmlns="http://schemas.openxmlformats.org/spreadsheetml/2006/main" count="2355" uniqueCount="636">
  <si>
    <t>15-19</t>
  </si>
  <si>
    <t>20-24</t>
  </si>
  <si>
    <t>25-29</t>
  </si>
  <si>
    <t>30-34</t>
  </si>
  <si>
    <t>35-39</t>
  </si>
  <si>
    <t>40-44</t>
  </si>
  <si>
    <t>45-49</t>
  </si>
  <si>
    <t>Male</t>
  </si>
  <si>
    <t>DEATHS</t>
  </si>
  <si>
    <t>All causes</t>
  </si>
  <si>
    <t>Ischaemic Heart Disease</t>
  </si>
  <si>
    <t>Cerebrovascular Disease</t>
  </si>
  <si>
    <t>Cancer of Stomach</t>
  </si>
  <si>
    <t>Cancer of Colon</t>
  </si>
  <si>
    <t>Motor Vehicle Traffic Accidents</t>
  </si>
  <si>
    <t>ALL CAUSES</t>
  </si>
  <si>
    <t>Cancer of Breast</t>
  </si>
  <si>
    <t>Cancer of Cervix</t>
  </si>
  <si>
    <t>Cancer of Ovary</t>
  </si>
  <si>
    <t>Mental Disorders</t>
  </si>
  <si>
    <t>Chronic Liver Disease</t>
  </si>
  <si>
    <t>Congenital Anomalies</t>
  </si>
  <si>
    <t>Accidental Falls</t>
  </si>
  <si>
    <t>Other Accidents</t>
  </si>
  <si>
    <t>Condition</t>
  </si>
  <si>
    <t>Males</t>
  </si>
  <si>
    <t>Females</t>
  </si>
  <si>
    <t>SOURCE:</t>
  </si>
  <si>
    <t>FOOTNOTE:</t>
  </si>
  <si>
    <t>(i) Male</t>
  </si>
  <si>
    <t>(ii) Female</t>
  </si>
  <si>
    <t>All Causes</t>
  </si>
  <si>
    <t>Northern Ireland Statistics and Research Agency</t>
  </si>
  <si>
    <t>Rates are per 100,000 population</t>
  </si>
  <si>
    <t>C16</t>
  </si>
  <si>
    <t>C18</t>
  </si>
  <si>
    <t>C19-C21</t>
  </si>
  <si>
    <t>C33-C34</t>
  </si>
  <si>
    <t>C50</t>
  </si>
  <si>
    <t>C53</t>
  </si>
  <si>
    <t>C56</t>
  </si>
  <si>
    <t>F00-F99</t>
  </si>
  <si>
    <t>I20-I25</t>
  </si>
  <si>
    <t>I60-I69</t>
  </si>
  <si>
    <t>J00-J99</t>
  </si>
  <si>
    <t>K70, K73-K74</t>
  </si>
  <si>
    <t>N00-N99</t>
  </si>
  <si>
    <t>Q00-Q99</t>
  </si>
  <si>
    <t>W00-W19</t>
  </si>
  <si>
    <t>Rem V00-X59</t>
  </si>
  <si>
    <t>Diseases of the genitourinary system</t>
  </si>
  <si>
    <t>Road Traffic Accidents</t>
  </si>
  <si>
    <t>V01-V80,V87,V89,Y85</t>
  </si>
  <si>
    <t>Cancer of Rectum and Anus</t>
  </si>
  <si>
    <t>Cancer of Trachea, Bronchus and Lung</t>
  </si>
  <si>
    <t>ICD Number</t>
  </si>
  <si>
    <t>All rates are standardised to the revised 2001 home mid year estimate</t>
  </si>
  <si>
    <t>Influenza and pneumonia</t>
  </si>
  <si>
    <t>V01-V80, V87, V89, Y85</t>
  </si>
  <si>
    <t>Rem J00-J99</t>
  </si>
  <si>
    <t>Other Respiratory Diseases</t>
  </si>
  <si>
    <t>Belfast</t>
  </si>
  <si>
    <t>Female</t>
  </si>
  <si>
    <t>Persons</t>
  </si>
  <si>
    <t>Northern Ireland</t>
  </si>
  <si>
    <t>NORTHERN IRELAND</t>
  </si>
  <si>
    <t>Table 9a</t>
  </si>
  <si>
    <t>Table 9b</t>
  </si>
  <si>
    <t>Table 9c</t>
  </si>
  <si>
    <t>Table 10d</t>
  </si>
  <si>
    <t>Table 10c</t>
  </si>
  <si>
    <t>Cancer of Rectum</t>
  </si>
  <si>
    <t>Cancer of Lung</t>
  </si>
  <si>
    <t>ACCIDENTS (ICD10: V00-X59)</t>
  </si>
  <si>
    <t>Table 5b</t>
  </si>
  <si>
    <t>TPFR</t>
  </si>
  <si>
    <t>Year</t>
  </si>
  <si>
    <t>No</t>
  </si>
  <si>
    <t>Age Group</t>
  </si>
  <si>
    <t>Age-specific fertility rate is the number of live births occurring to a particular woman of a particular age or age group per year, normally expressed per 1,000 women</t>
  </si>
  <si>
    <t>Table 7b</t>
  </si>
  <si>
    <t>Perinatal</t>
  </si>
  <si>
    <t>Neonatal</t>
  </si>
  <si>
    <t>Post neonatal</t>
  </si>
  <si>
    <t>Infant</t>
  </si>
  <si>
    <t>Rate</t>
  </si>
  <si>
    <t>FOOTNOTES:</t>
  </si>
  <si>
    <t>Table 8</t>
  </si>
  <si>
    <t>Northern</t>
  </si>
  <si>
    <t>South Eastern</t>
  </si>
  <si>
    <t>Southern</t>
  </si>
  <si>
    <t>Western</t>
  </si>
  <si>
    <t>ICD10 CODE</t>
  </si>
  <si>
    <t>Rates are per 100,000 population.  All rates are standardised to the revised 2001 home mid year estimate</t>
  </si>
  <si>
    <t>SMR</t>
  </si>
  <si>
    <t>ICD = International Classification of Diseases (10th Revision)</t>
  </si>
  <si>
    <t>(i) Male</t>
  </si>
  <si>
    <t>(ii) Female</t>
  </si>
  <si>
    <t>Number of years</t>
  </si>
  <si>
    <t>Table 10b</t>
  </si>
  <si>
    <t>Number of Deaths</t>
  </si>
  <si>
    <t>Infectious Diseases</t>
  </si>
  <si>
    <t>A00-B99</t>
  </si>
  <si>
    <t>Cancer of Pancreas</t>
  </si>
  <si>
    <t>C25</t>
  </si>
  <si>
    <t>Cancer of Trachea, Bronchus, Lung</t>
  </si>
  <si>
    <t>Cancer of Prostate</t>
  </si>
  <si>
    <t>C61</t>
  </si>
  <si>
    <t>Cancer of lymphoid, haematopoietic &amp; related tissue</t>
  </si>
  <si>
    <t>Other Cancers</t>
  </si>
  <si>
    <t>Rem C00-C97</t>
  </si>
  <si>
    <t>Benign Neoplasms</t>
  </si>
  <si>
    <t>D10-D36</t>
  </si>
  <si>
    <t>Diabetes Mellitus</t>
  </si>
  <si>
    <t>E10-E14</t>
  </si>
  <si>
    <t>Other Metabolic Diseases</t>
  </si>
  <si>
    <t>Rem E00-E90</t>
  </si>
  <si>
    <t>Diseases of the blood and immune system</t>
  </si>
  <si>
    <t>D50-D89</t>
  </si>
  <si>
    <t>Multiple Sclerosis</t>
  </si>
  <si>
    <t>G35</t>
  </si>
  <si>
    <t>Other Nervous System Diseases</t>
  </si>
  <si>
    <t>Rem G00-G99</t>
  </si>
  <si>
    <t>Chronic Rheumatic Heart Disease</t>
  </si>
  <si>
    <t>I05-I09</t>
  </si>
  <si>
    <t>Hypertensive Disease</t>
  </si>
  <si>
    <t>I10-I15</t>
  </si>
  <si>
    <t>Other forms of heart disease</t>
  </si>
  <si>
    <t>I30-I52</t>
  </si>
  <si>
    <t>Diseases of arteries, arterioles and capillaries</t>
  </si>
  <si>
    <t>I70-I79</t>
  </si>
  <si>
    <t>Ulcer of the stomach, duodenum and jejunum</t>
  </si>
  <si>
    <t>K25-K28</t>
  </si>
  <si>
    <t>Other Digestive Diseases</t>
  </si>
  <si>
    <t>Rem K00-K93</t>
  </si>
  <si>
    <t>Skin and Musculoskeletal Disease</t>
  </si>
  <si>
    <t>L00-L99, M00-M99</t>
  </si>
  <si>
    <t>Perinatal Conditions</t>
  </si>
  <si>
    <t>P00-P96</t>
  </si>
  <si>
    <t>Ill-Defined Causes</t>
  </si>
  <si>
    <t>R00-R99</t>
  </si>
  <si>
    <t>Other Causes of Death</t>
  </si>
  <si>
    <t>Rem A00-Y98</t>
  </si>
  <si>
    <t>1995-97</t>
  </si>
  <si>
    <t>2000-02</t>
  </si>
  <si>
    <t>2001-03</t>
  </si>
  <si>
    <t>2002-04</t>
  </si>
  <si>
    <t>2003-05</t>
  </si>
  <si>
    <t>2004-06</t>
  </si>
  <si>
    <t>2005-07</t>
  </si>
  <si>
    <t>2006-08</t>
  </si>
  <si>
    <t>2007-09</t>
  </si>
  <si>
    <t>Table 6a</t>
  </si>
  <si>
    <t>Not recorded</t>
  </si>
  <si>
    <t>Total</t>
  </si>
  <si>
    <t>%</t>
  </si>
  <si>
    <t>Percentages may not total 100 due to rounding</t>
  </si>
  <si>
    <t>Table 6b</t>
  </si>
  <si>
    <t>Public Health Agency</t>
  </si>
  <si>
    <t>Table 13b</t>
  </si>
  <si>
    <t>PCV</t>
  </si>
  <si>
    <t>MMR1 by age 2</t>
  </si>
  <si>
    <t>MMR1 by age 5</t>
  </si>
  <si>
    <t>Pre School Booster</t>
  </si>
  <si>
    <t>HPV</t>
  </si>
  <si>
    <t xml:space="preserve">SOURCE: </t>
  </si>
  <si>
    <t>Table 14a</t>
  </si>
  <si>
    <t>YEAR</t>
  </si>
  <si>
    <t>Anencephaly</t>
  </si>
  <si>
    <t>Hydrocephalus</t>
  </si>
  <si>
    <t>Spina Bifida</t>
  </si>
  <si>
    <t>Down's Syndrome</t>
  </si>
  <si>
    <t>Table 14b</t>
  </si>
  <si>
    <t>Maternal Age</t>
  </si>
  <si>
    <t>Table 15a</t>
  </si>
  <si>
    <t>% Coverage</t>
  </si>
  <si>
    <t>Table 15b</t>
  </si>
  <si>
    <t xml:space="preserve">FOOTNOTES: </t>
  </si>
  <si>
    <t>TOTAL</t>
  </si>
  <si>
    <t>Rate Per 1,000 Total Births</t>
  </si>
  <si>
    <t>Eligible population</t>
  </si>
  <si>
    <t>Table 1a</t>
  </si>
  <si>
    <t>AGE</t>
  </si>
  <si>
    <t>PERSONS</t>
  </si>
  <si>
    <t>MALES</t>
  </si>
  <si>
    <t>FEMALES</t>
  </si>
  <si>
    <t>0-4</t>
  </si>
  <si>
    <t>5-9</t>
  </si>
  <si>
    <t>10-14</t>
  </si>
  <si>
    <t>50-54</t>
  </si>
  <si>
    <t>55-59</t>
  </si>
  <si>
    <t>60-64</t>
  </si>
  <si>
    <t>65-69</t>
  </si>
  <si>
    <t>70-74</t>
  </si>
  <si>
    <t>75-79</t>
  </si>
  <si>
    <t>80-84</t>
  </si>
  <si>
    <t>85+</t>
  </si>
  <si>
    <t>0-14</t>
  </si>
  <si>
    <t>15-64</t>
  </si>
  <si>
    <t>65+</t>
  </si>
  <si>
    <t>Table 1b</t>
  </si>
  <si>
    <t>Table 1c</t>
  </si>
  <si>
    <t>Table 2a</t>
  </si>
  <si>
    <t>75+</t>
  </si>
  <si>
    <t>Table 2b</t>
  </si>
  <si>
    <t>Table 3a</t>
  </si>
  <si>
    <t>LIVE BIRTHS</t>
  </si>
  <si>
    <t>STILLBIRTHS</t>
  </si>
  <si>
    <t>Figures do not include births to women living outside Northern Ireland</t>
  </si>
  <si>
    <t>Table 3b</t>
  </si>
  <si>
    <t>Births to non-NI residents</t>
  </si>
  <si>
    <t>Table 5a</t>
  </si>
  <si>
    <t>Total Period Fertility Rate (TPFR) is the average number of children that would be born to a cohort of women who experienced throughout their childbearing years the fertility rates of the calendar year in question.</t>
  </si>
  <si>
    <t>Table 7a</t>
  </si>
  <si>
    <t>C81-C96</t>
  </si>
  <si>
    <t>15-74</t>
  </si>
  <si>
    <t xml:space="preserve"> Female</t>
  </si>
  <si>
    <t>Number of Deaths by Age Group</t>
  </si>
  <si>
    <t>Total Deaths</t>
  </si>
  <si>
    <t>Table 10a</t>
  </si>
  <si>
    <t>1985-87</t>
  </si>
  <si>
    <t>1975-77</t>
  </si>
  <si>
    <t>1950-52</t>
  </si>
  <si>
    <t>1925-27</t>
  </si>
  <si>
    <t>#</t>
  </si>
  <si>
    <t>1900-02</t>
  </si>
  <si>
    <t>FEMALE</t>
  </si>
  <si>
    <t>MALE</t>
  </si>
  <si>
    <t>AT AGE 65 YEARS</t>
  </si>
  <si>
    <t>AT AGE 1 YEAR</t>
  </si>
  <si>
    <t>AT BIRTH</t>
  </si>
  <si>
    <t>PERIOD</t>
  </si>
  <si>
    <t>Table 11a</t>
  </si>
  <si>
    <t>Table 11b</t>
  </si>
  <si>
    <t>% in each age group</t>
  </si>
  <si>
    <t>List of Tables</t>
  </si>
  <si>
    <t>Table 1a:</t>
  </si>
  <si>
    <t>Table 1b:</t>
  </si>
  <si>
    <t>Table 1c:</t>
  </si>
  <si>
    <t>Table 2a:</t>
  </si>
  <si>
    <t>Table 2b:</t>
  </si>
  <si>
    <t>Table 3a:</t>
  </si>
  <si>
    <t>Table 3b:</t>
  </si>
  <si>
    <t>Table 5a:</t>
  </si>
  <si>
    <t>Table 5b:</t>
  </si>
  <si>
    <t>Table 6a:</t>
  </si>
  <si>
    <t>Table 6b:</t>
  </si>
  <si>
    <t>Table 7a:</t>
  </si>
  <si>
    <t>Table 7b:</t>
  </si>
  <si>
    <t>Table 8:</t>
  </si>
  <si>
    <t>Table 9a:</t>
  </si>
  <si>
    <t>Table 9b:</t>
  </si>
  <si>
    <t>Table 9c:</t>
  </si>
  <si>
    <t>Table 10a:</t>
  </si>
  <si>
    <t>Table 10b:</t>
  </si>
  <si>
    <t>Table 10c:</t>
  </si>
  <si>
    <t>Table 10d:</t>
  </si>
  <si>
    <t>Table 11a:</t>
  </si>
  <si>
    <t>Table 11b:</t>
  </si>
  <si>
    <t>Table 12:</t>
  </si>
  <si>
    <t>Table 13a:</t>
  </si>
  <si>
    <t>Table 13b:</t>
  </si>
  <si>
    <t>Table 14a:</t>
  </si>
  <si>
    <t>Table 14b:</t>
  </si>
  <si>
    <t>Table 15a:</t>
  </si>
  <si>
    <t>Table 15b:</t>
  </si>
  <si>
    <t>TOTAL BIRTHS</t>
  </si>
  <si>
    <t>J09-J18</t>
  </si>
  <si>
    <t>Uptake rates for:</t>
  </si>
  <si>
    <t>Under 1,000</t>
  </si>
  <si>
    <t>1,000 - 2,499</t>
  </si>
  <si>
    <t>2,500 and over</t>
  </si>
  <si>
    <t>BIRTH WEIGHT (grammes)</t>
  </si>
  <si>
    <r>
      <rPr>
        <b/>
        <sz val="9"/>
        <rFont val="Arial"/>
        <family val="2"/>
      </rPr>
      <t>Perinatal mortality rate</t>
    </r>
    <r>
      <rPr>
        <sz val="9"/>
        <rFont val="Arial"/>
        <family val="2"/>
      </rPr>
      <t xml:space="preserve">: Number of stillbirths and deaths in the first week of life per 1,000 live and stillbirths per annum (including non Northern Ireland residents).  </t>
    </r>
  </si>
  <si>
    <r>
      <rPr>
        <b/>
        <sz val="9"/>
        <rFont val="Arial"/>
        <family val="2"/>
      </rPr>
      <t>Neonatal mortality rate</t>
    </r>
    <r>
      <rPr>
        <sz val="9"/>
        <rFont val="Arial"/>
        <family val="2"/>
      </rPr>
      <t>: Number of deaths in the first four weeks of life per 1,000 live births per annum (including non Northern Ireland residents).</t>
    </r>
  </si>
  <si>
    <r>
      <rPr>
        <b/>
        <sz val="9"/>
        <rFont val="Arial"/>
        <family val="2"/>
      </rPr>
      <t>Post neonatal mortality rate</t>
    </r>
    <r>
      <rPr>
        <sz val="9"/>
        <rFont val="Arial"/>
        <family val="2"/>
      </rPr>
      <t xml:space="preserve">: Number of deaths after the first four weeks but before the end of the first year per 1,000 live births per annum (including non Northern Ireland residents). </t>
    </r>
  </si>
  <si>
    <r>
      <rPr>
        <b/>
        <sz val="9"/>
        <rFont val="Arial"/>
        <family val="2"/>
      </rPr>
      <t>Infant mortality rate</t>
    </r>
    <r>
      <rPr>
        <sz val="9"/>
        <rFont val="Arial"/>
        <family val="2"/>
      </rPr>
      <t xml:space="preserve">: Number of deaths in the first year of life per 1,000 live births per annum (including non Northern Ireland residents).  </t>
    </r>
  </si>
  <si>
    <r>
      <rPr>
        <b/>
        <sz val="9"/>
        <rFont val="Arial"/>
        <family val="2"/>
      </rPr>
      <t>Neonatal mortality rate</t>
    </r>
    <r>
      <rPr>
        <sz val="9"/>
        <rFont val="Arial"/>
        <family val="2"/>
      </rPr>
      <t xml:space="preserve">: Number of deaths in the first four weeks of life per 1,000 live births per annum (including non Northern Ireland residents).  </t>
    </r>
  </si>
  <si>
    <t>2008-10</t>
  </si>
  <si>
    <t>Number invited</t>
  </si>
  <si>
    <t>Number screened</t>
  </si>
  <si>
    <t>Rates have been calculated using total registered births as a denominator</t>
  </si>
  <si>
    <t>The Stillbirth (Definition) Act 1992 redefined a stillbirth, from 1 October 1992, as a child which had issued forth from its mother after the 24th week of pregnancy and which did not breathe or show any other sign of life.  Prior to 1 October 1992 the statistics related to events occurring after the 28th week of pregnancy.</t>
  </si>
  <si>
    <t>Birth rate is calculated using total population figure</t>
  </si>
  <si>
    <t>Potential Years of Life Lost (PYLL) is a measure of premature death, measured as the number of years of life 'lost' from a death when a person dies before the age of 75.  A death at age 25, for example, has lost 50 potential years of life.</t>
  </si>
  <si>
    <t>45+</t>
  </si>
  <si>
    <t>&lt;=19</t>
  </si>
  <si>
    <t>All figures are home population figures</t>
  </si>
  <si>
    <t>Population estimates are based on Census 2011</t>
  </si>
  <si>
    <t>2009-11</t>
  </si>
  <si>
    <t>2010-12</t>
  </si>
  <si>
    <t>-</t>
  </si>
  <si>
    <t>2011-13</t>
  </si>
  <si>
    <t>Mid Ulster</t>
  </si>
  <si>
    <t>Antrim and Newtownabbey</t>
  </si>
  <si>
    <t>Causeway Coast and Glens</t>
  </si>
  <si>
    <t>Fermanagh and Omagh</t>
  </si>
  <si>
    <t>Lisburn and Castlereagh</t>
  </si>
  <si>
    <t>Mid and East Antrim</t>
  </si>
  <si>
    <t>Newry, Mourne and Down</t>
  </si>
  <si>
    <t>Local Government District</t>
  </si>
  <si>
    <t>Table 2c:</t>
  </si>
  <si>
    <t>Table 2c</t>
  </si>
  <si>
    <t>Table 3c</t>
  </si>
  <si>
    <t>Table 3c:</t>
  </si>
  <si>
    <t>Table 4a:</t>
  </si>
  <si>
    <t>Table 4a</t>
  </si>
  <si>
    <t>Table 4b:</t>
  </si>
  <si>
    <t>Table 4b</t>
  </si>
  <si>
    <t>Women aged 25-49 are invited once every three years.  Women aged 50 to 64 are invited every five years.</t>
  </si>
  <si>
    <t xml:space="preserve">Target age group used for this programme to calculate coverage is 25-64 years.  </t>
  </si>
  <si>
    <t>Table 15d</t>
  </si>
  <si>
    <t>Table 15c</t>
  </si>
  <si>
    <t>Table 15c:</t>
  </si>
  <si>
    <t>Table 15d:</t>
  </si>
  <si>
    <t xml:space="preserve">Infant deaths under 1 years are omitted as they are mostly a result of causes specific to this age group and have different aetiologies to deaths later in life. </t>
  </si>
  <si>
    <t>65-84</t>
  </si>
  <si>
    <t>Number eligible</t>
  </si>
  <si>
    <t>Men are invited in the year they turn 65 years of age</t>
  </si>
  <si>
    <t>HSC Trust is allocated based on the postcode of the GP practice at which the woman is registered</t>
  </si>
  <si>
    <t>HSC Trust is allocated based on the postcode of the GP practice at which the man is registered</t>
  </si>
  <si>
    <t xml:space="preserve">http://ec.europa.eu/eurostat/documents/3217494/5713707/KS-30-08-357-EN.PDF/40b6c473-cd05-45d6-9f66-8bf4260cd45f </t>
  </si>
  <si>
    <t>Rates are per 100,000 population.  All rates are standardised to the 2013 Standard EU population (Source: Health Statistics - Atlas on Mortality in the European Union, Annexe 1)</t>
  </si>
  <si>
    <t>Life expectancy at age 1 based on Interim Life Tables for Northern Ireland (Period expectation of life)</t>
  </si>
  <si>
    <t>Northern Ireland Child Health Systems</t>
  </si>
  <si>
    <t>Central Statistics Office (Republic of Ireland): http://www.cso.ie/en/statistics/birthsdeathsandmarriages/</t>
  </si>
  <si>
    <t xml:space="preserve">Further information: </t>
  </si>
  <si>
    <t xml:space="preserve">NI AAA Screening Programme, Public Health Agency  </t>
  </si>
  <si>
    <t>BHSCT</t>
  </si>
  <si>
    <t>SEHSCT</t>
  </si>
  <si>
    <t>NHSCT</t>
  </si>
  <si>
    <t>SHSCT</t>
  </si>
  <si>
    <t>WHSCT</t>
  </si>
  <si>
    <t>Number of self-harm presentations to ED (Emergency Department)</t>
  </si>
  <si>
    <t>Rate per 100,000 of persons presenting to hospital in NI following self-harm</t>
  </si>
  <si>
    <t>Table 16</t>
  </si>
  <si>
    <t>Northern Ireland Registry of Self-Harm, Public Health Agency</t>
  </si>
  <si>
    <t>The term ‘self-harm’ was derived from the term ‘parasuicide’.  The definition of ‘parasuicide’ was developed by the World Health Organisation (WHO)/ Euro Multicentre Study Working Group as: ‘An act with non-fatal outcome in which an individual deliberately initiates a non-habitual behaviour, that without intervention from others will cause self-harm, or deliberately ingests a substance in excess of the prescribed or generally recognised therapeutic dosage, and which is aimed at realising changes that the person desires via the actual or expected physical consequences.’</t>
  </si>
  <si>
    <t>The following are considered to be self-harm cases: 
- All methods of self-harm i.e. drug overdoses, alcohol overdoses, lacerations, attempted drownings, attempted hangings, gunshot wounds, etc. where it is clear that the self-harm was intentionally inflicted. 
- All individuals who are alive on presentation to hospital following an act of self-harm.</t>
  </si>
  <si>
    <t>Data above is shown by Health Trust of residence and so will differ from figures published previously in Registry of Self-Harm Annual Reports</t>
  </si>
  <si>
    <t>Table 16:</t>
  </si>
  <si>
    <t xml:space="preserve">Women between the ages of 50 and 70 years are invited every three years </t>
  </si>
  <si>
    <t>Office for National Statistics (ONS)</t>
  </si>
  <si>
    <t>Central Statistics Office (Republic of Ireland)</t>
  </si>
  <si>
    <t>Eurostat (European Commission)</t>
  </si>
  <si>
    <t>2012-14</t>
  </si>
  <si>
    <t>Belfast HSCT</t>
  </si>
  <si>
    <t>Northern HSCT</t>
  </si>
  <si>
    <t>South Eastern HSCT</t>
  </si>
  <si>
    <t>Southern HSCT</t>
  </si>
  <si>
    <t>Western HSCT</t>
  </si>
  <si>
    <t>HSCT</t>
  </si>
  <si>
    <t>Armagh City, Banbridge and Craigavon</t>
  </si>
  <si>
    <t>Derry City and Strabane</t>
  </si>
  <si>
    <t>Ards and North Down</t>
  </si>
  <si>
    <t xml:space="preserve">South Eastern </t>
  </si>
  <si>
    <t>TOTAL BIRTH RATE/
1,000 POPULATION</t>
  </si>
  <si>
    <t>BELFAST HSCT</t>
  </si>
  <si>
    <t>NORTHERN HSCT</t>
  </si>
  <si>
    <t>SOUTH EASTERN HSCT</t>
  </si>
  <si>
    <t>SOUTHERN HSCT</t>
  </si>
  <si>
    <t>WESTERN HSCT</t>
  </si>
  <si>
    <t xml:space="preserve">WESTERN HSCT </t>
  </si>
  <si>
    <t xml:space="preserve">Northern Ireland Statistics and Research Agency </t>
  </si>
  <si>
    <t>HSC Trust of residence</t>
  </si>
  <si>
    <t>Suicide/self inflicted injuries/Undetermined intent</t>
  </si>
  <si>
    <t>X60-X84, Y10-Y34, Y87.0, Y87.2</t>
  </si>
  <si>
    <t>Suicide and Self Inflicted Injury/Undetermined Intent</t>
  </si>
  <si>
    <t>2010-2012</t>
  </si>
  <si>
    <t>2011-2013</t>
  </si>
  <si>
    <t>2012-2014</t>
  </si>
  <si>
    <t>2013-2015</t>
  </si>
  <si>
    <t>Although data is available by single year for each Trust, it cannot be published due to small numbers</t>
  </si>
  <si>
    <t>By single year</t>
  </si>
  <si>
    <t>Historical Registrar General Annual Reports: https://www.nisra.gov.uk/statistics/registrar-general-annual-report/registrar-general-historical-reports</t>
  </si>
  <si>
    <t>2014-2016</t>
  </si>
  <si>
    <t>https://www.nisra.gov.uk/statistics/births-deaths-and-marriages</t>
  </si>
  <si>
    <t>2013-15</t>
  </si>
  <si>
    <t>Number of Ideation presentations to hospital</t>
  </si>
  <si>
    <t>Ideation cases involve presentations to the Emergency Department due to thoughts of self-harm and / or suicide where no act has taken place.</t>
  </si>
  <si>
    <t>MenB</t>
  </si>
  <si>
    <t>Rotavirus</t>
  </si>
  <si>
    <t>MMR2 by age 5</t>
  </si>
  <si>
    <t>Pathway Standard</t>
  </si>
  <si>
    <t>Acceptable</t>
  </si>
  <si>
    <t>Achievable</t>
  </si>
  <si>
    <t>Uptake – initial screening</t>
  </si>
  <si>
    <t>Percentage of subjects offered screening who are tested</t>
  </si>
  <si>
    <t>&gt; 75%</t>
  </si>
  <si>
    <t>&gt; 85%</t>
  </si>
  <si>
    <t>School Leavers Booster</t>
  </si>
  <si>
    <t>Rotavirus refers to children who have received 2 does before their first birthday (cannot be given to children 24 weeks or older).  This vaccine was introduced in July 2013.</t>
  </si>
  <si>
    <t>2014-16</t>
  </si>
  <si>
    <t>2015-2017</t>
  </si>
  <si>
    <t>2015-17</t>
  </si>
  <si>
    <t xml:space="preserve">Young Person and Adult Screening Team (YPAST), Public Health Agency  </t>
  </si>
  <si>
    <t>Table 12</t>
  </si>
  <si>
    <t>Disease</t>
  </si>
  <si>
    <t>Acute Encephalitis/Meningitis: Bacterial</t>
  </si>
  <si>
    <t>Acute Encephalitis/Meningitis: Viral</t>
  </si>
  <si>
    <t>Chickenpox</t>
  </si>
  <si>
    <t>Cholera</t>
  </si>
  <si>
    <t>Diphtheria</t>
  </si>
  <si>
    <t>Dysentery</t>
  </si>
  <si>
    <t>Food Poisoning</t>
  </si>
  <si>
    <t>Gastro-enteritis (persons under 2)</t>
  </si>
  <si>
    <t>Hepatitis A</t>
  </si>
  <si>
    <t>Hepatitis Unspecified: Viral</t>
  </si>
  <si>
    <t>Legionnaires Disease</t>
  </si>
  <si>
    <t>Leptospirosis</t>
  </si>
  <si>
    <t>Malaria</t>
  </si>
  <si>
    <t>Measles</t>
  </si>
  <si>
    <t>Meningococcal Septicaemia</t>
  </si>
  <si>
    <t>Mumps</t>
  </si>
  <si>
    <t>Paratyphoid Fever</t>
  </si>
  <si>
    <t>Rabies</t>
  </si>
  <si>
    <t>Rubella</t>
  </si>
  <si>
    <t>Tetanus</t>
  </si>
  <si>
    <t>Tuberculosis (Pulmonary)</t>
  </si>
  <si>
    <t>Tuberculosis (Non Pulmonary)</t>
  </si>
  <si>
    <t>Typhoid</t>
  </si>
  <si>
    <t>Whooping Cough</t>
  </si>
  <si>
    <t>Yellow Fever</t>
  </si>
  <si>
    <t>Food poisoning notifications include those formally notified by clinicians and reports of Salmonella, Campylobacter, Cryptosporidium, Giardia, Listeria and E Coli O 157 informally ascertained from laboratories</t>
  </si>
  <si>
    <t>The acceptable standard is ≥ 70% with an achievable standard of 80%</t>
  </si>
  <si>
    <t>Men ACWY</t>
  </si>
  <si>
    <t>MenB (Meningococcal group B infection) refers to children who have received 2 doses (completed) before their first birthday.  This vaccine was introduced in September 2015.</t>
  </si>
  <si>
    <t>MMR1 (Measles, Mumps and Rubella) by age 2 refers to children who received the first dose on or after their first birthday and before their second birthday.</t>
  </si>
  <si>
    <t>MMR1 by age 5 refers to children who received the first dose on or after their first birthday and before their fifth birthday.</t>
  </si>
  <si>
    <t>MMR2 by age 5 refers to children who received 2 doses on or after their first birthday and before their fifth birthday.</t>
  </si>
  <si>
    <t>Pre school booster (DTaP/IPV) refers to children who received 4 doses of DTaP/IPV containing vaccines before their fifth birthday.</t>
  </si>
  <si>
    <t>School Leavers Booster (DT/IPV) refers to children who have received five doses of Diphtheria/Tetanus/Polio containing vaccine  by end of Year 12.</t>
  </si>
  <si>
    <t>Uptake of all vaccines to age of five years are presented by financial year April-March</t>
  </si>
  <si>
    <t>Northern Ireland Child Health Systems (Cover/Korner) via Health Protection, Public Health Agency</t>
  </si>
  <si>
    <t>Men ACWY (Meningococcal groups ACWY infections) refers to children who received one dose by end Year 12  (aged 15-16 years). This vaccine was introduced in August 2015.</t>
  </si>
  <si>
    <t>Schools based immunisations are presented by academic year - September-August - using school population.</t>
  </si>
  <si>
    <t>Numbers less than 5 have been subject to disclosure controls</t>
  </si>
  <si>
    <t>&lt;5</t>
  </si>
  <si>
    <t>2016-2018</t>
  </si>
  <si>
    <r>
      <t xml:space="preserve">This data is sourced from the Child Health System and NI Maternity System.  As a result, the data will differ from that published by NISRA which is shown in this report.  NISRA presents births </t>
    </r>
    <r>
      <rPr>
        <u/>
        <sz val="9"/>
        <rFont val="Arial"/>
        <family val="2"/>
      </rPr>
      <t>registered</t>
    </r>
    <r>
      <rPr>
        <sz val="9"/>
        <rFont val="Arial"/>
        <family val="2"/>
      </rPr>
      <t xml:space="preserve"> in a specific year, whereas CHS/NIMATS shows the number of births </t>
    </r>
    <r>
      <rPr>
        <u/>
        <sz val="9"/>
        <rFont val="Arial"/>
        <family val="2"/>
      </rPr>
      <t>occurring</t>
    </r>
    <r>
      <rPr>
        <sz val="9"/>
        <rFont val="Arial"/>
        <family val="2"/>
      </rPr>
      <t xml:space="preserve"> in a specific year.</t>
    </r>
  </si>
  <si>
    <t>2016-18</t>
  </si>
  <si>
    <t>Office for National Statistics (ONS): https://www.ons.gov.uk/peoplepopulationandcommunity/birthsdeathsandmarriages/</t>
  </si>
  <si>
    <t>European Centre for Disease Prevention and Control: https://ecdc.europa.eu/en/home</t>
  </si>
  <si>
    <t>Eurocat (European Surveillance of Congenital Anomalies): https://eu-rd-platform.jrc.ec.europa.eu/eurocat/eurocat-data</t>
  </si>
  <si>
    <t>Rates are European Age Standardised Rates (EASR)</t>
  </si>
  <si>
    <t>Number invited to participate in screening</t>
  </si>
  <si>
    <t>Number who participated in screening (6 month compliance)</t>
  </si>
  <si>
    <t>Uptake for bowel cancer screening (%)</t>
  </si>
  <si>
    <t>Participants are given a 6 months compliance period. Kits received after 6 months are not included in uptake</t>
  </si>
  <si>
    <t>People aged 60 to 74 years are invited every two years</t>
  </si>
  <si>
    <t>Office for National Statistics via Northern Ireland Statistics &amp; Research Agency (until 2011-13)  https://www.nisra.gov.uk/statistics/deaths/life-expectancy</t>
  </si>
  <si>
    <t>Population projections (Sub National Population Projections, SNPP): https://www.nisra.gov.uk/statistics/population/sub-national-population-projections</t>
  </si>
  <si>
    <t>2017-2019</t>
  </si>
  <si>
    <t>2017-19</t>
  </si>
  <si>
    <r>
      <t>Number of individual persons presenting with self-harm to ED</t>
    </r>
    <r>
      <rPr>
        <b/>
        <vertAlign val="superscript"/>
        <sz val="10"/>
        <rFont val="Arial"/>
        <family val="2"/>
      </rPr>
      <t>1</t>
    </r>
  </si>
  <si>
    <r>
      <rPr>
        <vertAlign val="superscript"/>
        <sz val="9"/>
        <rFont val="Arial"/>
        <family val="2"/>
      </rPr>
      <t>1</t>
    </r>
    <r>
      <rPr>
        <sz val="9"/>
        <rFont val="Arial"/>
        <family val="2"/>
      </rPr>
      <t xml:space="preserve"> Data for individuals presenting with self-harm to ED: the individual figures for each Trust do not total the Northern Ireland figure.  Individuals are counted once in the Northern Ireland total and once for each Trust in which they presented, however an individual may have presented in more than one Trust, but will be counted only once in the Northern Ireland total.</t>
    </r>
  </si>
  <si>
    <t>Projections shown are based on the 2018 Sub-National Population Projections</t>
  </si>
  <si>
    <t>DTaP/IPV/Hib(HepB)</t>
  </si>
  <si>
    <t>Hib/MenC</t>
  </si>
  <si>
    <t xml:space="preserve">Diphtheria, Tetanus, Pertussis, Polio (IPV), Hib (Haemophilus influenzae type b) and Hepatitis B refers to children who have received 3 doses (completed) before their first birthday. </t>
  </si>
  <si>
    <t>In 2018-19, children born between 01/04/17- 31/03/18 received either the DTaP/IPV/Hib (5-in1) or the DTaP/IPV/Hib/HepB (6-in1) vaccination. The Hepatitis B component was introduced in August 2017.</t>
  </si>
  <si>
    <t>Hib/MenC refers to children who received one dose on or after their first birthday and before their second birthday.</t>
  </si>
  <si>
    <t>Table 13a</t>
  </si>
  <si>
    <t>2012/2013</t>
  </si>
  <si>
    <t>2013/2014</t>
  </si>
  <si>
    <t>2014/2015</t>
  </si>
  <si>
    <t>2015/2016</t>
  </si>
  <si>
    <t>2016/2017</t>
  </si>
  <si>
    <t>2017/2018</t>
  </si>
  <si>
    <t>2018/2019</t>
  </si>
  <si>
    <t>2019/2020</t>
  </si>
  <si>
    <t>DTaP/IPV/Hib/HepB</t>
  </si>
  <si>
    <t>..</t>
  </si>
  <si>
    <t>MenC</t>
  </si>
  <si>
    <t>N/A</t>
  </si>
  <si>
    <t>79.0%*</t>
  </si>
  <si>
    <t>79.9%*</t>
  </si>
  <si>
    <t>78.5%*</t>
  </si>
  <si>
    <t>MenC (Meningococcal group C infection) refers to children who have completed their course before their first birthday.  This vaccine ceased in June 2016.</t>
  </si>
  <si>
    <t>*Uptake of schools based immunisations are presented by academic year - September-August - using Trust resident population (2009/10-2014/15).</t>
  </si>
  <si>
    <t>All other schools based immunisations are presented by academic year - September-August - using school population.</t>
  </si>
  <si>
    <t>Women with at least one adequate test in the last 3.5 or 5 years (coverage)</t>
  </si>
  <si>
    <t xml:space="preserve"> </t>
  </si>
  <si>
    <t>Northern Ireland Cervical screening programme now calculates age appropriate coverage data</t>
  </si>
  <si>
    <t>% Women 25-49 with at least one adequate smear result in the last 3.5 years</t>
  </si>
  <si>
    <t>% Women 50-64 with at least one adequate smear result in the last 5 years</t>
  </si>
  <si>
    <t xml:space="preserve">Northern Ireland </t>
  </si>
  <si>
    <t>2020/21</t>
  </si>
  <si>
    <t>Hepatitis B*</t>
  </si>
  <si>
    <t>2018-20</t>
  </si>
  <si>
    <t>2018-2020</t>
  </si>
  <si>
    <t xml:space="preserve">HPV, School Leavers Booster and Men ACWY uptake data has decreased in Northern Ireland during 2020-21 due to school closures caused by the Covid-19 pandemic which impacted on the delivery of the school based vaccination programmes.  As schools across Northern Ireland have now reopened catch up opportunities will take place over the coming months. </t>
  </si>
  <si>
    <t>PCV (Pneumococcal Conjugate Vaccine) refers to children who have received 2 doses (completed) before their first birthday. Babies born from 1 January 2020 will be offered 1 dose of PCV at 12 weeks of age and a booster dose at 1 year. Due to this change, PCV 12m data is not available for 2020-21.</t>
  </si>
  <si>
    <t>Data on cause of death for 2015 onwards has been revised in light of the review of suicide statistics. See the following link for more information:</t>
  </si>
  <si>
    <t>https://www.nisra.gov.uk/statistics/cause-death/suicide-deaths</t>
  </si>
  <si>
    <t>Projections shown are based on the 2020-based interim population projections for Northern Ireland. For more details on the methodology used see background information in the statistical bulletin https://www.nisra.gov.uk/system/files/statistics/NPP20-Bulletin.pdf.</t>
  </si>
  <si>
    <t>Totals within this table may not sum due to rounding</t>
  </si>
  <si>
    <t>Totals between Tables 2a and 2b/2c will not agree as 2018 sub-national population projections were used for Tables 2b/2c because 2020-based Interim Population Projections were produced at the national level only.</t>
  </si>
  <si>
    <t>Live births/stillbirths by maternal residence, HSCTs 2021</t>
  </si>
  <si>
    <t>Live births/stillbirths by maternal residence, 2014 LGDs, 2021</t>
  </si>
  <si>
    <t>Potential years of life lost (PYLL), selected causes of death age 1-74 years, HSCTs, 2021</t>
  </si>
  <si>
    <t>Live births/stillbirths by maternal residence, Northern Ireland 2012-2021</t>
  </si>
  <si>
    <t>Age specific/total period fertility rates, Northern Ireland, 2012 – 2021</t>
  </si>
  <si>
    <t>Age specific/total period fertility rates, HSCTs 2012 - 2021</t>
  </si>
  <si>
    <t>Notified live births by maternal residence by birth weight, HSCTs, 2012 – 2021</t>
  </si>
  <si>
    <t>Infant/perinatal death rates, Northern Ireland 2012 – 2021</t>
  </si>
  <si>
    <t>Infant/perinatal death rates, HSCTs 2012 - 2021</t>
  </si>
  <si>
    <t>Directly standardised death rates, selected major causes of death age 15-74 years, Northern Ireland 2012-2021</t>
  </si>
  <si>
    <t>Age standardised death rates (standardised to EU populations), selected major causes of death age 15-74 years, Northern Ireland, 2012-2021</t>
  </si>
  <si>
    <t>Directly standardised death rates, selected major causes of death age 15-74 years, HSCTs, 2012-2021</t>
  </si>
  <si>
    <t>Population projections, 2027 and 2032 and 2021 mid year estimates of population, HSCTs</t>
  </si>
  <si>
    <t>Population projections, 2027 and 2032 and 2021 mid year estimates of population, 2014 LGDs</t>
  </si>
  <si>
    <t>Bowel screening uptake rates, HSCTs, 2021/22</t>
  </si>
  <si>
    <t>Number/rate Down’s Syndrome births, maternal age, Northern Ireland, 2017-2021</t>
  </si>
  <si>
    <t>Number/birth prevalence per 1,000 total registered births, selected congenital abnormalities, Northern Ireland, 2012 – 2021</t>
  </si>
  <si>
    <t>Percentage uptake rates immunisation, HSCTs and Northern Ireland, 2021/22</t>
  </si>
  <si>
    <t>Percentage uptake rates immunisation, Northern Ireland, 2012/13 - 2021/22</t>
  </si>
  <si>
    <t>Infectious disease notifications, Northern Ireland, 2012–2021</t>
  </si>
  <si>
    <t>Life Expectancy at birth, HSCTs 2001-03 to 2019-21</t>
  </si>
  <si>
    <t>Estimated home population by age/gender, Northern Ireland, 2021</t>
  </si>
  <si>
    <t>Estimated home population by age band, Health and Social Care Trusts (HSCTs), 2021</t>
  </si>
  <si>
    <t>Estimated home population by age band, 2014 Local Government Districts (LGDs), 2021</t>
  </si>
  <si>
    <t>Standardised mortality ratios, age 1-14 years, HSCTs, 2017 - 2021</t>
  </si>
  <si>
    <t>Mortality by cause, Northern Ireland, 2021</t>
  </si>
  <si>
    <t>Mortality by cause, HSCTs, 2021</t>
  </si>
  <si>
    <t>Potential years of life lost (PYLL), selected causes of death age 1-74 years, Northern Ireland, 2021</t>
  </si>
  <si>
    <t>Total births by maternal residence, HSCTs 2012-21</t>
  </si>
  <si>
    <t>Total births by maternal residence, 2014 LGDs 2012-21</t>
  </si>
  <si>
    <t>Notified still births by maternal residence by birth weight, HSCTs, 2010 – 2021</t>
  </si>
  <si>
    <t>Director of Public Health Core Tables 2021</t>
  </si>
  <si>
    <t>Northern Ireland Statistics and Research Agency, Mid Year Estimates 2021</t>
  </si>
  <si>
    <t>2021 Mid Year Estimates</t>
  </si>
  <si>
    <t>2027 (based on 2020 interim NPP)</t>
  </si>
  <si>
    <t>2032 (based on 2020 interim NPP)</t>
  </si>
  <si>
    <t>2027 (based on 2018 SNPP)</t>
  </si>
  <si>
    <t>2032 (based on 2018 SNPP)</t>
  </si>
  <si>
    <r>
      <t xml:space="preserve">This data is sourced from the NI Maternity System.  As a result, the data will differ from that published by NISRA which is shown in this report.  NISRA presents births </t>
    </r>
    <r>
      <rPr>
        <u/>
        <sz val="9"/>
        <rFont val="Arial"/>
        <family val="2"/>
      </rPr>
      <t>registered</t>
    </r>
    <r>
      <rPr>
        <sz val="9"/>
        <rFont val="Arial"/>
        <family val="2"/>
      </rPr>
      <t xml:space="preserve"> in a specific year, whereas NIMATS shows the number of births </t>
    </r>
    <r>
      <rPr>
        <u/>
        <sz val="9"/>
        <rFont val="Arial"/>
        <family val="2"/>
      </rPr>
      <t>occurring</t>
    </r>
    <r>
      <rPr>
        <sz val="9"/>
        <rFont val="Arial"/>
        <family val="2"/>
      </rPr>
      <t xml:space="preserve"> in a specific year.</t>
    </r>
  </si>
  <si>
    <t>2019-2021</t>
  </si>
  <si>
    <t>(2017-2021)</t>
  </si>
  <si>
    <t>2019-21</t>
  </si>
  <si>
    <t>Eurostat (European Commission): https://ec.europa.eu/eurostat/web/population-demography</t>
  </si>
  <si>
    <t>https://ec.europa.eu/eurostat/web/population-demography</t>
  </si>
  <si>
    <t>Breast Test Wales: https://phw.nhs.wales/services-and-teams/screening/breast-screening/</t>
  </si>
  <si>
    <t>2021/22</t>
  </si>
  <si>
    <t>No of Cases, 2017 - 2021</t>
  </si>
  <si>
    <t>Breast screening uptake rates (three year screening cycle), HSCTs, 2019-20 to 2021-22</t>
  </si>
  <si>
    <t>Self-harm - number of presentations and persons presenting to Emergency Departments, HSCT of residence, 2020/21</t>
  </si>
  <si>
    <t>Child Health System (up to 2011) via Health Intelligence Unit, Public Health Agency</t>
  </si>
  <si>
    <t>NI Maternity System (NIMATS) (2012 onwards) via Health Intelligence Unit, Public Health Agency</t>
  </si>
  <si>
    <t>NI Maternity System (NIMATS) via Health Intelligence Unit, Public Health Agency</t>
  </si>
  <si>
    <t>Office for National Statistics (ONS): www.ons.gov.uk/peoplepopulationandcommunity/populationandmigration</t>
  </si>
  <si>
    <t>Central Statistics Office (Republic of Ireland): www.cso.ie/en/statistics/population/</t>
  </si>
  <si>
    <t>Live births: www.nisra.gov.uk/statistics/births-deaths-and-marriages/births</t>
  </si>
  <si>
    <t>Still births: www.nisra.gov.uk/statistics/deaths/stillbirths-infant-deaths</t>
  </si>
  <si>
    <t>Office for National Statistics (ONS): www.ons.gov.uk/peoplepopulationandcommunity/birthsdeathsandmarriages/</t>
  </si>
  <si>
    <t>Central Statistics Office (Republic of Ireland): www.cso.ie/en/statistics/birthsdeathsandmarriages/</t>
  </si>
  <si>
    <t>Historical Registrar General Annual Reports: www.nisra.gov.uk/statistics/registrar-general-annual-report/registrar-general-historical-reports</t>
  </si>
  <si>
    <t>Office for National Statistics (ONS): www.ons.gov.uk/peoplepopulationandcommunity/birthsdeathsandmarriages/conceptionandfertilityrates</t>
  </si>
  <si>
    <t>Office for National Statistics (ONS): www.ons.gov.uk/peoplepopulationandcommunity/birthsdeathsandmarriages/deaths</t>
  </si>
  <si>
    <t>www.nisra.gov.uk/statistics/births-deaths-and-marriages</t>
  </si>
  <si>
    <t>www.ons.gov.uk/peoplepopulationandcommunity/birthsdeathsandmarriages/deaths</t>
  </si>
  <si>
    <t>www.cso.ie/en/statistics/birthsdeathsandmarriages/</t>
  </si>
  <si>
    <t xml:space="preserve">Office for National Statistics (ONS) - Standardised Years of Life Lost: </t>
  </si>
  <si>
    <t>Office for National Statistics via Northern Ireland Statistics &amp; Research Agency  www.ons.gov.uk/peoplepopulationandcommunity/birthsdeathsandmarriages/lifeexpectancies/datasets/nationallifetablesnorthernirelandreferencetables/current</t>
  </si>
  <si>
    <t>Office for National Statistics (ONS): www.ons.gov.uk/peoplepopulationandcommunity/birthsdeathsandmarriages/lifeexpectancies</t>
  </si>
  <si>
    <t>Public Health Agency, Health Protection  www.publichealth.hscni.net/directorate-public-health/health-protection</t>
  </si>
  <si>
    <t>UK Health Security Agency: www.gov.uk/government/collections/notifications-of-infectious-diseases-noids</t>
  </si>
  <si>
    <t>Health Protection Surveillance Centre (Republic of Ireland): www.hpsc.ie/NotifiableDiseases/</t>
  </si>
  <si>
    <t>Public Health Agency: www.publichealth.hscni.net/directorate-public-health/health-protection/immunisationvaccine-preventable-diseases</t>
  </si>
  <si>
    <t>UK Health Security Agency: www.gov.uk/government/collections/vaccine-uptake</t>
  </si>
  <si>
    <t>Health Protection Surveillance Centre (Republic of Ireland): www.hpsc.ie/A-Z/VaccinePreventable/Vaccination/ImmunisationUptakeStatistics/</t>
  </si>
  <si>
    <t>Public Health Agency: www.publichealth.hscni.net/directorate-public-health/service-development-and-screening/cervical-cancer-screening</t>
  </si>
  <si>
    <t>Public Health Agency, Young Person and Adult Screening Team, Cancer Screening: www.cancerscreening.hscni.net/</t>
  </si>
  <si>
    <t>DHSC - Office for Health Improvement and Disparities: www.gov.uk/topic/population-screening-programmes/cervical</t>
  </si>
  <si>
    <t>Cervical Screening Wales: www.cervicalscreeningwales.wales.nhs.uk/home</t>
  </si>
  <si>
    <t>CervicalCheck - The National Cervical Screening Programme (Republic of Ireland): www.hse.ie/eng/cervicalcheck/</t>
  </si>
  <si>
    <t>Public Health Agency: www.publichealth.hscni.net/directorate-public-health/service-development-and-screening/breast-screening</t>
  </si>
  <si>
    <t>DHSC - Office for Health Improvement and Disparities: www.gov.uk/topic/population-screening-programmes/breast</t>
  </si>
  <si>
    <t>BreastCheck - The National Breast Screening Programme (Republic of Ireland): www.breastcheck.ie/ or National Screening Service: www.cancerscreening.ie/</t>
  </si>
  <si>
    <t>Public Health Agency: www.publichealth.hscni.net/directorate-public-health/service-development-and-screening/abdominal-aortic-aneurysm-aaa-screening</t>
  </si>
  <si>
    <t>DHSC - Office for Health Improvement and Disparities: www.gov.uk/topic/population-screening-programmes/abdominal-aortic-aneurysm</t>
  </si>
  <si>
    <t>Wales Abdominal Aortic Aneurysm Screening Programme: www.aaascreening.wales.nhs.uk/home</t>
  </si>
  <si>
    <t xml:space="preserve">Public Health Agency: www.publichealth.hscni.net/directorate-public-health/service-development-and-screening/bowel-cancer-screening </t>
  </si>
  <si>
    <t>Bowel Screening Wales: www.bowelscreening.wales.nhs.uk/home</t>
  </si>
  <si>
    <t>BowelScreen - The National Bowel Screening Programme (Republic of Ireland): www.bowelscreen.ie/ or National Screening Service: www.cancerscreening.ie/</t>
  </si>
  <si>
    <t>Please note the method of calculating uptake changed in FY2018/19.  Direct comparison cannot be made with data published prior to Core Tables 2018</t>
  </si>
  <si>
    <t>Number invited to participate refers to eligible population after exclusions have been removed</t>
  </si>
  <si>
    <t>Excludes non-responding participants who died or emigrated within 6 months of screening invitation or ceased from screening due to no colon present</t>
  </si>
  <si>
    <t>HSC Trust is allocated based on the participant residency postcode at time of reporting Oct 2022</t>
  </si>
  <si>
    <t>Postcodes not assigned to any HSC Trust at time of reporting were excluded from Trust breakdown but appear in total</t>
  </si>
  <si>
    <t>NIBCSP changed its screening kit type from FOB to quantitative FIT in January 2021</t>
  </si>
  <si>
    <t xml:space="preserve">Acceptable uptake target &gt;= 52%  </t>
  </si>
  <si>
    <t xml:space="preserve">Achievable uptake target &gt;= 60%  </t>
  </si>
  <si>
    <t>Multicentre Study of Self-Harm in England  www.psych.ox.ac.uk/research/csr/ahoj</t>
  </si>
  <si>
    <t>The National Self-Harm Registry Ireland (National Suicide Research Foundation), Republic of Ireland  www.nsrf.ie/</t>
  </si>
  <si>
    <t>Mid Year Estimates: www.nisra.gov.uk/statistics/population/mid-year-population-estimates</t>
  </si>
  <si>
    <t>The Northern Ireland cervical screening data for 2021/2022 covers the period 1st April 2021 to 31st March 2022</t>
  </si>
  <si>
    <t>DHSC - Office for Health Improvement and Disparities: www.gov.uk/topic/population-screening-programmes/bowel</t>
  </si>
  <si>
    <t>Public Health Scotland: www.healthscotland.com/topics/health/screening/bowel.aspx</t>
  </si>
  <si>
    <t>Public Health Scotland: www.healthscotland.com/topics/health-topics/screening/cervical.aspx</t>
  </si>
  <si>
    <t>Public Health Scotland: www.healthscotland.com/topics/health-topics/screening/breast.aspx</t>
  </si>
  <si>
    <t>Public Health Scotland: www.healthscotland.com/topics/health/screening/abdominalaorticaneurysm.aspx</t>
  </si>
  <si>
    <t>Hepatitis C</t>
  </si>
  <si>
    <t>Hepatitis C only notifiable from 2021</t>
  </si>
  <si>
    <t>Scarlet Fever - period of increased incidences from February - June 2014</t>
  </si>
  <si>
    <t>Scarlet Fever</t>
  </si>
  <si>
    <t>Department of Health, Information Analysis Directorate (2012-14 onwards)  https://www.health-ni.gov.uk/articles/life-expectancy-northern-ireland</t>
  </si>
  <si>
    <t>COVID-19 (SARS-CoV-2)</t>
  </si>
  <si>
    <t>HPV (Human Papilloma Virus) refers to girls in Year 10 (aged 13-14 years) who have completed their course (3 doses). In September 2014 the HPV immunisation programme changed from a 3 dose schedule to a 2 dose schedule.</t>
  </si>
  <si>
    <t>HPV, School Leavers Booster and Men ACWY uptake data presented for 2020-21 has been updated with data reran in February 2022.</t>
  </si>
  <si>
    <t>Uptake is calculated for financial year 2021/22 based on invites issued during this period</t>
  </si>
  <si>
    <t>The programme was paused in 20/21 for seven months due to the COVID-19 pandemic and invites queued during this time; cohort invited in 21/22 were queued Sept 2020 – Nov 2021</t>
  </si>
  <si>
    <t>Figures at other geographies may not sum due to rounding</t>
  </si>
  <si>
    <t>2018 Sub National Population Projections were used to populate this table as 2021 Mid-year estimate figures are not yet available for this geography</t>
  </si>
  <si>
    <t>2021 Mid Year Estimates using 2018 Projections</t>
  </si>
  <si>
    <t xml:space="preserve">Totals in tables 2a and 2b/2c will not agree as 2018 sub-national population projections were used for Tables 2b/2c because 2021 Mid-year Estimate figures are not yet available for this geography </t>
  </si>
  <si>
    <t>and because 2020-based Interim Population Projections were produced at the national level only.</t>
  </si>
  <si>
    <t>Registrar General Annual Report: www.nisra.gov.uk/statistics/births-deaths-and-marriages/registrar-general-annual-report</t>
  </si>
  <si>
    <t>2018 Sub National Population Projections were used in this table as 2021 Mid-year estimate figures are not yet available for this geography</t>
  </si>
  <si>
    <t>UK Health Security Agency: www.gov.uk/search/research-and-statistics</t>
  </si>
  <si>
    <t>U07.1, U07.2, U10.9</t>
  </si>
  <si>
    <t>Suicide Deaths | Northern Ireland Statistics and Research Agency (nisra.gov.uk)</t>
  </si>
  <si>
    <t>Where disclosure controls have been applied to the data, the mid point rate is shown e.g. if the number of cases shows &lt;5, the rate is calculated based on 3 cases</t>
  </si>
  <si>
    <t>As data is presented by Health Trust of residence, it will not include presentations to hospitals made by residents from Republic of Ireland</t>
  </si>
  <si>
    <t>Due to the COVID-19 pandemic the Breast Screening Programme was paused from 16 March 2020 to 20 July 2020</t>
  </si>
  <si>
    <t>Life Expectancy at birth, age 1 and age 65 years, Northern Ireland 1900 – 2020</t>
  </si>
  <si>
    <r>
      <t>2020/21 AAA screening uptake is calculated for the cohort due to be invited for financial year 2020/21 (men aged 65 between 1</t>
    </r>
    <r>
      <rPr>
        <vertAlign val="superscript"/>
        <sz val="9"/>
        <rFont val="Arial"/>
        <family val="2"/>
      </rPr>
      <t>st</t>
    </r>
    <r>
      <rPr>
        <sz val="9"/>
        <rFont val="Arial"/>
        <family val="2"/>
      </rPr>
      <t xml:space="preserve"> April 2020 and 31</t>
    </r>
    <r>
      <rPr>
        <vertAlign val="superscript"/>
        <sz val="9"/>
        <rFont val="Arial"/>
        <family val="2"/>
      </rPr>
      <t>st</t>
    </r>
    <r>
      <rPr>
        <sz val="9"/>
        <rFont val="Arial"/>
        <family val="2"/>
      </rPr>
      <t xml:space="preserve"> March 2021) in keeping with programme uptake calculation methodology</t>
    </r>
  </si>
  <si>
    <t xml:space="preserve">Initial AAA screening was paused for 11 months in 2020/21 due to the COVID-19 pandemic; this cohort were subsequently invited during 2020/21, 2021/22 and 2022/23 </t>
  </si>
  <si>
    <t>2020/21 position</t>
  </si>
  <si>
    <t>Abdominal Aortic Aneurysm screening uptake rates, HSCTs, 2020/21</t>
  </si>
  <si>
    <t>Population projections, 2027 and 2032 and 2021 mid year estimates of population, Northern Ireland</t>
  </si>
  <si>
    <t>https://www.publichealth.hscni.net/directorate-public-health/health-protection/surveillance-data</t>
  </si>
  <si>
    <t>Cervical screening coverage, HSCTs, 2021/22</t>
  </si>
  <si>
    <t xml:space="preserve">PCV (Pneumococcal Conjugate Vaccine) refers to children who have received 2 doses (completed) before their first birthday. Babies born from 1 January 2020 will be offered 1 dose of PCV at 12 weeks of age and a booster dose at 1 year. </t>
  </si>
  <si>
    <t>Under 20</t>
  </si>
  <si>
    <t>45 and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</si>
</sst>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_);[Red]\(#,##0.00\)"/>
    <numFmt numFmtId="165" formatCode="0.0"/>
    <numFmt numFmtId="166" formatCode="General_)"/>
    <numFmt numFmtId="167" formatCode="0.0%"/>
    <numFmt numFmtId="168" formatCode="d\-mmm"/>
    <numFmt numFmtId="169" formatCode="#,##0.0"/>
    <numFmt numFmtId="170" formatCode="0_)"/>
    <numFmt numFmtId="171" formatCode="#,##0_);\(#,##0\)"/>
    <numFmt numFmtId="172" formatCode="#,##0_);[Red]\(#,##0\)"/>
    <numFmt numFmtId="173" formatCode="0.0000"/>
  </numFmts>
  <fonts count="101" x14ac:knownFonts="1">
    <font>
      <b/>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Helv"/>
    </font>
    <font>
      <sz val="10"/>
      <name val="MS Sans Serif"/>
      <family val="2"/>
    </font>
    <font>
      <sz val="10"/>
      <name val="Arial"/>
      <family val="2"/>
    </font>
    <font>
      <sz val="12"/>
      <name val="Arial"/>
      <family val="2"/>
    </font>
    <font>
      <sz val="10"/>
      <name val="Courier"/>
      <family val="3"/>
    </font>
    <font>
      <b/>
      <sz val="12"/>
      <name val="Helv"/>
    </font>
    <font>
      <b/>
      <sz val="8"/>
      <name val="Helv"/>
    </font>
    <font>
      <b/>
      <sz val="10"/>
      <name val="Arial"/>
      <family val="2"/>
    </font>
    <font>
      <sz val="10"/>
      <name val="Arial"/>
      <family val="2"/>
    </font>
    <font>
      <sz val="9"/>
      <name val="Arial"/>
      <family val="2"/>
    </font>
    <font>
      <b/>
      <sz val="9"/>
      <name val="Arial"/>
      <family val="2"/>
    </font>
    <font>
      <sz val="8"/>
      <name val="Helv"/>
    </font>
    <font>
      <b/>
      <u/>
      <sz val="12"/>
      <color indexed="12"/>
      <name val="Helv"/>
    </font>
    <font>
      <sz val="14"/>
      <name val="Arial"/>
      <family val="2"/>
    </font>
    <font>
      <b/>
      <sz val="14"/>
      <name val="Arial"/>
      <family val="2"/>
    </font>
    <font>
      <b/>
      <u/>
      <sz val="14"/>
      <name val="Arial"/>
      <family val="2"/>
    </font>
    <font>
      <i/>
      <sz val="10"/>
      <name val="Arial"/>
      <family val="2"/>
    </font>
    <font>
      <b/>
      <u/>
      <sz val="10"/>
      <name val="Arial"/>
      <family val="2"/>
    </font>
    <font>
      <b/>
      <sz val="8.5"/>
      <name val="Arial"/>
      <family val="2"/>
    </font>
    <font>
      <sz val="8.5"/>
      <name val="Arial"/>
      <family val="2"/>
    </font>
    <font>
      <sz val="16"/>
      <name val="Arial"/>
      <family val="2"/>
    </font>
    <font>
      <sz val="10"/>
      <name val="Arial"/>
      <family val="2"/>
    </font>
    <font>
      <u/>
      <sz val="10"/>
      <color indexed="12"/>
      <name val="Arial"/>
      <family val="2"/>
    </font>
    <font>
      <u/>
      <sz val="10"/>
      <color indexed="12"/>
      <name val="Arial"/>
      <family val="2"/>
    </font>
    <font>
      <b/>
      <sz val="12"/>
      <name val="Arial"/>
      <family val="2"/>
    </font>
    <font>
      <i/>
      <sz val="9"/>
      <name val="Arial"/>
      <family val="2"/>
    </font>
    <font>
      <sz val="12"/>
      <name val="Arial"/>
      <family val="2"/>
    </font>
    <font>
      <u/>
      <sz val="10.45"/>
      <color indexed="12"/>
      <name val="Arial"/>
      <family val="2"/>
    </font>
    <font>
      <u/>
      <sz val="12"/>
      <color indexed="12"/>
      <name val="Arial"/>
      <family val="2"/>
    </font>
    <font>
      <sz val="10"/>
      <name val="Arial"/>
      <family val="2"/>
    </font>
    <font>
      <u/>
      <sz val="11"/>
      <color theme="10"/>
      <name val="Calibri"/>
      <family val="2"/>
    </font>
    <font>
      <sz val="11"/>
      <color theme="1"/>
      <name val="Calibri"/>
      <family val="2"/>
      <scheme val="minor"/>
    </font>
    <font>
      <b/>
      <sz val="10"/>
      <color rgb="FFFF0000"/>
      <name val="Arial"/>
      <family val="2"/>
    </font>
    <font>
      <sz val="10"/>
      <color rgb="FFFF0000"/>
      <name val="Arial"/>
      <family val="2"/>
    </font>
    <font>
      <b/>
      <i/>
      <sz val="10"/>
      <color rgb="FFFF0000"/>
      <name val="Arial"/>
      <family val="2"/>
    </font>
    <font>
      <sz val="9"/>
      <color rgb="FFFF0000"/>
      <name val="Arial"/>
      <family val="2"/>
    </font>
    <font>
      <b/>
      <sz val="9"/>
      <color rgb="FFFF0000"/>
      <name val="Arial"/>
      <family val="2"/>
    </font>
    <font>
      <b/>
      <sz val="12"/>
      <color rgb="FFFF0000"/>
      <name val="Arial"/>
      <family val="2"/>
    </font>
    <font>
      <b/>
      <sz val="12"/>
      <color rgb="FFFF0000"/>
      <name val="Helv"/>
    </font>
    <font>
      <sz val="12"/>
      <name val="Helv"/>
    </font>
    <font>
      <sz val="10"/>
      <color theme="1"/>
      <name val="Arial"/>
      <family val="2"/>
    </font>
    <font>
      <b/>
      <u/>
      <sz val="12"/>
      <color theme="10"/>
      <name val="Helv"/>
    </font>
    <font>
      <sz val="10"/>
      <name val="Arial"/>
      <family val="2"/>
    </font>
    <font>
      <u/>
      <sz val="10"/>
      <color indexed="12"/>
      <name val="Arial"/>
      <family val="2"/>
    </font>
    <font>
      <u/>
      <sz val="9"/>
      <name val="Arial"/>
      <family val="2"/>
    </font>
    <font>
      <sz val="8"/>
      <name val="Arial"/>
      <family val="2"/>
    </font>
    <font>
      <sz val="10"/>
      <name val="Arial"/>
      <family val="2"/>
    </font>
    <font>
      <b/>
      <sz val="9"/>
      <color rgb="FFFF0000"/>
      <name val="Helv"/>
    </font>
    <font>
      <u/>
      <sz val="11"/>
      <color theme="10"/>
      <name val="Calibri"/>
      <family val="2"/>
      <scheme val="minor"/>
    </font>
    <font>
      <b/>
      <u/>
      <sz val="10"/>
      <color rgb="FF003399"/>
      <name val="Arial"/>
      <family val="2"/>
    </font>
    <font>
      <sz val="11"/>
      <name val="Arial"/>
      <family val="2"/>
    </font>
    <font>
      <b/>
      <sz val="9"/>
      <name val="Helv"/>
    </font>
    <font>
      <b/>
      <u/>
      <sz val="9"/>
      <name val="Arial"/>
      <family val="2"/>
    </font>
    <font>
      <b/>
      <vertAlign val="superscript"/>
      <sz val="10"/>
      <name val="Arial"/>
      <family val="2"/>
    </font>
    <font>
      <vertAlign val="superscript"/>
      <sz val="9"/>
      <name val="Arial"/>
      <family val="2"/>
    </font>
    <font>
      <u/>
      <sz val="12"/>
      <color theme="10"/>
      <name val="Arial"/>
      <family val="2"/>
    </font>
    <font>
      <sz val="10"/>
      <color rgb="FF000000"/>
      <name val="Arial"/>
      <family val="2"/>
    </font>
    <font>
      <sz val="12"/>
      <color rgb="FFFF0000"/>
      <name val="Calibri"/>
      <family val="2"/>
      <scheme val="minor"/>
    </font>
    <font>
      <b/>
      <sz val="8"/>
      <name val="Arial"/>
      <family val="2"/>
    </font>
    <font>
      <b/>
      <sz val="10"/>
      <name val="Helv"/>
    </font>
    <font>
      <sz val="12"/>
      <color rgb="FFFF0000"/>
      <name val="Arial"/>
      <family val="2"/>
    </font>
    <font>
      <sz val="10"/>
      <color rgb="FFFF0000"/>
      <name val="Calibri"/>
      <family val="2"/>
      <scheme val="minor"/>
    </font>
    <font>
      <sz val="11"/>
      <color rgb="FF000000"/>
      <name val="Calibri"/>
      <family val="2"/>
    </font>
    <font>
      <b/>
      <sz val="10"/>
      <color rgb="FF00B0F0"/>
      <name val="Arial"/>
      <family val="2"/>
    </font>
    <font>
      <sz val="9"/>
      <color theme="1"/>
      <name val="Arial"/>
      <family val="2"/>
    </font>
    <font>
      <sz val="8"/>
      <color theme="1"/>
      <name val="Arial"/>
      <family val="2"/>
    </font>
    <font>
      <b/>
      <sz val="9"/>
      <color theme="1"/>
      <name val="Arial"/>
      <family val="2"/>
    </font>
    <font>
      <sz val="12"/>
      <color theme="1"/>
      <name val="Helv"/>
    </font>
    <font>
      <b/>
      <sz val="10"/>
      <color rgb="FF0070C0"/>
      <name val="Arial"/>
      <family val="2"/>
    </font>
    <font>
      <b/>
      <sz val="8"/>
      <color rgb="FFFF0000"/>
      <name val="Arial"/>
      <family val="2"/>
    </font>
    <font>
      <sz val="8"/>
      <color rgb="FFFF0000"/>
      <name val="Arial"/>
      <family val="2"/>
    </font>
    <font>
      <sz val="8"/>
      <color rgb="FF00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546">
    <xf numFmtId="0" fontId="0" fillId="0" borderId="0"/>
    <xf numFmtId="164" fontId="30" fillId="0" borderId="0" applyFont="0" applyFill="0" applyBorder="0" applyAlignment="0" applyProtection="0"/>
    <xf numFmtId="164" fontId="30" fillId="0" borderId="0" applyFont="0" applyFill="0" applyBorder="0" applyAlignment="0" applyProtection="0"/>
    <xf numFmtId="0" fontId="4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32" fillId="0" borderId="0"/>
    <xf numFmtId="0" fontId="60" fillId="0" borderId="0"/>
    <xf numFmtId="0" fontId="31" fillId="0" borderId="0"/>
    <xf numFmtId="0" fontId="37" fillId="0" borderId="0"/>
    <xf numFmtId="0" fontId="31" fillId="0" borderId="0"/>
    <xf numFmtId="0" fontId="32" fillId="0" borderId="0"/>
    <xf numFmtId="0" fontId="50" fillId="0" borderId="0"/>
    <xf numFmtId="0" fontId="31" fillId="0" borderId="0"/>
    <xf numFmtId="0" fontId="55" fillId="0" borderId="0"/>
    <xf numFmtId="0" fontId="32" fillId="0" borderId="0"/>
    <xf numFmtId="0" fontId="34" fillId="0" borderId="0"/>
    <xf numFmtId="0" fontId="32" fillId="0" borderId="0"/>
    <xf numFmtId="0" fontId="58" fillId="0" borderId="0"/>
    <xf numFmtId="0" fontId="32" fillId="0" borderId="0"/>
    <xf numFmtId="0" fontId="34" fillId="0" borderId="0"/>
    <xf numFmtId="0" fontId="42" fillId="0" borderId="0"/>
    <xf numFmtId="0" fontId="32" fillId="0" borderId="0"/>
    <xf numFmtId="166" fontId="33" fillId="0" borderId="0"/>
    <xf numFmtId="0" fontId="4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0" borderId="0"/>
    <xf numFmtId="170" fontId="33" fillId="0" borderId="0"/>
    <xf numFmtId="9" fontId="31" fillId="0" borderId="0" applyFont="0" applyFill="0" applyBorder="0" applyAlignment="0" applyProtection="0"/>
    <xf numFmtId="9" fontId="58" fillId="0" borderId="0" applyFont="0" applyFill="0" applyBorder="0" applyAlignment="0" applyProtection="0"/>
    <xf numFmtId="0" fontId="28" fillId="0" borderId="0"/>
    <xf numFmtId="0" fontId="31" fillId="0" borderId="0"/>
    <xf numFmtId="9" fontId="31" fillId="0" borderId="0" applyFont="0" applyFill="0" applyBorder="0" applyAlignment="0" applyProtection="0"/>
    <xf numFmtId="0" fontId="27" fillId="0" borderId="0"/>
    <xf numFmtId="0" fontId="27" fillId="0" borderId="0"/>
    <xf numFmtId="0" fontId="7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6" fillId="0" borderId="0"/>
    <xf numFmtId="0" fontId="26" fillId="0" borderId="0"/>
    <xf numFmtId="43" fontId="26"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41" fillId="0" borderId="0" applyNumberFormat="0" applyFill="0" applyBorder="0" applyAlignment="0" applyProtection="0">
      <alignment vertical="top"/>
      <protection locked="0"/>
    </xf>
    <xf numFmtId="0" fontId="26" fillId="0" borderId="0"/>
    <xf numFmtId="0" fontId="26" fillId="0" borderId="0"/>
    <xf numFmtId="0" fontId="70" fillId="0" borderId="0" applyNumberFormat="0" applyFill="0" applyBorder="0" applyAlignment="0" applyProtection="0"/>
    <xf numFmtId="0" fontId="32" fillId="0" borderId="0"/>
    <xf numFmtId="0" fontId="26" fillId="0" borderId="0"/>
    <xf numFmtId="0" fontId="69" fillId="0" borderId="0"/>
    <xf numFmtId="0" fontId="31" fillId="0" borderId="0"/>
    <xf numFmtId="0" fontId="71" fillId="0" borderId="0"/>
    <xf numFmtId="0" fontId="31"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51" fillId="0" borderId="0" applyNumberFormat="0" applyFill="0" applyBorder="0" applyAlignment="0" applyProtection="0">
      <alignment vertical="top"/>
      <protection locked="0"/>
    </xf>
    <xf numFmtId="0" fontId="23" fillId="0" borderId="0"/>
    <xf numFmtId="0" fontId="23" fillId="0" borderId="0"/>
    <xf numFmtId="43" fontId="23" fillId="0" borderId="0" applyFont="0" applyFill="0" applyBorder="0" applyAlignment="0" applyProtection="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1"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75" fillId="0" borderId="0"/>
    <xf numFmtId="0" fontId="19" fillId="0" borderId="0"/>
    <xf numFmtId="9"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7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applyNumberFormat="0" applyFill="0" applyBorder="0" applyAlignment="0" applyProtection="0"/>
    <xf numFmtId="0" fontId="1" fillId="0" borderId="0"/>
    <xf numFmtId="0" fontId="91" fillId="0" borderId="0"/>
  </cellStyleXfs>
  <cellXfs count="561">
    <xf numFmtId="0" fontId="0" fillId="0" borderId="0" xfId="0"/>
    <xf numFmtId="0" fontId="61" fillId="0" borderId="0" xfId="0" applyFont="1" applyFill="1" applyBorder="1" applyAlignment="1">
      <alignment horizontal="right"/>
    </xf>
    <xf numFmtId="0" fontId="62" fillId="0" borderId="0" xfId="0" applyNumberFormat="1" applyFont="1" applyFill="1" applyBorder="1"/>
    <xf numFmtId="0" fontId="61" fillId="0" borderId="0" xfId="0" quotePrefix="1" applyFont="1" applyFill="1" applyBorder="1" applyAlignment="1">
      <alignment horizontal="right"/>
    </xf>
    <xf numFmtId="16" fontId="61" fillId="0" borderId="0" xfId="0" quotePrefix="1" applyNumberFormat="1" applyFont="1" applyFill="1" applyBorder="1"/>
    <xf numFmtId="0" fontId="61" fillId="0" borderId="0" xfId="0" quotePrefix="1" applyFont="1" applyFill="1" applyBorder="1"/>
    <xf numFmtId="0" fontId="61" fillId="0" borderId="0" xfId="0" quotePrefix="1" applyFont="1" applyFill="1" applyBorder="1" applyAlignment="1">
      <alignment horizontal="left"/>
    </xf>
    <xf numFmtId="0" fontId="63" fillId="0" borderId="0" xfId="33" applyNumberFormat="1" applyFont="1" applyFill="1" applyBorder="1"/>
    <xf numFmtId="0" fontId="47" fillId="0" borderId="0" xfId="0" applyFont="1" applyFill="1" applyBorder="1"/>
    <xf numFmtId="172" fontId="64" fillId="0" borderId="0" xfId="29" applyNumberFormat="1" applyFont="1" applyFill="1" applyBorder="1"/>
    <xf numFmtId="0" fontId="61" fillId="0" borderId="0" xfId="0" applyFont="1" applyFill="1" applyBorder="1" applyAlignment="1">
      <alignment horizontal="left"/>
    </xf>
    <xf numFmtId="0" fontId="36" fillId="0" borderId="0" xfId="0" applyFont="1" applyFill="1" applyAlignment="1">
      <alignment horizontal="left"/>
    </xf>
    <xf numFmtId="3" fontId="62" fillId="0" borderId="0" xfId="34" applyNumberFormat="1" applyFont="1" applyFill="1" applyBorder="1" applyAlignment="1">
      <alignment horizontal="center"/>
    </xf>
    <xf numFmtId="0" fontId="43" fillId="0" borderId="0" xfId="26" applyFont="1" applyAlignment="1">
      <alignment horizontal="left"/>
    </xf>
    <xf numFmtId="0" fontId="44" fillId="0" borderId="0" xfId="26" applyFont="1" applyAlignment="1">
      <alignment horizontal="left"/>
    </xf>
    <xf numFmtId="0" fontId="43" fillId="0" borderId="0" xfId="0" applyFont="1" applyAlignment="1">
      <alignment horizontal="left"/>
    </xf>
    <xf numFmtId="0" fontId="38" fillId="0" borderId="0" xfId="0" applyFont="1" applyFill="1" applyBorder="1" applyAlignment="1">
      <alignment horizontal="left"/>
    </xf>
    <xf numFmtId="0" fontId="38" fillId="0" borderId="0" xfId="0" applyFont="1" applyAlignment="1">
      <alignment horizontal="left"/>
    </xf>
    <xf numFmtId="0" fontId="32" fillId="0" borderId="0" xfId="0" applyFont="1"/>
    <xf numFmtId="0" fontId="38" fillId="0" borderId="0" xfId="26" applyFont="1" applyAlignment="1">
      <alignment horizontal="left"/>
    </xf>
    <xf numFmtId="0" fontId="49" fillId="0" borderId="0" xfId="26" applyFont="1" applyAlignment="1"/>
    <xf numFmtId="0" fontId="49" fillId="0" borderId="0" xfId="0" applyFont="1" applyAlignment="1"/>
    <xf numFmtId="0" fontId="31" fillId="0" borderId="0" xfId="0" applyFont="1" applyAlignment="1">
      <alignment horizontal="left"/>
    </xf>
    <xf numFmtId="0" fontId="32" fillId="0" borderId="0" xfId="0" applyFont="1" applyAlignment="1">
      <alignment horizontal="left"/>
    </xf>
    <xf numFmtId="0" fontId="38" fillId="0" borderId="0" xfId="26" applyFont="1" applyFill="1" applyAlignment="1">
      <alignment horizontal="left"/>
    </xf>
    <xf numFmtId="172" fontId="61" fillId="0" borderId="0" xfId="0" applyNumberFormat="1" applyFont="1" applyFill="1" applyBorder="1"/>
    <xf numFmtId="0" fontId="64" fillId="0" borderId="0" xfId="0" applyFont="1" applyFill="1" applyBorder="1" applyAlignment="1">
      <alignment horizontal="left"/>
    </xf>
    <xf numFmtId="0" fontId="38" fillId="0" borderId="0" xfId="0" applyFont="1" applyFill="1" applyAlignment="1">
      <alignment horizontal="left"/>
    </xf>
    <xf numFmtId="0" fontId="62" fillId="0" borderId="0" xfId="0" applyFont="1"/>
    <xf numFmtId="0" fontId="62" fillId="0" borderId="0" xfId="30" applyFont="1" applyFill="1" applyBorder="1"/>
    <xf numFmtId="0" fontId="66" fillId="0" borderId="0" xfId="0" applyFont="1" applyFill="1" applyAlignment="1">
      <alignment vertical="center"/>
    </xf>
    <xf numFmtId="1" fontId="64" fillId="0" borderId="0" xfId="0" applyNumberFormat="1" applyFont="1" applyFill="1" applyBorder="1" applyAlignment="1">
      <alignment horizontal="left" vertical="center"/>
    </xf>
    <xf numFmtId="0" fontId="62" fillId="0" borderId="0" xfId="0" applyFont="1" applyFill="1" applyBorder="1" applyAlignment="1">
      <alignment horizontal="center"/>
    </xf>
    <xf numFmtId="0" fontId="62" fillId="0" borderId="0" xfId="35" applyFont="1" applyFill="1" applyBorder="1" applyAlignment="1">
      <alignment horizontal="center"/>
    </xf>
    <xf numFmtId="0" fontId="61" fillId="0" borderId="0" xfId="0" applyFont="1" applyFill="1"/>
    <xf numFmtId="0" fontId="61" fillId="0" borderId="0" xfId="0" applyFont="1" applyFill="1" applyBorder="1" applyAlignment="1">
      <alignment horizontal="center" vertical="center" wrapText="1"/>
    </xf>
    <xf numFmtId="0" fontId="66" fillId="0" borderId="0" xfId="0" applyFont="1" applyAlignment="1">
      <alignment wrapText="1"/>
    </xf>
    <xf numFmtId="0" fontId="76" fillId="0" borderId="0" xfId="0" applyFont="1" applyFill="1"/>
    <xf numFmtId="0" fontId="61" fillId="0" borderId="0" xfId="0" applyFont="1" applyFill="1" applyBorder="1" applyAlignment="1">
      <alignment vertical="center"/>
    </xf>
    <xf numFmtId="0" fontId="66" fillId="0" borderId="0" xfId="0" applyFont="1" applyAlignment="1">
      <alignment vertical="center"/>
    </xf>
    <xf numFmtId="0" fontId="62" fillId="0" borderId="0" xfId="33" applyFont="1" applyFill="1" applyBorder="1" applyAlignment="1">
      <alignment vertical="center"/>
    </xf>
    <xf numFmtId="0" fontId="67" fillId="0" borderId="0" xfId="0" applyFont="1" applyFill="1" applyAlignment="1">
      <alignment vertical="center"/>
    </xf>
    <xf numFmtId="172" fontId="61" fillId="0" borderId="0" xfId="1" applyNumberFormat="1" applyFont="1" applyFill="1" applyBorder="1" applyAlignment="1">
      <alignment horizontal="center"/>
    </xf>
    <xf numFmtId="166" fontId="62" fillId="0" borderId="0" xfId="28" applyFont="1" applyFill="1" applyBorder="1" applyAlignment="1">
      <alignment horizontal="center"/>
    </xf>
    <xf numFmtId="0" fontId="62" fillId="0" borderId="0" xfId="24" applyFont="1"/>
    <xf numFmtId="1" fontId="62" fillId="0" borderId="0" xfId="24" applyNumberFormat="1" applyFont="1"/>
    <xf numFmtId="0" fontId="62" fillId="0" borderId="0" xfId="36" applyFont="1" applyFill="1" applyBorder="1"/>
    <xf numFmtId="0" fontId="62" fillId="0" borderId="0" xfId="35" applyFont="1" applyFill="1" applyBorder="1"/>
    <xf numFmtId="0" fontId="65" fillId="0" borderId="0" xfId="34" applyFont="1" applyFill="1" applyBorder="1" applyAlignment="1">
      <alignment horizontal="center" vertical="center"/>
    </xf>
    <xf numFmtId="3" fontId="64" fillId="0" borderId="0" xfId="34" applyNumberFormat="1" applyFont="1" applyFill="1" applyBorder="1" applyAlignment="1">
      <alignment horizontal="center"/>
    </xf>
    <xf numFmtId="3" fontId="65" fillId="0" borderId="0" xfId="34" applyNumberFormat="1" applyFont="1" applyFill="1" applyBorder="1" applyAlignment="1">
      <alignment horizontal="center"/>
    </xf>
    <xf numFmtId="3" fontId="61" fillId="0" borderId="0" xfId="0" applyNumberFormat="1" applyFont="1" applyFill="1" applyBorder="1" applyAlignment="1">
      <alignment horizontal="center" vertical="center"/>
    </xf>
    <xf numFmtId="3" fontId="64" fillId="0" borderId="0" xfId="15" applyNumberFormat="1" applyFont="1" applyAlignment="1">
      <alignment horizontal="center"/>
    </xf>
    <xf numFmtId="3" fontId="64" fillId="0" borderId="0" xfId="33" applyNumberFormat="1" applyFont="1" applyFill="1" applyBorder="1"/>
    <xf numFmtId="0" fontId="36" fillId="0" borderId="0" xfId="0" applyFont="1" applyFill="1" applyBorder="1" applyAlignment="1">
      <alignment horizontal="center" vertical="center" wrapText="1"/>
    </xf>
    <xf numFmtId="3" fontId="65" fillId="0" borderId="0" xfId="0" applyNumberFormat="1" applyFont="1"/>
    <xf numFmtId="167" fontId="62" fillId="0" borderId="0" xfId="0" applyNumberFormat="1" applyFont="1" applyFill="1" applyBorder="1" applyAlignment="1">
      <alignment horizontal="center"/>
    </xf>
    <xf numFmtId="3" fontId="62" fillId="0" borderId="0" xfId="33" applyNumberFormat="1" applyFont="1" applyFill="1" applyBorder="1"/>
    <xf numFmtId="3" fontId="31" fillId="0" borderId="0" xfId="33" applyNumberFormat="1" applyFont="1" applyFill="1" applyBorder="1" applyAlignment="1">
      <alignment horizontal="center"/>
    </xf>
    <xf numFmtId="1" fontId="36" fillId="0" borderId="0" xfId="33" applyNumberFormat="1" applyFont="1" applyFill="1" applyBorder="1" applyAlignment="1" applyProtection="1">
      <alignment horizontal="center"/>
      <protection locked="0"/>
    </xf>
    <xf numFmtId="169" fontId="61" fillId="0" borderId="0" xfId="0" applyNumberFormat="1" applyFont="1" applyFill="1" applyBorder="1" applyAlignment="1">
      <alignment horizontal="center"/>
    </xf>
    <xf numFmtId="167" fontId="31" fillId="0" borderId="0" xfId="0" applyNumberFormat="1" applyFont="1" applyFill="1" applyBorder="1" applyAlignment="1">
      <alignment horizontal="center"/>
    </xf>
    <xf numFmtId="0" fontId="61" fillId="0" borderId="0" xfId="0" applyNumberFormat="1" applyFont="1" applyFill="1" applyBorder="1" applyAlignment="1">
      <alignment horizontal="left"/>
    </xf>
    <xf numFmtId="172" fontId="31" fillId="0" borderId="0" xfId="1" applyNumberFormat="1" applyFont="1" applyFill="1" applyBorder="1" applyAlignment="1">
      <alignment horizontal="center" vertical="center"/>
    </xf>
    <xf numFmtId="0" fontId="36" fillId="0" borderId="0" xfId="32" applyFont="1" applyFill="1" applyBorder="1"/>
    <xf numFmtId="0" fontId="36" fillId="0" borderId="0" xfId="0" applyNumberFormat="1" applyFont="1" applyFill="1" applyBorder="1" applyAlignment="1">
      <alignment horizontal="center"/>
    </xf>
    <xf numFmtId="168" fontId="31" fillId="0" borderId="0" xfId="15" quotePrefix="1" applyNumberFormat="1" applyFont="1" applyFill="1" applyBorder="1" applyAlignment="1">
      <alignment horizontal="center"/>
    </xf>
    <xf numFmtId="0" fontId="31" fillId="0" borderId="0" xfId="15" quotePrefix="1" applyNumberFormat="1" applyFont="1" applyFill="1" applyBorder="1" applyAlignment="1">
      <alignment horizontal="center"/>
    </xf>
    <xf numFmtId="0" fontId="65" fillId="0" borderId="0" xfId="0" applyFont="1" applyAlignment="1"/>
    <xf numFmtId="172" fontId="36" fillId="0" borderId="0" xfId="1" applyNumberFormat="1" applyFont="1" applyFill="1" applyBorder="1" applyAlignment="1">
      <alignment horizontal="center" vertical="center"/>
    </xf>
    <xf numFmtId="0" fontId="36" fillId="0" borderId="0" xfId="15" applyNumberFormat="1" applyFont="1" applyFill="1" applyBorder="1" applyAlignment="1">
      <alignment horizontal="left"/>
    </xf>
    <xf numFmtId="1" fontId="31" fillId="0" borderId="0" xfId="0" applyNumberFormat="1" applyFont="1" applyFill="1" applyBorder="1"/>
    <xf numFmtId="0" fontId="38" fillId="0" borderId="0" xfId="32" applyFont="1" applyFill="1" applyBorder="1"/>
    <xf numFmtId="168" fontId="31" fillId="0" borderId="0" xfId="0" quotePrefix="1" applyNumberFormat="1" applyFont="1" applyFill="1" applyBorder="1" applyAlignment="1">
      <alignment horizontal="center"/>
    </xf>
    <xf numFmtId="0" fontId="31" fillId="0" borderId="0" xfId="32" quotePrefix="1" applyNumberFormat="1" applyFont="1" applyFill="1" applyBorder="1" applyAlignment="1">
      <alignment horizontal="center"/>
    </xf>
    <xf numFmtId="3" fontId="31" fillId="0" borderId="0" xfId="38" applyNumberFormat="1" applyFont="1" applyFill="1" applyBorder="1" applyAlignment="1" applyProtection="1">
      <alignment horizontal="center"/>
      <protection locked="0"/>
    </xf>
    <xf numFmtId="1" fontId="36" fillId="0" borderId="0" xfId="0" applyNumberFormat="1" applyFont="1" applyFill="1" applyBorder="1" applyAlignment="1">
      <alignment horizontal="center"/>
    </xf>
    <xf numFmtId="0" fontId="36" fillId="0" borderId="0" xfId="0" applyNumberFormat="1" applyFont="1" applyFill="1" applyBorder="1"/>
    <xf numFmtId="0" fontId="31" fillId="0" borderId="0" xfId="15" applyNumberFormat="1" applyFont="1" applyFill="1" applyBorder="1" applyAlignment="1">
      <alignment horizontal="center"/>
    </xf>
    <xf numFmtId="0" fontId="31" fillId="0" borderId="0" xfId="0" quotePrefix="1" applyNumberFormat="1" applyFont="1" applyFill="1" applyBorder="1" applyAlignment="1">
      <alignment horizontal="center"/>
    </xf>
    <xf numFmtId="3" fontId="31" fillId="0" borderId="0" xfId="27" applyNumberFormat="1" applyFont="1" applyFill="1" applyBorder="1" applyAlignment="1">
      <alignment horizontal="center"/>
    </xf>
    <xf numFmtId="0" fontId="36" fillId="0" borderId="0" xfId="15" applyNumberFormat="1" applyFont="1" applyFill="1" applyBorder="1" applyAlignment="1">
      <alignment horizontal="center"/>
    </xf>
    <xf numFmtId="0" fontId="36" fillId="0" borderId="0" xfId="32" applyNumberFormat="1" applyFont="1" applyFill="1" applyBorder="1" applyAlignment="1">
      <alignment horizontal="center"/>
    </xf>
    <xf numFmtId="2" fontId="64" fillId="0" borderId="0" xfId="0" applyNumberFormat="1" applyFont="1" applyFill="1" applyBorder="1" applyAlignment="1">
      <alignment horizontal="center"/>
    </xf>
    <xf numFmtId="3" fontId="61" fillId="0" borderId="0" xfId="0" applyNumberFormat="1" applyFont="1" applyFill="1" applyBorder="1" applyAlignment="1">
      <alignment horizontal="center"/>
    </xf>
    <xf numFmtId="0" fontId="31" fillId="0" borderId="0" xfId="32" applyNumberFormat="1" applyFont="1" applyFill="1" applyBorder="1" applyAlignment="1">
      <alignment horizontal="center"/>
    </xf>
    <xf numFmtId="0" fontId="38" fillId="0" borderId="0" xfId="0" applyNumberFormat="1" applyFont="1" applyFill="1" applyBorder="1" applyAlignment="1">
      <alignment horizontal="left"/>
    </xf>
    <xf numFmtId="3" fontId="62" fillId="0" borderId="0" xfId="0" applyNumberFormat="1" applyFont="1" applyFill="1" applyBorder="1" applyAlignment="1">
      <alignment horizontal="center"/>
    </xf>
    <xf numFmtId="0" fontId="36" fillId="0" borderId="0" xfId="32" applyNumberFormat="1" applyFont="1" applyFill="1" applyBorder="1"/>
    <xf numFmtId="3" fontId="36" fillId="0" borderId="0" xfId="0" applyNumberFormat="1" applyFont="1" applyFill="1" applyBorder="1"/>
    <xf numFmtId="16" fontId="31" fillId="0" borderId="0" xfId="32" quotePrefix="1" applyNumberFormat="1" applyFont="1" applyFill="1" applyBorder="1" applyAlignment="1">
      <alignment horizontal="center"/>
    </xf>
    <xf numFmtId="0" fontId="36" fillId="0" borderId="0" xfId="15" applyNumberFormat="1" applyFont="1" applyFill="1" applyBorder="1"/>
    <xf numFmtId="0" fontId="38" fillId="0" borderId="0" xfId="0" applyNumberFormat="1" applyFont="1" applyFill="1" applyBorder="1"/>
    <xf numFmtId="3" fontId="31" fillId="0" borderId="0" xfId="33" applyNumberFormat="1" applyFont="1" applyFill="1" applyBorder="1" applyAlignment="1">
      <alignment horizontal="center" vertical="center"/>
    </xf>
    <xf numFmtId="0" fontId="36" fillId="0" borderId="0" xfId="33" applyNumberFormat="1" applyFont="1" applyFill="1" applyBorder="1" applyAlignment="1">
      <alignment horizontal="left"/>
    </xf>
    <xf numFmtId="165" fontId="31" fillId="0" borderId="0" xfId="33" applyNumberFormat="1" applyFont="1" applyFill="1" applyBorder="1" applyAlignment="1">
      <alignment horizontal="center"/>
    </xf>
    <xf numFmtId="0" fontId="36" fillId="0" borderId="0" xfId="32" applyFont="1" applyFill="1" applyBorder="1" applyAlignment="1">
      <alignment horizontal="left"/>
    </xf>
    <xf numFmtId="165" fontId="36" fillId="0" borderId="0" xfId="33" applyNumberFormat="1" applyFont="1" applyFill="1" applyBorder="1" applyAlignment="1">
      <alignment horizontal="center"/>
    </xf>
    <xf numFmtId="0" fontId="38" fillId="0" borderId="0" xfId="33" applyNumberFormat="1" applyFont="1" applyFill="1" applyBorder="1"/>
    <xf numFmtId="3" fontId="31" fillId="0" borderId="0" xfId="0" applyNumberFormat="1" applyFont="1" applyAlignment="1"/>
    <xf numFmtId="3" fontId="31" fillId="0" borderId="0" xfId="1" applyNumberFormat="1" applyFont="1" applyFill="1" applyBorder="1" applyAlignment="1">
      <alignment horizontal="center"/>
    </xf>
    <xf numFmtId="3" fontId="36" fillId="0" borderId="0" xfId="1" applyNumberFormat="1" applyFont="1" applyFill="1" applyBorder="1" applyAlignment="1">
      <alignment horizontal="center"/>
    </xf>
    <xf numFmtId="3" fontId="61" fillId="0" borderId="0" xfId="0" applyNumberFormat="1" applyFont="1" applyFill="1" applyBorder="1"/>
    <xf numFmtId="0" fontId="31" fillId="0" borderId="0" xfId="32" applyFont="1" applyFill="1" applyBorder="1"/>
    <xf numFmtId="0" fontId="36" fillId="0" borderId="0" xfId="34" applyNumberFormat="1" applyFont="1" applyFill="1" applyBorder="1" applyAlignment="1">
      <alignment horizontal="left"/>
    </xf>
    <xf numFmtId="0" fontId="31" fillId="0" borderId="0" xfId="32" applyFont="1" applyFill="1" applyBorder="1" applyAlignment="1">
      <alignment horizontal="left"/>
    </xf>
    <xf numFmtId="3" fontId="31" fillId="0" borderId="0" xfId="34" applyNumberFormat="1" applyFont="1" applyFill="1" applyBorder="1" applyAlignment="1">
      <alignment horizontal="center"/>
    </xf>
    <xf numFmtId="0" fontId="45" fillId="0" borderId="0" xfId="34" applyNumberFormat="1" applyFont="1" applyFill="1" applyBorder="1" applyAlignment="1">
      <alignment horizontal="right"/>
    </xf>
    <xf numFmtId="0" fontId="36" fillId="0" borderId="0" xfId="34" applyFont="1" applyFill="1" applyBorder="1" applyAlignment="1">
      <alignment horizontal="center" vertical="center"/>
    </xf>
    <xf numFmtId="3" fontId="36" fillId="0" borderId="0" xfId="34" applyNumberFormat="1" applyFont="1" applyFill="1" applyBorder="1" applyAlignment="1">
      <alignment horizontal="center"/>
    </xf>
    <xf numFmtId="38" fontId="31" fillId="0" borderId="0" xfId="34" applyNumberFormat="1" applyFont="1" applyFill="1" applyBorder="1" applyAlignment="1">
      <alignment horizontal="center"/>
    </xf>
    <xf numFmtId="3" fontId="36" fillId="0" borderId="0" xfId="0" applyNumberFormat="1" applyFont="1" applyFill="1" applyBorder="1" applyAlignment="1">
      <alignment horizontal="center"/>
    </xf>
    <xf numFmtId="0" fontId="36" fillId="0" borderId="0" xfId="34" applyNumberFormat="1" applyFont="1" applyFill="1" applyBorder="1"/>
    <xf numFmtId="3" fontId="31" fillId="0" borderId="0" xfId="0" applyNumberFormat="1" applyFont="1" applyFill="1" applyBorder="1" applyAlignment="1">
      <alignment horizontal="center"/>
    </xf>
    <xf numFmtId="3" fontId="31" fillId="0" borderId="0" xfId="33" applyNumberFormat="1" applyFont="1" applyFill="1" applyBorder="1"/>
    <xf numFmtId="3" fontId="38" fillId="0" borderId="0" xfId="34" applyNumberFormat="1" applyFont="1" applyFill="1" applyBorder="1" applyAlignment="1">
      <alignment horizontal="center"/>
    </xf>
    <xf numFmtId="0" fontId="39" fillId="0" borderId="0" xfId="34" applyFont="1" applyFill="1" applyBorder="1" applyAlignment="1">
      <alignment horizontal="center" vertical="center"/>
    </xf>
    <xf numFmtId="3" fontId="39" fillId="0" borderId="0" xfId="34" applyNumberFormat="1" applyFont="1" applyFill="1" applyBorder="1" applyAlignment="1">
      <alignment horizontal="center"/>
    </xf>
    <xf numFmtId="3" fontId="36" fillId="0" borderId="0" xfId="0" applyNumberFormat="1" applyFont="1" applyFill="1" applyBorder="1" applyAlignment="1">
      <alignment horizontal="center" vertical="center"/>
    </xf>
    <xf numFmtId="0" fontId="31" fillId="0" borderId="0" xfId="33" applyFont="1" applyFill="1" applyBorder="1" applyAlignment="1">
      <alignment horizontal="center"/>
    </xf>
    <xf numFmtId="0" fontId="31" fillId="0" borderId="0" xfId="33" applyNumberFormat="1" applyFont="1" applyFill="1" applyBorder="1"/>
    <xf numFmtId="0" fontId="31" fillId="0" borderId="0" xfId="34" applyFont="1" applyFill="1" applyBorder="1"/>
    <xf numFmtId="0" fontId="39" fillId="0" borderId="0" xfId="32" applyFont="1" applyFill="1" applyBorder="1" applyAlignment="1">
      <alignment horizontal="left" vertical="center" wrapText="1"/>
    </xf>
    <xf numFmtId="0" fontId="39" fillId="0" borderId="0" xfId="34" applyNumberFormat="1" applyFont="1" applyFill="1" applyBorder="1" applyAlignment="1">
      <alignment horizontal="left"/>
    </xf>
    <xf numFmtId="0" fontId="54" fillId="0" borderId="0" xfId="34" applyNumberFormat="1" applyFont="1" applyFill="1" applyBorder="1" applyAlignment="1">
      <alignment horizontal="right"/>
    </xf>
    <xf numFmtId="0" fontId="36" fillId="0" borderId="0" xfId="34" applyNumberFormat="1" applyFont="1" applyFill="1" applyBorder="1" applyAlignment="1">
      <alignment horizontal="left" vertical="center"/>
    </xf>
    <xf numFmtId="3" fontId="31" fillId="0" borderId="0" xfId="0" applyNumberFormat="1" applyFont="1" applyAlignment="1">
      <alignment horizontal="left" vertical="center"/>
    </xf>
    <xf numFmtId="3" fontId="39" fillId="0" borderId="0" xfId="0" applyNumberFormat="1" applyFont="1" applyFill="1" applyBorder="1" applyAlignment="1">
      <alignment horizontal="center"/>
    </xf>
    <xf numFmtId="0" fontId="62" fillId="0" borderId="0" xfId="33" applyFont="1" applyFill="1" applyBorder="1" applyAlignment="1">
      <alignment horizontal="center"/>
    </xf>
    <xf numFmtId="2" fontId="0" fillId="0" borderId="0" xfId="0" applyNumberFormat="1" applyFont="1"/>
    <xf numFmtId="173" fontId="0" fillId="0" borderId="0" xfId="0" applyNumberFormat="1" applyFont="1"/>
    <xf numFmtId="0" fontId="31" fillId="0" borderId="0" xfId="35" applyFont="1" applyFill="1" applyBorder="1"/>
    <xf numFmtId="2" fontId="31" fillId="0" borderId="0" xfId="35" applyNumberFormat="1" applyFont="1" applyFill="1" applyBorder="1" applyAlignment="1">
      <alignment horizontal="center"/>
    </xf>
    <xf numFmtId="0" fontId="31" fillId="0" borderId="0" xfId="35" applyNumberFormat="1" applyFont="1" applyFill="1" applyBorder="1" applyAlignment="1">
      <alignment horizontal="left"/>
    </xf>
    <xf numFmtId="2" fontId="36" fillId="0" borderId="0" xfId="0" applyNumberFormat="1" applyFont="1" applyFill="1" applyBorder="1" applyAlignment="1">
      <alignment horizontal="center"/>
    </xf>
    <xf numFmtId="165" fontId="31" fillId="0" borderId="0" xfId="35" applyNumberFormat="1" applyFont="1" applyFill="1" applyBorder="1" applyAlignment="1">
      <alignment horizontal="center"/>
    </xf>
    <xf numFmtId="0" fontId="31" fillId="0" borderId="0" xfId="35" applyFont="1" applyFill="1" applyBorder="1" applyAlignment="1">
      <alignment horizontal="center"/>
    </xf>
    <xf numFmtId="0" fontId="39" fillId="0" borderId="0" xfId="35" applyNumberFormat="1" applyFont="1" applyFill="1" applyBorder="1" applyAlignment="1">
      <alignment horizontal="center"/>
    </xf>
    <xf numFmtId="0" fontId="31" fillId="0" borderId="0" xfId="35" applyNumberFormat="1" applyFont="1" applyFill="1" applyBorder="1" applyAlignment="1">
      <alignment horizontal="center"/>
    </xf>
    <xf numFmtId="0" fontId="61" fillId="0" borderId="0" xfId="0" applyFont="1" applyFill="1" applyBorder="1" applyAlignment="1">
      <alignment horizontal="center"/>
    </xf>
    <xf numFmtId="0" fontId="38" fillId="0" borderId="0" xfId="36" applyFont="1" applyFill="1" applyBorder="1"/>
    <xf numFmtId="0" fontId="38" fillId="0" borderId="0" xfId="0" applyFont="1"/>
    <xf numFmtId="0" fontId="61" fillId="0" borderId="0" xfId="0" applyFont="1"/>
    <xf numFmtId="0" fontId="61" fillId="0" borderId="0" xfId="24" applyFont="1"/>
    <xf numFmtId="0" fontId="62" fillId="0" borderId="0" xfId="24" applyFont="1" applyFill="1"/>
    <xf numFmtId="0" fontId="0" fillId="0" borderId="0" xfId="0" applyFont="1" applyAlignment="1">
      <alignment horizontal="center"/>
    </xf>
    <xf numFmtId="172" fontId="38" fillId="0" borderId="0" xfId="29" applyNumberFormat="1" applyFont="1" applyFill="1" applyBorder="1" applyAlignment="1">
      <alignment horizontal="center" vertical="center"/>
    </xf>
    <xf numFmtId="166" fontId="62" fillId="0" borderId="0" xfId="28" applyFont="1" applyFill="1" applyBorder="1"/>
    <xf numFmtId="17" fontId="31" fillId="0" borderId="0" xfId="32" quotePrefix="1" applyNumberFormat="1" applyFont="1" applyFill="1" applyBorder="1" applyAlignment="1">
      <alignment horizontal="center"/>
    </xf>
    <xf numFmtId="165" fontId="31" fillId="0" borderId="0" xfId="27287" applyNumberFormat="1" applyFont="1" applyAlignment="1">
      <alignment horizontal="center"/>
    </xf>
    <xf numFmtId="165" fontId="31" fillId="0" borderId="0" xfId="27287" applyNumberFormat="1" applyFont="1" applyAlignment="1">
      <alignment horizontal="center" vertical="center"/>
    </xf>
    <xf numFmtId="0" fontId="39" fillId="0" borderId="0" xfId="0" applyFont="1" applyFill="1" applyBorder="1"/>
    <xf numFmtId="0" fontId="31" fillId="0" borderId="0" xfId="33" applyFont="1" applyFill="1" applyBorder="1"/>
    <xf numFmtId="0" fontId="64" fillId="0" borderId="0" xfId="29" applyFont="1" applyFill="1" applyBorder="1"/>
    <xf numFmtId="166" fontId="31" fillId="0" borderId="0" xfId="28" applyFont="1" applyFill="1" applyBorder="1"/>
    <xf numFmtId="0" fontId="53" fillId="0" borderId="0" xfId="0" applyFont="1" applyFill="1"/>
    <xf numFmtId="0" fontId="38" fillId="0" borderId="0" xfId="37" applyFont="1" applyFill="1" applyBorder="1"/>
    <xf numFmtId="0" fontId="46" fillId="0" borderId="0" xfId="0" applyFont="1" applyFill="1" applyBorder="1"/>
    <xf numFmtId="165" fontId="31" fillId="0" borderId="0" xfId="28" applyNumberFormat="1" applyFont="1" applyFill="1" applyBorder="1" applyAlignment="1">
      <alignment horizontal="center"/>
    </xf>
    <xf numFmtId="0" fontId="38" fillId="0" borderId="0" xfId="0" applyFont="1" applyFill="1" applyBorder="1" applyAlignment="1">
      <alignment vertical="center"/>
    </xf>
    <xf numFmtId="0" fontId="53" fillId="0" borderId="0" xfId="0" applyFont="1" applyFill="1" applyAlignment="1">
      <alignment horizontal="center" vertical="center"/>
    </xf>
    <xf numFmtId="0" fontId="0" fillId="0" borderId="0" xfId="0" applyFont="1" applyAlignment="1">
      <alignment horizontal="center" vertical="center"/>
    </xf>
    <xf numFmtId="0" fontId="36" fillId="0" borderId="0" xfId="37" applyFont="1" applyFill="1" applyBorder="1" applyAlignment="1">
      <alignment horizontal="center"/>
    </xf>
    <xf numFmtId="0" fontId="36" fillId="0" borderId="0" xfId="37" applyFont="1" applyFill="1" applyBorder="1" applyAlignment="1">
      <alignment horizontal="center" vertical="center"/>
    </xf>
    <xf numFmtId="165" fontId="31" fillId="0" borderId="0" xfId="37" applyNumberFormat="1" applyFont="1" applyFill="1" applyBorder="1" applyAlignment="1">
      <alignment horizontal="center" vertical="center"/>
    </xf>
    <xf numFmtId="165" fontId="31" fillId="0" borderId="0" xfId="37" applyNumberFormat="1" applyFont="1" applyFill="1" applyBorder="1" applyAlignment="1">
      <alignment horizontal="center"/>
    </xf>
    <xf numFmtId="0" fontId="61" fillId="0" borderId="0" xfId="37" applyFont="1" applyFill="1" applyBorder="1" applyAlignment="1">
      <alignment horizontal="center"/>
    </xf>
    <xf numFmtId="0" fontId="61" fillId="0" borderId="0" xfId="37" applyFont="1" applyFill="1" applyBorder="1" applyAlignment="1">
      <alignment horizontal="center" vertical="center"/>
    </xf>
    <xf numFmtId="3" fontId="64" fillId="0" borderId="0" xfId="29" applyNumberFormat="1" applyFont="1" applyFill="1" applyBorder="1"/>
    <xf numFmtId="0" fontId="36" fillId="0" borderId="0" xfId="29" applyNumberFormat="1" applyFont="1" applyFill="1" applyBorder="1"/>
    <xf numFmtId="0" fontId="39" fillId="0" borderId="0" xfId="29" applyFont="1" applyFill="1" applyBorder="1" applyAlignment="1">
      <alignment horizontal="left"/>
    </xf>
    <xf numFmtId="0" fontId="66" fillId="0" borderId="0" xfId="0" applyFont="1" applyFill="1"/>
    <xf numFmtId="3" fontId="38" fillId="0" borderId="0" xfId="29" applyNumberFormat="1" applyFont="1" applyFill="1" applyBorder="1"/>
    <xf numFmtId="0" fontId="64" fillId="0" borderId="0" xfId="33" applyFont="1" applyFill="1" applyBorder="1"/>
    <xf numFmtId="0" fontId="64" fillId="0" borderId="0" xfId="32" applyNumberFormat="1" applyFont="1" applyFill="1" applyBorder="1"/>
    <xf numFmtId="0" fontId="38" fillId="0" borderId="0" xfId="32" applyNumberFormat="1" applyFont="1" applyFill="1" applyBorder="1"/>
    <xf numFmtId="172" fontId="38" fillId="0" borderId="0" xfId="29" applyNumberFormat="1" applyFont="1" applyFill="1" applyBorder="1" applyAlignment="1">
      <alignment horizontal="center"/>
    </xf>
    <xf numFmtId="0" fontId="65" fillId="0" borderId="0" xfId="0" applyFont="1"/>
    <xf numFmtId="0" fontId="34" fillId="0" borderId="0" xfId="0" applyFont="1"/>
    <xf numFmtId="0" fontId="38" fillId="0" borderId="0" xfId="25" applyNumberFormat="1" applyFont="1" applyFill="1" applyBorder="1" applyAlignment="1"/>
    <xf numFmtId="0" fontId="38" fillId="0" borderId="0" xfId="29" applyNumberFormat="1" applyFont="1" applyFill="1" applyBorder="1" applyAlignment="1">
      <alignment horizontal="center"/>
    </xf>
    <xf numFmtId="0" fontId="38" fillId="0" borderId="0" xfId="29" applyFont="1" applyFill="1" applyBorder="1" applyAlignment="1">
      <alignment horizontal="center"/>
    </xf>
    <xf numFmtId="1" fontId="64" fillId="0" borderId="0" xfId="0" applyNumberFormat="1" applyFont="1" applyFill="1" applyBorder="1" applyAlignment="1">
      <alignment horizontal="left"/>
    </xf>
    <xf numFmtId="172" fontId="39" fillId="0" borderId="0" xfId="1" applyNumberFormat="1" applyFont="1" applyFill="1" applyBorder="1" applyAlignment="1">
      <alignment horizontal="center" vertical="center"/>
    </xf>
    <xf numFmtId="0" fontId="38" fillId="0" borderId="0" xfId="29" applyNumberFormat="1" applyFont="1" applyFill="1" applyBorder="1"/>
    <xf numFmtId="172" fontId="74" fillId="0" borderId="0" xfId="29" applyNumberFormat="1" applyFont="1" applyFill="1" applyBorder="1" applyAlignment="1">
      <alignment horizontal="center"/>
    </xf>
    <xf numFmtId="172" fontId="38" fillId="0" borderId="0" xfId="1"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172" fontId="64" fillId="0" borderId="0" xfId="1" applyNumberFormat="1" applyFont="1" applyFill="1" applyBorder="1" applyAlignment="1">
      <alignment horizontal="center" vertical="center"/>
    </xf>
    <xf numFmtId="0" fontId="64" fillId="0" borderId="0" xfId="0" applyFont="1" applyFill="1" applyBorder="1" applyAlignment="1">
      <alignment horizontal="center"/>
    </xf>
    <xf numFmtId="172" fontId="64" fillId="0" borderId="0" xfId="1" applyNumberFormat="1" applyFont="1" applyFill="1" applyBorder="1" applyAlignment="1">
      <alignment horizontal="center"/>
    </xf>
    <xf numFmtId="0" fontId="61" fillId="0" borderId="0" xfId="30" applyNumberFormat="1" applyFont="1" applyFill="1" applyBorder="1"/>
    <xf numFmtId="0" fontId="62" fillId="0" borderId="0" xfId="30" applyNumberFormat="1" applyFont="1" applyFill="1" applyBorder="1" applyAlignment="1">
      <alignment horizontal="center"/>
    </xf>
    <xf numFmtId="3" fontId="62" fillId="0" borderId="0" xfId="30" applyNumberFormat="1" applyFont="1" applyFill="1" applyBorder="1"/>
    <xf numFmtId="0" fontId="61" fillId="0" borderId="0" xfId="0" applyFont="1" applyFill="1" applyBorder="1" applyAlignment="1">
      <alignment wrapText="1"/>
    </xf>
    <xf numFmtId="0" fontId="61" fillId="0" borderId="0" xfId="37" applyFont="1" applyFill="1" applyBorder="1"/>
    <xf numFmtId="172" fontId="36" fillId="0" borderId="0" xfId="1" applyNumberFormat="1" applyFont="1" applyFill="1" applyBorder="1" applyAlignment="1">
      <alignment horizontal="center"/>
    </xf>
    <xf numFmtId="0" fontId="66" fillId="0" borderId="0" xfId="0" applyFont="1"/>
    <xf numFmtId="0" fontId="31" fillId="0" borderId="0" xfId="30" applyFont="1" applyFill="1" applyBorder="1"/>
    <xf numFmtId="172" fontId="31" fillId="0" borderId="0" xfId="1" applyNumberFormat="1" applyFont="1" applyFill="1" applyBorder="1" applyAlignment="1">
      <alignment horizontal="center"/>
    </xf>
    <xf numFmtId="0" fontId="31" fillId="0" borderId="0" xfId="0" applyFont="1" applyFill="1" applyBorder="1" applyAlignment="1">
      <alignment horizontal="center"/>
    </xf>
    <xf numFmtId="0" fontId="36" fillId="0" borderId="0" xfId="0" applyFont="1" applyFill="1" applyBorder="1" applyAlignment="1">
      <alignment horizontal="left"/>
    </xf>
    <xf numFmtId="0" fontId="31" fillId="0" borderId="0" xfId="29" applyFont="1" applyBorder="1" applyAlignment="1">
      <alignment horizontal="center"/>
    </xf>
    <xf numFmtId="0" fontId="31" fillId="0" borderId="0" xfId="30" applyFont="1" applyFill="1" applyBorder="1" applyAlignment="1">
      <alignment horizontal="center"/>
    </xf>
    <xf numFmtId="0" fontId="36" fillId="0" borderId="0" xfId="37" applyFont="1" applyFill="1" applyBorder="1"/>
    <xf numFmtId="0" fontId="36" fillId="0" borderId="0" xfId="29" applyFont="1" applyFill="1" applyBorder="1" applyAlignment="1">
      <alignment horizontal="center"/>
    </xf>
    <xf numFmtId="0" fontId="38" fillId="0" borderId="0" xfId="0" applyFont="1" applyFill="1" applyAlignment="1"/>
    <xf numFmtId="0" fontId="74" fillId="0" borderId="0" xfId="29" applyFont="1" applyFill="1" applyBorder="1" applyAlignment="1">
      <alignment horizontal="center"/>
    </xf>
    <xf numFmtId="0" fontId="74" fillId="0" borderId="0" xfId="0" applyFont="1" applyFill="1" applyBorder="1" applyAlignment="1">
      <alignment horizontal="center"/>
    </xf>
    <xf numFmtId="172" fontId="48" fillId="0" borderId="0" xfId="1" applyNumberFormat="1" applyFont="1" applyFill="1" applyBorder="1" applyAlignment="1">
      <alignment horizontal="center"/>
    </xf>
    <xf numFmtId="0" fontId="62" fillId="0" borderId="0" xfId="33" applyFont="1" applyFill="1" applyBorder="1"/>
    <xf numFmtId="0" fontId="65" fillId="0" borderId="0" xfId="0" applyFont="1" applyFill="1" applyBorder="1"/>
    <xf numFmtId="0" fontId="64" fillId="0" borderId="0" xfId="0" applyFont="1" applyFill="1" applyBorder="1"/>
    <xf numFmtId="165" fontId="31" fillId="0" borderId="0" xfId="0" applyNumberFormat="1" applyFont="1" applyFill="1" applyBorder="1" applyAlignment="1">
      <alignment horizontal="center"/>
    </xf>
    <xf numFmtId="165" fontId="62" fillId="0" borderId="0" xfId="0" applyNumberFormat="1" applyFont="1" applyFill="1" applyBorder="1" applyAlignment="1">
      <alignment horizontal="center"/>
    </xf>
    <xf numFmtId="1" fontId="38" fillId="0" borderId="0" xfId="0" applyNumberFormat="1" applyFont="1" applyFill="1" applyBorder="1" applyAlignment="1">
      <alignment horizontal="left"/>
    </xf>
    <xf numFmtId="0" fontId="64" fillId="0" borderId="0" xfId="0" applyFont="1" applyFill="1" applyBorder="1" applyAlignment="1">
      <alignment wrapText="1"/>
    </xf>
    <xf numFmtId="0" fontId="62" fillId="0" borderId="0" xfId="0" applyFont="1" applyFill="1" applyBorder="1"/>
    <xf numFmtId="2" fontId="31" fillId="0" borderId="0" xfId="0" applyNumberFormat="1" applyFont="1" applyFill="1" applyBorder="1" applyAlignment="1">
      <alignment horizontal="center"/>
    </xf>
    <xf numFmtId="0" fontId="36" fillId="0" borderId="0" xfId="0" applyFont="1"/>
    <xf numFmtId="0" fontId="53" fillId="0" borderId="0" xfId="0" applyFont="1"/>
    <xf numFmtId="0" fontId="0" fillId="0" borderId="0" xfId="0" applyFont="1"/>
    <xf numFmtId="165" fontId="31"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67" fillId="0" borderId="0" xfId="0" applyFont="1"/>
    <xf numFmtId="0" fontId="67" fillId="0" borderId="0" xfId="0" applyFont="1" applyFill="1"/>
    <xf numFmtId="0" fontId="36" fillId="0" borderId="0" xfId="0" applyFont="1" applyAlignment="1">
      <alignment horizontal="left"/>
    </xf>
    <xf numFmtId="0" fontId="38" fillId="0" borderId="0" xfId="0" applyFont="1" applyFill="1" applyBorder="1"/>
    <xf numFmtId="0" fontId="31" fillId="0" borderId="0" xfId="0" applyFont="1" applyFill="1" applyBorder="1"/>
    <xf numFmtId="0" fontId="61" fillId="0" borderId="0" xfId="0" applyFont="1" applyFill="1" applyBorder="1"/>
    <xf numFmtId="0" fontId="36" fillId="0" borderId="0" xfId="0" applyFont="1" applyFill="1" applyBorder="1" applyAlignment="1">
      <alignment horizontal="center"/>
    </xf>
    <xf numFmtId="3" fontId="38" fillId="0" borderId="0" xfId="29" applyNumberFormat="1" applyFont="1" applyFill="1" applyBorder="1" applyAlignment="1">
      <alignment horizontal="center"/>
    </xf>
    <xf numFmtId="0" fontId="36" fillId="0" borderId="0" xfId="0" applyFont="1" applyFill="1" applyBorder="1"/>
    <xf numFmtId="0" fontId="61" fillId="0" borderId="0" xfId="0" applyNumberFormat="1" applyFont="1" applyFill="1" applyBorder="1"/>
    <xf numFmtId="0" fontId="61" fillId="0" borderId="0" xfId="0" applyFont="1" applyAlignment="1">
      <alignment horizontal="left"/>
    </xf>
    <xf numFmtId="0" fontId="62" fillId="0" borderId="0" xfId="15" applyFont="1"/>
    <xf numFmtId="0" fontId="61" fillId="0" borderId="0" xfId="0" applyNumberFormat="1" applyFont="1" applyFill="1" applyBorder="1" applyAlignment="1">
      <alignment horizontal="center"/>
    </xf>
    <xf numFmtId="3" fontId="61" fillId="0" borderId="0" xfId="0" applyNumberFormat="1" applyFont="1" applyFill="1" applyBorder="1" applyAlignment="1">
      <alignment horizontal="right"/>
    </xf>
    <xf numFmtId="9" fontId="61" fillId="0" borderId="0" xfId="0" applyNumberFormat="1" applyFont="1" applyFill="1" applyBorder="1"/>
    <xf numFmtId="167" fontId="61" fillId="0" borderId="0" xfId="0" applyNumberFormat="1" applyFont="1" applyFill="1" applyBorder="1" applyAlignment="1">
      <alignment horizontal="center"/>
    </xf>
    <xf numFmtId="0" fontId="61" fillId="0" borderId="0" xfId="0" applyFont="1" applyFill="1" applyBorder="1" applyAlignment="1">
      <alignment horizontal="center" vertical="center"/>
    </xf>
    <xf numFmtId="0" fontId="64" fillId="0" borderId="0" xfId="29" applyFont="1" applyFill="1" applyBorder="1" applyAlignment="1">
      <alignment horizontal="right"/>
    </xf>
    <xf numFmtId="0" fontId="62" fillId="0" borderId="0" xfId="33" applyNumberFormat="1" applyFont="1" applyFill="1" applyBorder="1"/>
    <xf numFmtId="165" fontId="62" fillId="0" borderId="0" xfId="33" applyNumberFormat="1" applyFont="1" applyFill="1" applyBorder="1" applyAlignment="1">
      <alignment horizontal="center"/>
    </xf>
    <xf numFmtId="165" fontId="61" fillId="0" borderId="0" xfId="33" applyNumberFormat="1" applyFont="1" applyFill="1" applyBorder="1" applyAlignment="1">
      <alignment horizontal="center"/>
    </xf>
    <xf numFmtId="0" fontId="64" fillId="0" borderId="0" xfId="33" applyNumberFormat="1" applyFont="1" applyFill="1" applyBorder="1"/>
    <xf numFmtId="0" fontId="64" fillId="0" borderId="0" xfId="0" applyFont="1" applyAlignment="1">
      <alignment horizontal="left" wrapText="1"/>
    </xf>
    <xf numFmtId="1" fontId="61" fillId="0" borderId="0" xfId="33" applyNumberFormat="1" applyFont="1" applyFill="1" applyBorder="1" applyAlignment="1" applyProtection="1">
      <alignment horizontal="center"/>
      <protection locked="0"/>
    </xf>
    <xf numFmtId="3" fontId="62" fillId="0" borderId="0" xfId="33" applyNumberFormat="1" applyFont="1" applyFill="1" applyBorder="1" applyAlignment="1">
      <alignment horizontal="center"/>
    </xf>
    <xf numFmtId="3" fontId="31" fillId="0" borderId="0" xfId="32" applyNumberFormat="1" applyFont="1" applyFill="1" applyBorder="1"/>
    <xf numFmtId="171" fontId="79" fillId="0" borderId="0" xfId="38" applyNumberFormat="1" applyFont="1" applyFill="1" applyProtection="1">
      <protection locked="0"/>
    </xf>
    <xf numFmtId="165" fontId="31" fillId="0" borderId="0" xfId="33" applyNumberFormat="1" applyFont="1" applyFill="1" applyBorder="1" applyAlignment="1" applyProtection="1">
      <alignment horizontal="center"/>
    </xf>
    <xf numFmtId="38" fontId="31" fillId="0" borderId="0" xfId="1" applyNumberFormat="1" applyFont="1" applyFill="1" applyBorder="1" applyAlignment="1">
      <alignment horizontal="center"/>
    </xf>
    <xf numFmtId="165" fontId="31" fillId="0" borderId="0" xfId="0" applyNumberFormat="1" applyFont="1" applyFill="1" applyBorder="1" applyAlignment="1" applyProtection="1">
      <alignment horizontal="center"/>
    </xf>
    <xf numFmtId="0" fontId="31" fillId="0" borderId="0" xfId="36" applyFont="1" applyFill="1" applyBorder="1"/>
    <xf numFmtId="0" fontId="38" fillId="0" borderId="0" xfId="0" applyFont="1" applyFill="1"/>
    <xf numFmtId="0" fontId="31" fillId="0" borderId="0" xfId="24" applyFont="1"/>
    <xf numFmtId="3" fontId="31" fillId="0" borderId="0" xfId="33" applyNumberFormat="1" applyFont="1" applyFill="1" applyBorder="1" applyAlignment="1" applyProtection="1">
      <alignment horizontal="center" vertical="center"/>
    </xf>
    <xf numFmtId="0" fontId="36" fillId="0" borderId="0" xfId="0" applyFont="1" applyAlignment="1">
      <alignment vertical="center"/>
    </xf>
    <xf numFmtId="0" fontId="36" fillId="0" borderId="0" xfId="29" applyFont="1" applyBorder="1" applyAlignment="1">
      <alignment horizontal="center"/>
    </xf>
    <xf numFmtId="0" fontId="36" fillId="0" borderId="0" xfId="0" applyFont="1" applyFill="1" applyBorder="1" applyAlignment="1">
      <alignment horizont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165" fontId="31" fillId="0" borderId="0" xfId="0" applyNumberFormat="1" applyFont="1" applyAlignment="1">
      <alignment horizontal="center" vertical="center"/>
    </xf>
    <xf numFmtId="0" fontId="31" fillId="0" borderId="0" xfId="0" applyFont="1" applyFill="1" applyBorder="1" applyAlignment="1">
      <alignment vertical="center"/>
    </xf>
    <xf numFmtId="0" fontId="31" fillId="0" borderId="0" xfId="0" applyFont="1" applyAlignment="1">
      <alignment horizontal="center" vertical="center"/>
    </xf>
    <xf numFmtId="165" fontId="31" fillId="0" borderId="0" xfId="0" applyNumberFormat="1" applyFont="1" applyBorder="1" applyAlignment="1">
      <alignment horizontal="center" vertical="center"/>
    </xf>
    <xf numFmtId="2" fontId="53" fillId="0" borderId="0" xfId="0" applyNumberFormat="1" applyFont="1" applyAlignment="1">
      <alignment vertical="center"/>
    </xf>
    <xf numFmtId="165" fontId="38" fillId="0" borderId="0" xfId="0" applyNumberFormat="1" applyFont="1" applyFill="1" applyBorder="1" applyAlignment="1">
      <alignment horizontal="center"/>
    </xf>
    <xf numFmtId="2" fontId="53" fillId="0" borderId="0" xfId="0" applyNumberFormat="1" applyFont="1"/>
    <xf numFmtId="0" fontId="36" fillId="0" borderId="0" xfId="0" applyFont="1" applyAlignment="1">
      <alignment horizontal="left" vertical="center"/>
    </xf>
    <xf numFmtId="0" fontId="80" fillId="0" borderId="0" xfId="0" applyFont="1" applyFill="1"/>
    <xf numFmtId="1" fontId="38" fillId="0" borderId="0" xfId="0" applyNumberFormat="1" applyFont="1" applyFill="1" applyBorder="1" applyAlignment="1">
      <alignment horizontal="left" vertical="center"/>
    </xf>
    <xf numFmtId="0" fontId="38" fillId="0" borderId="0" xfId="0" applyFont="1" applyAlignment="1">
      <alignment vertical="center"/>
    </xf>
    <xf numFmtId="0" fontId="38" fillId="0" borderId="0" xfId="31" applyNumberFormat="1"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xf>
    <xf numFmtId="167" fontId="36" fillId="0" borderId="0" xfId="0" applyNumberFormat="1" applyFont="1" applyFill="1" applyBorder="1" applyAlignment="1">
      <alignment horizontal="center"/>
    </xf>
    <xf numFmtId="0" fontId="39" fillId="0" borderId="0" xfId="0" applyFont="1"/>
    <xf numFmtId="0" fontId="31" fillId="0" borderId="0" xfId="0" applyFont="1" applyFill="1" applyBorder="1" applyAlignment="1"/>
    <xf numFmtId="3" fontId="38" fillId="0" borderId="0" xfId="32" applyNumberFormat="1" applyFont="1" applyFill="1" applyBorder="1"/>
    <xf numFmtId="0" fontId="38" fillId="0" borderId="0" xfId="33" applyFont="1" applyFill="1" applyBorder="1" applyAlignment="1"/>
    <xf numFmtId="0" fontId="0" fillId="0" borderId="0" xfId="0"/>
    <xf numFmtId="0" fontId="36" fillId="0" borderId="0" xfId="0" applyFont="1" applyFill="1" applyBorder="1"/>
    <xf numFmtId="0" fontId="36" fillId="0" borderId="0" xfId="0" applyFont="1" applyAlignment="1">
      <alignment horizontal="left"/>
    </xf>
    <xf numFmtId="0" fontId="31" fillId="0" borderId="0" xfId="0" applyFont="1" applyFill="1" applyBorder="1"/>
    <xf numFmtId="167" fontId="31" fillId="0" borderId="0" xfId="0" applyNumberFormat="1" applyFont="1" applyFill="1" applyBorder="1" applyAlignment="1">
      <alignment horizontal="center"/>
    </xf>
    <xf numFmtId="167" fontId="31" fillId="0" borderId="0" xfId="0" applyNumberFormat="1" applyFont="1" applyFill="1" applyBorder="1" applyAlignment="1">
      <alignment horizontal="center" vertical="center"/>
    </xf>
    <xf numFmtId="0" fontId="38" fillId="0" borderId="0" xfId="0" applyFont="1" applyFill="1" applyBorder="1"/>
    <xf numFmtId="1" fontId="38" fillId="0" borderId="0" xfId="0" applyNumberFormat="1" applyFont="1" applyFill="1" applyBorder="1" applyAlignment="1">
      <alignment horizontal="left"/>
    </xf>
    <xf numFmtId="0" fontId="38" fillId="0" borderId="0" xfId="33" applyFont="1" applyFill="1" applyBorder="1"/>
    <xf numFmtId="0" fontId="38" fillId="0" borderId="0" xfId="0" applyFont="1" applyFill="1" applyBorder="1" applyAlignment="1"/>
    <xf numFmtId="0" fontId="0" fillId="0" borderId="0" xfId="0" applyFont="1" applyFill="1"/>
    <xf numFmtId="0" fontId="0" fillId="0" borderId="0" xfId="0" applyFont="1"/>
    <xf numFmtId="0" fontId="31" fillId="0" borderId="0" xfId="0" applyNumberFormat="1" applyFont="1" applyFill="1" applyBorder="1" applyAlignment="1">
      <alignment horizontal="center"/>
    </xf>
    <xf numFmtId="0" fontId="0" fillId="0" borderId="0" xfId="0" applyFont="1" applyBorder="1"/>
    <xf numFmtId="167" fontId="31" fillId="0" borderId="0" xfId="235" applyNumberFormat="1" applyFont="1" applyFill="1" applyBorder="1" applyAlignment="1">
      <alignment horizontal="center"/>
    </xf>
    <xf numFmtId="0" fontId="36" fillId="0" borderId="0" xfId="0" applyFont="1" applyFill="1" applyBorder="1" applyAlignment="1"/>
    <xf numFmtId="0" fontId="64" fillId="0" borderId="0" xfId="0" applyFont="1" applyFill="1" applyBorder="1" applyAlignment="1"/>
    <xf numFmtId="0" fontId="0" fillId="0" borderId="0" xfId="0" applyNumberFormat="1" applyFont="1"/>
    <xf numFmtId="0" fontId="31" fillId="0" borderId="0" xfId="0" applyNumberFormat="1" applyFont="1" applyFill="1" applyBorder="1" applyAlignment="1">
      <alignment horizontal="center" vertical="center"/>
    </xf>
    <xf numFmtId="0" fontId="80" fillId="0" borderId="0" xfId="0" applyFont="1"/>
    <xf numFmtId="0" fontId="36" fillId="0" borderId="0" xfId="0" applyFont="1" applyFill="1" applyBorder="1" applyAlignment="1">
      <alignment horizontal="center" vertical="center"/>
    </xf>
    <xf numFmtId="0" fontId="36" fillId="0" borderId="0" xfId="0" applyFont="1" applyFill="1"/>
    <xf numFmtId="3" fontId="36" fillId="0" borderId="0" xfId="0" applyNumberFormat="1" applyFont="1"/>
    <xf numFmtId="0" fontId="36" fillId="0" borderId="0" xfId="15" applyNumberFormat="1" applyFont="1" applyFill="1" applyBorder="1" applyAlignment="1">
      <alignment horizontal="center" vertical="center"/>
    </xf>
    <xf numFmtId="0" fontId="36" fillId="0" borderId="0" xfId="0" applyNumberFormat="1" applyFont="1" applyFill="1" applyBorder="1" applyAlignment="1">
      <alignment horizontal="left"/>
    </xf>
    <xf numFmtId="2" fontId="38" fillId="0" borderId="0" xfId="0" applyNumberFormat="1" applyFont="1" applyFill="1" applyBorder="1" applyAlignment="1">
      <alignment horizontal="center"/>
    </xf>
    <xf numFmtId="0" fontId="36" fillId="0" borderId="0" xfId="15" applyFont="1" applyFill="1" applyBorder="1"/>
    <xf numFmtId="0" fontId="31" fillId="0" borderId="0" xfId="15" applyFont="1" applyFill="1" applyBorder="1"/>
    <xf numFmtId="0" fontId="31" fillId="0" borderId="0" xfId="14" applyFont="1" applyFill="1" applyBorder="1"/>
    <xf numFmtId="3" fontId="36" fillId="0" borderId="0" xfId="15" applyNumberFormat="1" applyFont="1" applyFill="1" applyBorder="1" applyAlignment="1">
      <alignment horizontal="center"/>
    </xf>
    <xf numFmtId="1" fontId="38" fillId="0" borderId="0" xfId="15" applyNumberFormat="1" applyFont="1" applyFill="1" applyBorder="1" applyAlignment="1">
      <alignment horizontal="left"/>
    </xf>
    <xf numFmtId="1" fontId="31" fillId="0" borderId="0" xfId="15" applyNumberFormat="1" applyFont="1" applyFill="1" applyBorder="1" applyAlignment="1">
      <alignment horizontal="center"/>
    </xf>
    <xf numFmtId="2" fontId="31" fillId="0" borderId="0" xfId="15" applyNumberFormat="1" applyFont="1" applyFill="1" applyBorder="1" applyAlignment="1">
      <alignment horizontal="center"/>
    </xf>
    <xf numFmtId="0" fontId="39" fillId="0" borderId="0" xfId="15" applyFont="1" applyFill="1" applyBorder="1"/>
    <xf numFmtId="3" fontId="39" fillId="0" borderId="0" xfId="15" applyNumberFormat="1" applyFont="1" applyFill="1" applyBorder="1"/>
    <xf numFmtId="3" fontId="36" fillId="0" borderId="0" xfId="15" applyNumberFormat="1" applyFont="1" applyFill="1" applyBorder="1" applyAlignment="1">
      <alignment horizontal="left"/>
    </xf>
    <xf numFmtId="3" fontId="31" fillId="0" borderId="0" xfId="32" applyNumberFormat="1" applyFont="1" applyFill="1" applyBorder="1" applyAlignment="1">
      <alignment horizontal="center"/>
    </xf>
    <xf numFmtId="10" fontId="31" fillId="0" borderId="0" xfId="235" applyNumberFormat="1" applyFont="1" applyFill="1" applyBorder="1" applyAlignment="1">
      <alignment horizontal="center"/>
    </xf>
    <xf numFmtId="3" fontId="36" fillId="0" borderId="0" xfId="32" applyNumberFormat="1" applyFont="1" applyFill="1" applyBorder="1" applyAlignment="1">
      <alignment horizontal="center"/>
    </xf>
    <xf numFmtId="1" fontId="31" fillId="0" borderId="0" xfId="32" applyNumberFormat="1" applyFont="1" applyFill="1" applyBorder="1" applyAlignment="1">
      <alignment horizontal="center"/>
    </xf>
    <xf numFmtId="171" fontId="31" fillId="0" borderId="0" xfId="32" applyNumberFormat="1" applyFont="1" applyFill="1" applyBorder="1"/>
    <xf numFmtId="0" fontId="31" fillId="0" borderId="0" xfId="32" applyNumberFormat="1" applyFont="1" applyFill="1" applyBorder="1" applyAlignment="1">
      <alignment horizontal="centerContinuous"/>
    </xf>
    <xf numFmtId="1" fontId="45" fillId="0" borderId="0" xfId="32" applyNumberFormat="1" applyFont="1" applyFill="1" applyBorder="1" applyAlignment="1">
      <alignment horizontal="centerContinuous"/>
    </xf>
    <xf numFmtId="0" fontId="34" fillId="0" borderId="0" xfId="0" applyFont="1" applyFill="1"/>
    <xf numFmtId="165" fontId="61" fillId="0" borderId="0" xfId="0" applyNumberFormat="1" applyFont="1" applyFill="1" applyBorder="1"/>
    <xf numFmtId="165" fontId="36" fillId="0" borderId="0" xfId="0" applyNumberFormat="1" applyFont="1" applyFill="1" applyBorder="1"/>
    <xf numFmtId="165" fontId="31" fillId="0" borderId="0" xfId="0" applyNumberFormat="1" applyFont="1" applyFill="1" applyAlignment="1">
      <alignment horizontal="center"/>
    </xf>
    <xf numFmtId="165" fontId="67" fillId="0" borderId="0" xfId="0" applyNumberFormat="1" applyFont="1"/>
    <xf numFmtId="0" fontId="36" fillId="0" borderId="0" xfId="0" applyFont="1" applyFill="1" applyAlignment="1">
      <alignment vertical="center"/>
    </xf>
    <xf numFmtId="165" fontId="31" fillId="0" borderId="0" xfId="0" applyNumberFormat="1" applyFont="1" applyAlignment="1">
      <alignment horizontal="center"/>
    </xf>
    <xf numFmtId="0" fontId="39" fillId="0" borderId="0" xfId="37" applyFont="1" applyFill="1" applyBorder="1" applyAlignment="1">
      <alignment horizontal="center"/>
    </xf>
    <xf numFmtId="0" fontId="38" fillId="0" borderId="0" xfId="33" applyFont="1" applyFill="1" applyBorder="1" applyAlignment="1">
      <alignment wrapText="1"/>
    </xf>
    <xf numFmtId="0" fontId="39" fillId="0" borderId="0" xfId="37" applyFont="1" applyFill="1" applyBorder="1"/>
    <xf numFmtId="0" fontId="39" fillId="0" borderId="0" xfId="0" applyFont="1" applyFill="1" applyBorder="1" applyAlignment="1">
      <alignment vertical="center"/>
    </xf>
    <xf numFmtId="0" fontId="39" fillId="0" borderId="0" xfId="37" applyFont="1" applyFill="1" applyBorder="1" applyAlignment="1">
      <alignment horizontal="center" vertical="center"/>
    </xf>
    <xf numFmtId="165" fontId="31" fillId="0" borderId="0" xfId="28" applyNumberFormat="1" applyFont="1" applyFill="1" applyBorder="1" applyAlignment="1">
      <alignment horizontal="center" vertical="center"/>
    </xf>
    <xf numFmtId="0" fontId="68" fillId="0" borderId="0" xfId="0" applyFont="1" applyFill="1"/>
    <xf numFmtId="0" fontId="39" fillId="0" borderId="4" xfId="0" applyFont="1" applyFill="1" applyBorder="1" applyAlignment="1">
      <alignment horizontal="center" vertical="center" wrapText="1"/>
    </xf>
    <xf numFmtId="0" fontId="39" fillId="0" borderId="1" xfId="0" applyFont="1" applyFill="1" applyBorder="1" applyAlignment="1">
      <alignment horizontal="center" vertical="center" wrapText="1"/>
    </xf>
    <xf numFmtId="3" fontId="85" fillId="0" borderId="0" xfId="0" applyNumberFormat="1" applyFont="1" applyBorder="1" applyAlignment="1">
      <alignment horizontal="center" vertical="center"/>
    </xf>
    <xf numFmtId="3" fontId="85" fillId="0" borderId="0" xfId="0" applyNumberFormat="1" applyFont="1" applyBorder="1" applyAlignment="1">
      <alignment horizontal="center" vertical="center" wrapText="1"/>
    </xf>
    <xf numFmtId="3" fontId="31" fillId="0" borderId="0" xfId="0" applyNumberFormat="1" applyFont="1" applyBorder="1" applyAlignment="1">
      <alignment horizontal="center" vertical="center"/>
    </xf>
    <xf numFmtId="10" fontId="31" fillId="0" borderId="0" xfId="0" applyNumberFormat="1" applyFont="1" applyBorder="1" applyAlignment="1">
      <alignment horizontal="center" vertical="center"/>
    </xf>
    <xf numFmtId="10" fontId="36" fillId="0" borderId="0" xfId="0" applyNumberFormat="1" applyFont="1" applyBorder="1" applyAlignment="1">
      <alignment horizontal="center" vertical="center"/>
    </xf>
    <xf numFmtId="0" fontId="36" fillId="0" borderId="0" xfId="0" applyFont="1" applyFill="1" applyBorder="1" applyAlignment="1">
      <alignment horizontal="center"/>
    </xf>
    <xf numFmtId="0" fontId="36" fillId="0" borderId="0" xfId="0" applyFont="1" applyFill="1" applyBorder="1" applyAlignment="1">
      <alignment vertical="center"/>
    </xf>
    <xf numFmtId="0" fontId="36" fillId="0" borderId="0" xfId="0" applyFont="1" applyFill="1" applyBorder="1" applyAlignment="1">
      <alignment horizontal="center"/>
    </xf>
    <xf numFmtId="0" fontId="36" fillId="0" borderId="0" xfId="0" applyFont="1" applyFill="1" applyBorder="1" applyAlignment="1">
      <alignment horizontal="center" vertical="center"/>
    </xf>
    <xf numFmtId="0" fontId="32" fillId="0" borderId="0" xfId="0" applyFont="1" applyFill="1"/>
    <xf numFmtId="172" fontId="47" fillId="0" borderId="0" xfId="1" applyNumberFormat="1" applyFont="1" applyFill="1" applyBorder="1" applyAlignment="1">
      <alignment horizontal="center"/>
    </xf>
    <xf numFmtId="3" fontId="39" fillId="0" borderId="0" xfId="29" applyNumberFormat="1" applyFont="1" applyFill="1" applyBorder="1" applyAlignment="1">
      <alignment horizontal="center"/>
    </xf>
    <xf numFmtId="0" fontId="36" fillId="0" borderId="0" xfId="0" applyFont="1" applyFill="1" applyBorder="1" applyAlignment="1">
      <alignment horizontal="center" vertical="center"/>
    </xf>
    <xf numFmtId="0" fontId="36" fillId="0" borderId="0" xfId="0" applyFont="1" applyFill="1" applyBorder="1" applyAlignment="1">
      <alignment horizontal="center"/>
    </xf>
    <xf numFmtId="0" fontId="38" fillId="0" borderId="0" xfId="0" applyFont="1" applyFill="1" applyBorder="1" applyAlignment="1">
      <alignment wrapText="1"/>
    </xf>
    <xf numFmtId="0" fontId="53" fillId="0" borderId="0" xfId="0" applyFont="1" applyAlignment="1">
      <alignment wrapText="1"/>
    </xf>
    <xf numFmtId="0" fontId="38" fillId="0" borderId="0" xfId="33" applyFont="1" applyFill="1" applyBorder="1" applyAlignment="1">
      <alignment horizontal="left" wrapText="1"/>
    </xf>
    <xf numFmtId="0" fontId="36" fillId="0" borderId="0" xfId="0" applyFont="1" applyFill="1" applyBorder="1" applyAlignment="1">
      <alignment vertical="center"/>
    </xf>
    <xf numFmtId="0" fontId="62" fillId="0" borderId="0" xfId="33" applyNumberFormat="1" applyFont="1" applyFill="1" applyBorder="1" applyAlignment="1">
      <alignment horizontal="center"/>
    </xf>
    <xf numFmtId="165" fontId="36" fillId="0" borderId="0" xfId="0" applyNumberFormat="1" applyFont="1" applyFill="1" applyBorder="1" applyAlignment="1" applyProtection="1">
      <alignment horizontal="center"/>
    </xf>
    <xf numFmtId="38" fontId="36" fillId="0" borderId="0" xfId="34" applyNumberFormat="1" applyFont="1" applyFill="1" applyBorder="1" applyAlignment="1">
      <alignment horizontal="center"/>
    </xf>
    <xf numFmtId="0" fontId="31" fillId="0" borderId="0" xfId="24" applyFont="1" applyAlignment="1">
      <alignment horizontal="center"/>
    </xf>
    <xf numFmtId="165" fontId="31" fillId="0" borderId="0" xfId="24" applyNumberFormat="1" applyFont="1" applyAlignment="1">
      <alignment horizontal="center"/>
    </xf>
    <xf numFmtId="0" fontId="0" fillId="0" borderId="0" xfId="0" applyFont="1" applyFill="1" applyAlignment="1">
      <alignment horizontal="center"/>
    </xf>
    <xf numFmtId="165" fontId="31" fillId="0" borderId="0" xfId="27287" applyNumberFormat="1" applyFont="1" applyFill="1" applyAlignment="1">
      <alignment horizontal="center" vertical="center"/>
    </xf>
    <xf numFmtId="165" fontId="31" fillId="0" borderId="0" xfId="27287" applyNumberFormat="1" applyFont="1" applyFill="1" applyAlignment="1">
      <alignment horizontal="center"/>
    </xf>
    <xf numFmtId="3" fontId="87" fillId="0" borderId="0" xfId="15" applyNumberFormat="1" applyFont="1" applyFill="1" applyBorder="1" applyAlignment="1">
      <alignment horizontal="center"/>
    </xf>
    <xf numFmtId="0" fontId="39" fillId="0" borderId="0" xfId="0" applyFont="1" applyAlignment="1">
      <alignment horizontal="center"/>
    </xf>
    <xf numFmtId="0" fontId="38" fillId="0" borderId="0" xfId="33" applyFont="1" applyFill="1" applyBorder="1" applyAlignment="1">
      <alignment horizontal="center"/>
    </xf>
    <xf numFmtId="0" fontId="39" fillId="0" borderId="0" xfId="0" applyFont="1" applyFill="1" applyAlignment="1">
      <alignment horizontal="center"/>
    </xf>
    <xf numFmtId="1" fontId="38" fillId="0" borderId="0" xfId="0" applyNumberFormat="1" applyFont="1" applyFill="1" applyBorder="1" applyAlignment="1">
      <alignment horizontal="center" wrapText="1"/>
    </xf>
    <xf numFmtId="0" fontId="53" fillId="0" borderId="0" xfId="0" applyFont="1" applyAlignment="1">
      <alignment horizontal="center"/>
    </xf>
    <xf numFmtId="165" fontId="1" fillId="0" borderId="0" xfId="55544" applyNumberFormat="1" applyFill="1" applyBorder="1" applyAlignment="1">
      <alignment horizontal="center"/>
    </xf>
    <xf numFmtId="0" fontId="36" fillId="0" borderId="0" xfId="0" applyFont="1" applyFill="1" applyBorder="1" applyAlignment="1">
      <alignment horizontal="center"/>
    </xf>
    <xf numFmtId="0" fontId="88" fillId="0" borderId="0" xfId="0" applyFont="1"/>
    <xf numFmtId="0" fontId="36" fillId="0" borderId="0" xfId="0" applyFont="1" applyFill="1" applyBorder="1" applyAlignment="1">
      <alignment horizontal="center" vertical="center"/>
    </xf>
    <xf numFmtId="0" fontId="36" fillId="0" borderId="0" xfId="0" applyFont="1" applyFill="1" applyBorder="1" applyAlignment="1">
      <alignment horizontal="center"/>
    </xf>
    <xf numFmtId="0" fontId="31" fillId="0" borderId="0" xfId="0" applyFont="1" applyFill="1" applyAlignment="1">
      <alignment horizontal="left"/>
    </xf>
    <xf numFmtId="0" fontId="32" fillId="0" borderId="0" xfId="0" applyFont="1" applyFill="1" applyAlignment="1">
      <alignment horizontal="left"/>
    </xf>
    <xf numFmtId="0" fontId="62" fillId="0" borderId="0" xfId="33" applyFont="1" applyFill="1" applyBorder="1" applyAlignment="1">
      <alignment horizontal="center" vertical="center"/>
    </xf>
    <xf numFmtId="0" fontId="36" fillId="0" borderId="0" xfId="0" applyFont="1" applyFill="1" applyBorder="1" applyAlignment="1">
      <alignment horizontal="center"/>
    </xf>
    <xf numFmtId="0" fontId="36" fillId="0" borderId="0" xfId="0" applyFont="1" applyFill="1" applyBorder="1" applyAlignment="1">
      <alignment horizontal="center" vertical="center"/>
    </xf>
    <xf numFmtId="0" fontId="61" fillId="0" borderId="0" xfId="33" applyFont="1" applyFill="1" applyBorder="1"/>
    <xf numFmtId="0" fontId="31" fillId="0" borderId="0" xfId="1" applyNumberFormat="1" applyFont="1" applyFill="1" applyBorder="1" applyAlignment="1">
      <alignment horizontal="center" vertical="center"/>
    </xf>
    <xf numFmtId="1" fontId="38" fillId="0" borderId="0" xfId="3" applyNumberFormat="1" applyFont="1" applyFill="1" applyBorder="1" applyAlignment="1" applyProtection="1">
      <alignment horizontal="left"/>
    </xf>
    <xf numFmtId="0" fontId="64" fillId="0" borderId="0" xfId="33" applyFont="1" applyFill="1" applyBorder="1" applyAlignment="1">
      <alignment wrapText="1"/>
    </xf>
    <xf numFmtId="1" fontId="38" fillId="0" borderId="0" xfId="0" applyNumberFormat="1" applyFont="1" applyFill="1" applyAlignment="1">
      <alignment horizontal="left"/>
    </xf>
    <xf numFmtId="0" fontId="90" fillId="0" borderId="0" xfId="0" applyFont="1" applyFill="1" applyBorder="1"/>
    <xf numFmtId="0" fontId="36" fillId="0" borderId="0" xfId="0" applyFont="1" applyFill="1" applyBorder="1" applyAlignment="1">
      <alignment horizont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3" fontId="64" fillId="0" borderId="0" xfId="29" applyNumberFormat="1" applyFont="1" applyFill="1" applyBorder="1" applyAlignment="1">
      <alignment horizontal="center"/>
    </xf>
    <xf numFmtId="0" fontId="36" fillId="0" borderId="0" xfId="0" applyFont="1" applyFill="1" applyBorder="1" applyAlignment="1">
      <alignment horizontal="center"/>
    </xf>
    <xf numFmtId="0" fontId="86" fillId="0" borderId="0" xfId="0" applyFont="1" applyFill="1"/>
    <xf numFmtId="0" fontId="86" fillId="0" borderId="0" xfId="0" applyFont="1" applyAlignment="1">
      <alignment vertical="center"/>
    </xf>
    <xf numFmtId="0" fontId="36" fillId="0" borderId="0" xfId="15" applyNumberFormat="1" applyFont="1" applyFill="1" applyBorder="1" applyAlignment="1">
      <alignment horizontal="center" vertical="center"/>
    </xf>
    <xf numFmtId="0" fontId="89" fillId="0" borderId="0" xfId="0" applyFont="1" applyFill="1"/>
    <xf numFmtId="0" fontId="38" fillId="0" borderId="0" xfId="0" applyFont="1" applyAlignment="1">
      <alignment horizontal="left" wrapText="1"/>
    </xf>
    <xf numFmtId="0" fontId="38" fillId="0" borderId="0" xfId="0" applyFont="1" applyFill="1" applyBorder="1" applyAlignment="1">
      <alignment horizontal="left" wrapText="1"/>
    </xf>
    <xf numFmtId="0" fontId="36" fillId="0" borderId="0" xfId="0" applyFont="1" applyFill="1" applyBorder="1" applyAlignment="1">
      <alignment horizontal="center"/>
    </xf>
    <xf numFmtId="0" fontId="36" fillId="0" borderId="0" xfId="0" applyFont="1" applyFill="1" applyBorder="1" applyAlignment="1">
      <alignment horizontal="center" vertical="center"/>
    </xf>
    <xf numFmtId="0" fontId="39" fillId="0" borderId="0" xfId="29" applyNumberFormat="1" applyFont="1" applyFill="1" applyBorder="1" applyAlignment="1">
      <alignment horizontal="center"/>
    </xf>
    <xf numFmtId="0" fontId="39" fillId="0" borderId="0" xfId="0" applyFont="1" applyFill="1" applyBorder="1" applyAlignment="1">
      <alignment horizontal="center"/>
    </xf>
    <xf numFmtId="0" fontId="47" fillId="0" borderId="0" xfId="0" applyFont="1" applyFill="1" applyBorder="1" applyAlignment="1">
      <alignment horizontal="center"/>
    </xf>
    <xf numFmtId="9" fontId="31" fillId="0" borderId="0" xfId="0" applyNumberFormat="1" applyFont="1" applyFill="1" applyBorder="1" applyAlignment="1">
      <alignment horizontal="center"/>
    </xf>
    <xf numFmtId="9" fontId="36" fillId="0" borderId="0" xfId="0" applyNumberFormat="1" applyFont="1" applyFill="1" applyBorder="1" applyAlignment="1">
      <alignment horizontal="center"/>
    </xf>
    <xf numFmtId="0" fontId="36" fillId="0" borderId="0" xfId="0" applyFont="1" applyAlignment="1">
      <alignment horizontal="center" vertical="center"/>
    </xf>
    <xf numFmtId="168" fontId="31" fillId="0" borderId="0" xfId="0" quotePrefix="1" applyNumberFormat="1" applyFont="1" applyAlignment="1">
      <alignment horizontal="center"/>
    </xf>
    <xf numFmtId="3" fontId="85" fillId="0" borderId="0" xfId="0" applyNumberFormat="1" applyFont="1" applyAlignment="1">
      <alignment horizontal="center"/>
    </xf>
    <xf numFmtId="0" fontId="31" fillId="0" borderId="0" xfId="0" quotePrefix="1" applyFont="1" applyAlignment="1">
      <alignment horizontal="center"/>
    </xf>
    <xf numFmtId="0" fontId="31" fillId="0" borderId="0" xfId="0" applyFont="1" applyAlignment="1">
      <alignment horizontal="center"/>
    </xf>
    <xf numFmtId="3" fontId="31" fillId="0" borderId="0" xfId="0" applyNumberFormat="1" applyFont="1" applyAlignment="1">
      <alignment horizontal="center"/>
    </xf>
    <xf numFmtId="3" fontId="36" fillId="0" borderId="0" xfId="0" applyNumberFormat="1" applyFont="1" applyAlignment="1">
      <alignment horizontal="center"/>
    </xf>
    <xf numFmtId="0" fontId="36" fillId="0" borderId="0" xfId="0" applyFont="1" applyAlignment="1">
      <alignment horizontal="center"/>
    </xf>
    <xf numFmtId="0" fontId="92" fillId="0" borderId="0" xfId="0" applyFont="1" applyAlignment="1">
      <alignment horizontal="right"/>
    </xf>
    <xf numFmtId="1" fontId="38" fillId="0" borderId="0" xfId="0" applyNumberFormat="1" applyFont="1" applyAlignment="1">
      <alignment horizontal="left"/>
    </xf>
    <xf numFmtId="2" fontId="38" fillId="0" borderId="0" xfId="0" applyNumberFormat="1" applyFont="1" applyAlignment="1">
      <alignment horizontal="center"/>
    </xf>
    <xf numFmtId="0" fontId="38" fillId="0" borderId="0" xfId="32" applyFont="1"/>
    <xf numFmtId="3" fontId="38" fillId="0" borderId="0" xfId="32" applyNumberFormat="1" applyFont="1" applyBorder="1"/>
    <xf numFmtId="0" fontId="38" fillId="0" borderId="0" xfId="15" applyFont="1" applyFill="1" applyBorder="1"/>
    <xf numFmtId="0" fontId="39" fillId="0" borderId="0" xfId="0" applyFont="1" applyBorder="1" applyAlignment="1"/>
    <xf numFmtId="0" fontId="38" fillId="0" borderId="0" xfId="0" applyFont="1" applyBorder="1"/>
    <xf numFmtId="0" fontId="34" fillId="0" borderId="0" xfId="0" applyFont="1" applyBorder="1"/>
    <xf numFmtId="3" fontId="31" fillId="0" borderId="0" xfId="0" applyNumberFormat="1" applyFont="1" applyBorder="1" applyAlignment="1">
      <alignment horizontal="center"/>
    </xf>
    <xf numFmtId="0" fontId="31" fillId="0" borderId="0" xfId="0" applyFont="1" applyBorder="1"/>
    <xf numFmtId="3" fontId="31" fillId="0" borderId="0" xfId="32" applyNumberFormat="1" applyFont="1" applyAlignment="1">
      <alignment horizontal="center"/>
    </xf>
    <xf numFmtId="3" fontId="91" fillId="0" borderId="0" xfId="0" applyNumberFormat="1" applyFont="1" applyAlignment="1">
      <alignment horizontal="center"/>
    </xf>
    <xf numFmtId="0" fontId="36" fillId="0" borderId="0" xfId="0" applyFont="1" applyAlignment="1">
      <alignment horizontal="center" vertical="center" wrapText="1"/>
    </xf>
    <xf numFmtId="0" fontId="31" fillId="0" borderId="0" xfId="32" applyFont="1" applyAlignment="1">
      <alignment horizontal="left" vertical="center"/>
    </xf>
    <xf numFmtId="0" fontId="36" fillId="0" borderId="0" xfId="34" applyFont="1" applyAlignment="1">
      <alignment horizontal="left"/>
    </xf>
    <xf numFmtId="1" fontId="36" fillId="0" borderId="0" xfId="0" applyNumberFormat="1" applyFont="1"/>
    <xf numFmtId="3" fontId="38" fillId="0" borderId="0" xfId="32" applyNumberFormat="1" applyFont="1"/>
    <xf numFmtId="172" fontId="31" fillId="0" borderId="0" xfId="1" applyNumberFormat="1" applyFont="1" applyAlignment="1">
      <alignment horizontal="center"/>
    </xf>
    <xf numFmtId="38" fontId="31" fillId="0" borderId="0" xfId="34" applyNumberFormat="1" applyFont="1" applyFill="1" applyBorder="1" applyAlignment="1">
      <alignment horizontal="center" wrapText="1"/>
    </xf>
    <xf numFmtId="0" fontId="36" fillId="0" borderId="0" xfId="0" applyFont="1" applyFill="1" applyBorder="1" applyAlignment="1">
      <alignment horizontal="left" indent="9"/>
    </xf>
    <xf numFmtId="0" fontId="36" fillId="0" borderId="0" xfId="0" applyFont="1" applyFill="1" applyBorder="1" applyAlignment="1">
      <alignment horizontal="left" indent="6"/>
    </xf>
    <xf numFmtId="0" fontId="31" fillId="0" borderId="0" xfId="24" applyFont="1" applyBorder="1"/>
    <xf numFmtId="165" fontId="31" fillId="0" borderId="0" xfId="24" applyNumberFormat="1" applyFont="1" applyBorder="1"/>
    <xf numFmtId="0" fontId="36" fillId="0" borderId="0" xfId="24" applyFont="1" applyFill="1"/>
    <xf numFmtId="0" fontId="36" fillId="0" borderId="0" xfId="24" applyFont="1" applyBorder="1"/>
    <xf numFmtId="0" fontId="69" fillId="0" borderId="0" xfId="0" applyFont="1" applyAlignment="1">
      <alignment horizontal="center"/>
    </xf>
    <xf numFmtId="0" fontId="31" fillId="0" borderId="0" xfId="0" applyFont="1"/>
    <xf numFmtId="166" fontId="31" fillId="0" borderId="0" xfId="28" applyFont="1" applyFill="1" applyBorder="1" applyAlignment="1">
      <alignment horizontal="center"/>
    </xf>
    <xf numFmtId="0" fontId="38" fillId="0" borderId="0" xfId="3" applyFont="1" applyFill="1" applyAlignment="1" applyProtection="1"/>
    <xf numFmtId="0" fontId="39" fillId="0" borderId="0" xfId="0" applyFont="1" applyFill="1"/>
    <xf numFmtId="0" fontId="38" fillId="0" borderId="0" xfId="3" applyFont="1" applyFill="1" applyBorder="1" applyAlignment="1" applyProtection="1"/>
    <xf numFmtId="0" fontId="38" fillId="0" borderId="0" xfId="3" applyFont="1" applyAlignment="1" applyProtection="1"/>
    <xf numFmtId="0" fontId="93" fillId="0" borderId="0" xfId="0" applyFont="1" applyFill="1" applyBorder="1"/>
    <xf numFmtId="0" fontId="94" fillId="0" borderId="0" xfId="0" applyFont="1" applyAlignment="1">
      <alignment horizontal="center"/>
    </xf>
    <xf numFmtId="0" fontId="38" fillId="0" borderId="0" xfId="0" applyFont="1" applyFill="1" applyBorder="1" applyAlignment="1">
      <alignment horizontal="center"/>
    </xf>
    <xf numFmtId="0" fontId="74" fillId="0" borderId="0" xfId="0" applyFont="1" applyAlignment="1">
      <alignment horizontal="center"/>
    </xf>
    <xf numFmtId="172" fontId="38" fillId="0" borderId="0" xfId="1" applyNumberFormat="1" applyFont="1" applyFill="1" applyBorder="1" applyAlignment="1">
      <alignment horizontal="center"/>
    </xf>
    <xf numFmtId="0" fontId="38" fillId="0" borderId="0" xfId="29" applyFont="1" applyFill="1" applyBorder="1"/>
    <xf numFmtId="1" fontId="38" fillId="0" borderId="0" xfId="0" applyNumberFormat="1" applyFont="1" applyFill="1" applyBorder="1" applyAlignment="1">
      <alignment horizontal="left" wrapText="1"/>
    </xf>
    <xf numFmtId="0" fontId="95" fillId="0" borderId="0" xfId="0" applyFont="1" applyFill="1" applyBorder="1" applyAlignment="1">
      <alignment horizontal="center"/>
    </xf>
    <xf numFmtId="3" fontId="95" fillId="0" borderId="0" xfId="0" applyNumberFormat="1" applyFont="1" applyFill="1" applyBorder="1" applyAlignment="1">
      <alignment horizontal="center" vertical="center"/>
    </xf>
    <xf numFmtId="0" fontId="93" fillId="0" borderId="0" xfId="0" applyFont="1" applyFill="1" applyBorder="1" applyAlignment="1">
      <alignment horizontal="center"/>
    </xf>
    <xf numFmtId="172" fontId="93" fillId="0" borderId="0" xfId="1" applyNumberFormat="1" applyFont="1" applyFill="1" applyBorder="1" applyAlignment="1">
      <alignment horizontal="center" vertical="center"/>
    </xf>
    <xf numFmtId="0" fontId="34" fillId="0" borderId="0" xfId="0" applyFont="1" applyFill="1" applyAlignment="1">
      <alignment horizontal="center"/>
    </xf>
    <xf numFmtId="0" fontId="96" fillId="0" borderId="0" xfId="0" applyFont="1" applyFill="1" applyAlignment="1">
      <alignment horizontal="center"/>
    </xf>
    <xf numFmtId="0" fontId="96" fillId="0" borderId="0" xfId="0" applyFont="1" applyFill="1"/>
    <xf numFmtId="0" fontId="97" fillId="0" borderId="0" xfId="37" applyFont="1" applyFill="1" applyBorder="1"/>
    <xf numFmtId="3" fontId="69" fillId="0" borderId="0" xfId="30" applyNumberFormat="1" applyFont="1" applyFill="1" applyBorder="1" applyAlignment="1">
      <alignment horizontal="center"/>
    </xf>
    <xf numFmtId="0" fontId="31" fillId="0" borderId="0" xfId="33" applyFont="1" applyFill="1" applyBorder="1" applyAlignment="1">
      <alignment horizontal="left"/>
    </xf>
    <xf numFmtId="172" fontId="31" fillId="0" borderId="0" xfId="2" applyNumberFormat="1" applyFont="1" applyFill="1" applyBorder="1" applyAlignment="1">
      <alignment horizontal="center" vertical="center"/>
    </xf>
    <xf numFmtId="0" fontId="31" fillId="0" borderId="0" xfId="29" applyFont="1" applyFill="1" applyBorder="1" applyAlignment="1">
      <alignment horizontal="center"/>
    </xf>
    <xf numFmtId="0" fontId="36" fillId="0" borderId="0" xfId="0" applyFont="1" applyFill="1" applyBorder="1" applyAlignment="1">
      <alignment horizontal="center" vertical="center"/>
    </xf>
    <xf numFmtId="49" fontId="36" fillId="0" borderId="0" xfId="0" applyNumberFormat="1" applyFont="1" applyAlignment="1">
      <alignment horizontal="center" vertical="center" wrapText="1"/>
    </xf>
    <xf numFmtId="3" fontId="31" fillId="0" borderId="0" xfId="0" applyNumberFormat="1" applyFont="1" applyAlignment="1">
      <alignment horizontal="center" vertical="center" wrapText="1"/>
    </xf>
    <xf numFmtId="3" fontId="36" fillId="0" borderId="0" xfId="0" applyNumberFormat="1" applyFont="1" applyAlignment="1">
      <alignment horizontal="center" vertical="center" wrapText="1"/>
    </xf>
    <xf numFmtId="0" fontId="61" fillId="0" borderId="0" xfId="0" applyFont="1" applyFill="1" applyAlignment="1">
      <alignment horizontal="left"/>
    </xf>
    <xf numFmtId="0" fontId="38"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39" fillId="0" borderId="0" xfId="32" applyNumberFormat="1" applyFont="1" applyFill="1" applyBorder="1" applyAlignment="1">
      <alignment horizontal="center" vertical="center" wrapText="1"/>
    </xf>
    <xf numFmtId="3" fontId="39" fillId="0" borderId="0" xfId="0" applyNumberFormat="1" applyFont="1" applyAlignment="1">
      <alignment horizontal="center"/>
    </xf>
    <xf numFmtId="0" fontId="74" fillId="0" borderId="0" xfId="0" applyFont="1" applyFill="1" applyBorder="1"/>
    <xf numFmtId="0" fontId="87" fillId="0" borderId="0" xfId="0" applyFont="1"/>
    <xf numFmtId="0" fontId="35" fillId="0" borderId="0" xfId="0" applyFont="1"/>
    <xf numFmtId="0" fontId="87" fillId="0" borderId="0" xfId="0" applyFont="1" applyFill="1"/>
    <xf numFmtId="1" fontId="74" fillId="0" borderId="0" xfId="0" applyNumberFormat="1" applyFont="1" applyFill="1" applyBorder="1" applyAlignment="1">
      <alignment horizontal="left"/>
    </xf>
    <xf numFmtId="0" fontId="87" fillId="0" borderId="0" xfId="0" applyFont="1" applyFill="1" applyBorder="1"/>
    <xf numFmtId="0" fontId="74" fillId="0" borderId="0" xfId="33" applyFont="1" applyFill="1" applyBorder="1"/>
    <xf numFmtId="0" fontId="74" fillId="0" borderId="0" xfId="0" applyFont="1" applyFill="1" applyBorder="1" applyAlignment="1"/>
    <xf numFmtId="0" fontId="74" fillId="0" borderId="0" xfId="33" applyFont="1" applyFill="1" applyBorder="1" applyAlignment="1">
      <alignment wrapText="1"/>
    </xf>
    <xf numFmtId="0" fontId="74" fillId="0" borderId="0" xfId="0" applyFont="1" applyFill="1" applyBorder="1" applyAlignment="1">
      <alignment vertical="center"/>
    </xf>
    <xf numFmtId="0" fontId="74" fillId="0" borderId="0" xfId="3" applyFont="1" applyFill="1" applyAlignment="1" applyProtection="1"/>
    <xf numFmtId="0" fontId="87" fillId="0" borderId="0" xfId="37" applyFont="1" applyFill="1" applyBorder="1" applyAlignment="1">
      <alignment horizontal="center"/>
    </xf>
    <xf numFmtId="0" fontId="35" fillId="0" borderId="0" xfId="0" applyFont="1" applyFill="1"/>
    <xf numFmtId="0" fontId="87" fillId="0" borderId="0" xfId="37" applyFont="1" applyFill="1" applyBorder="1"/>
    <xf numFmtId="0" fontId="98" fillId="0" borderId="0" xfId="37" applyFont="1" applyFill="1" applyBorder="1"/>
    <xf numFmtId="0" fontId="74" fillId="0" borderId="0" xfId="33" applyFont="1" applyFill="1" applyBorder="1" applyAlignment="1">
      <alignment horizontal="left" wrapText="1"/>
    </xf>
    <xf numFmtId="0" fontId="74" fillId="0" borderId="0" xfId="37" applyFont="1" applyFill="1" applyBorder="1"/>
    <xf numFmtId="166" fontId="74" fillId="0" borderId="0" xfId="28" applyFont="1" applyFill="1" applyBorder="1"/>
    <xf numFmtId="0" fontId="87" fillId="0" borderId="0" xfId="0" applyFont="1" applyFill="1" applyBorder="1" applyAlignment="1">
      <alignment vertical="center"/>
    </xf>
    <xf numFmtId="0" fontId="87" fillId="0" borderId="0" xfId="37" applyFont="1" applyFill="1" applyBorder="1" applyAlignment="1">
      <alignment horizontal="center" vertical="center"/>
    </xf>
    <xf numFmtId="0" fontId="74" fillId="0" borderId="0" xfId="3" applyFont="1" applyAlignment="1" applyProtection="1"/>
    <xf numFmtId="0" fontId="74" fillId="0" borderId="0" xfId="32" applyFont="1"/>
    <xf numFmtId="0" fontId="98" fillId="0" borderId="0" xfId="0" applyFont="1" applyFill="1" applyBorder="1"/>
    <xf numFmtId="0" fontId="87" fillId="0" borderId="0" xfId="0" applyFont="1" applyFill="1" applyBorder="1" applyAlignment="1"/>
    <xf numFmtId="167" fontId="87" fillId="0" borderId="0" xfId="0" applyNumberFormat="1" applyFont="1" applyFill="1" applyBorder="1"/>
    <xf numFmtId="0" fontId="99" fillId="0" borderId="0" xfId="0" applyFont="1" applyFill="1" applyBorder="1"/>
    <xf numFmtId="0" fontId="100" fillId="0" borderId="0" xfId="55545" applyFont="1" applyAlignment="1">
      <alignment horizontal="left"/>
    </xf>
    <xf numFmtId="0" fontId="100" fillId="0" borderId="0" xfId="55545" applyFont="1" applyFill="1" applyBorder="1" applyAlignment="1">
      <alignment horizontal="left"/>
    </xf>
    <xf numFmtId="0" fontId="38" fillId="0" borderId="0" xfId="0" applyFont="1" applyFill="1" applyAlignment="1">
      <alignment vertical="center"/>
    </xf>
    <xf numFmtId="0" fontId="38" fillId="0" borderId="0" xfId="21" applyFont="1" applyFill="1" applyBorder="1" applyAlignment="1">
      <alignment horizontal="left" vertical="top" wrapText="1"/>
    </xf>
    <xf numFmtId="0" fontId="38" fillId="0" borderId="0" xfId="21" applyFont="1" applyFill="1" applyBorder="1" applyAlignment="1">
      <alignment horizontal="left" vertical="center" wrapText="1"/>
    </xf>
    <xf numFmtId="0" fontId="36" fillId="0" borderId="0" xfId="0" applyFont="1" applyAlignment="1">
      <alignment horizontal="center" vertical="center"/>
    </xf>
    <xf numFmtId="0" fontId="36" fillId="0" borderId="0" xfId="37" applyFont="1" applyAlignment="1">
      <alignment horizontal="center"/>
    </xf>
    <xf numFmtId="165" fontId="31" fillId="0" borderId="0" xfId="37" applyNumberFormat="1" applyFont="1" applyAlignment="1">
      <alignment horizontal="center"/>
    </xf>
    <xf numFmtId="165" fontId="31" fillId="0" borderId="0" xfId="37" applyNumberFormat="1" applyFont="1" applyAlignment="1">
      <alignment horizontal="center" vertical="center"/>
    </xf>
    <xf numFmtId="165" fontId="31" fillId="0" borderId="0" xfId="37" applyNumberFormat="1" applyFont="1" applyFill="1" applyAlignment="1">
      <alignment horizontal="center"/>
    </xf>
    <xf numFmtId="3" fontId="65" fillId="0" borderId="0" xfId="29" applyNumberFormat="1" applyFont="1" applyFill="1" applyBorder="1"/>
    <xf numFmtId="165" fontId="31" fillId="0" borderId="0" xfId="37" applyNumberFormat="1" applyFont="1" applyFill="1" applyAlignment="1">
      <alignment horizontal="center" vertical="center"/>
    </xf>
    <xf numFmtId="0"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center" wrapText="1"/>
    </xf>
    <xf numFmtId="0" fontId="36" fillId="0" borderId="0" xfId="15" applyFont="1" applyFill="1" applyBorder="1" applyAlignment="1">
      <alignment horizontal="center"/>
    </xf>
    <xf numFmtId="0" fontId="36" fillId="0" borderId="0" xfId="15" applyNumberFormat="1" applyFont="1" applyFill="1" applyBorder="1" applyAlignment="1">
      <alignment horizontal="center" vertical="center"/>
    </xf>
    <xf numFmtId="0" fontId="38" fillId="0" borderId="0" xfId="32" applyFont="1" applyFill="1" applyBorder="1" applyAlignment="1">
      <alignment horizontal="left" wrapText="1"/>
    </xf>
    <xf numFmtId="0" fontId="36" fillId="0" borderId="0" xfId="32" applyNumberFormat="1" applyFont="1" applyFill="1" applyBorder="1" applyAlignment="1">
      <alignment horizontal="center" vertical="center"/>
    </xf>
    <xf numFmtId="0" fontId="36" fillId="0" borderId="0" xfId="32" applyFont="1" applyAlignment="1">
      <alignment horizontal="left" vertical="center" wrapText="1"/>
    </xf>
    <xf numFmtId="0" fontId="36" fillId="0" borderId="0" xfId="32" applyFont="1" applyFill="1" applyBorder="1" applyAlignment="1">
      <alignment horizontal="left" vertical="center" wrapText="1"/>
    </xf>
    <xf numFmtId="0" fontId="36" fillId="0" borderId="0" xfId="0" applyFont="1" applyFill="1" applyBorder="1" applyAlignment="1">
      <alignment horizontal="center" vertical="center"/>
    </xf>
    <xf numFmtId="0" fontId="38" fillId="0" borderId="0" xfId="0" applyFont="1" applyAlignment="1">
      <alignment horizontal="left" wrapText="1"/>
    </xf>
    <xf numFmtId="0" fontId="36" fillId="0" borderId="0" xfId="33" applyNumberFormat="1" applyFont="1" applyFill="1" applyBorder="1" applyAlignment="1">
      <alignment horizontal="center" vertical="center"/>
    </xf>
    <xf numFmtId="0" fontId="36" fillId="0" borderId="0" xfId="33" applyNumberFormat="1" applyFont="1" applyFill="1" applyBorder="1" applyAlignment="1">
      <alignment horizontal="center" vertical="center" wrapText="1"/>
    </xf>
    <xf numFmtId="0" fontId="38" fillId="0" borderId="0" xfId="32" applyFont="1" applyAlignment="1">
      <alignment horizontal="left" wrapText="1"/>
    </xf>
    <xf numFmtId="0" fontId="74" fillId="0" borderId="0" xfId="0" applyFont="1" applyFill="1" applyBorder="1" applyAlignment="1">
      <alignment horizontal="left" wrapText="1"/>
    </xf>
    <xf numFmtId="0" fontId="38" fillId="0" borderId="0" xfId="0" applyFont="1" applyFill="1" applyBorder="1" applyAlignment="1">
      <alignment horizontal="left" vertical="top" wrapText="1"/>
    </xf>
    <xf numFmtId="0" fontId="38" fillId="0" borderId="0" xfId="0" applyFont="1" applyFill="1" applyBorder="1" applyAlignment="1">
      <alignment horizontal="left" wrapText="1"/>
    </xf>
    <xf numFmtId="0" fontId="36" fillId="0" borderId="0" xfId="0" applyFont="1" applyFill="1" applyBorder="1" applyAlignment="1">
      <alignment horizontal="center"/>
    </xf>
    <xf numFmtId="0" fontId="38" fillId="0" borderId="0" xfId="0" applyFont="1" applyFill="1" applyBorder="1" applyAlignment="1">
      <alignment wrapText="1"/>
    </xf>
    <xf numFmtId="0" fontId="53" fillId="0" borderId="0" xfId="0" applyFont="1" applyAlignment="1">
      <alignment wrapText="1"/>
    </xf>
    <xf numFmtId="0" fontId="39" fillId="0" borderId="0" xfId="0" applyFont="1" applyAlignment="1">
      <alignment wrapText="1"/>
    </xf>
    <xf numFmtId="0" fontId="36" fillId="0" borderId="0" xfId="0" applyFont="1" applyFill="1" applyBorder="1" applyAlignment="1">
      <alignment vertical="center" wrapText="1"/>
    </xf>
    <xf numFmtId="0" fontId="39" fillId="0" borderId="0" xfId="29" applyNumberFormat="1" applyFont="1" applyFill="1" applyBorder="1" applyAlignment="1">
      <alignment horizontal="left" vertical="center"/>
    </xf>
    <xf numFmtId="0" fontId="39" fillId="0" borderId="0" xfId="29" applyNumberFormat="1" applyFont="1" applyFill="1" applyBorder="1" applyAlignment="1">
      <alignment horizontal="center" vertical="center"/>
    </xf>
    <xf numFmtId="3" fontId="64" fillId="0" borderId="0" xfId="29" applyNumberFormat="1" applyFont="1" applyFill="1" applyBorder="1" applyAlignment="1">
      <alignment horizontal="center"/>
    </xf>
    <xf numFmtId="0" fontId="39" fillId="0" borderId="0" xfId="29" applyNumberFormat="1" applyFont="1" applyFill="1" applyBorder="1" applyAlignment="1">
      <alignment horizont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9" fillId="0" borderId="0" xfId="0" applyFont="1" applyFill="1" applyBorder="1" applyAlignment="1">
      <alignment horizontal="center"/>
    </xf>
    <xf numFmtId="0" fontId="38" fillId="0" borderId="0" xfId="0" applyFont="1" applyFill="1" applyAlignment="1">
      <alignment horizontal="left" wrapText="1"/>
    </xf>
    <xf numFmtId="0" fontId="47" fillId="0" borderId="0" xfId="0" applyFont="1" applyFill="1" applyBorder="1" applyAlignment="1">
      <alignment horizontal="center"/>
    </xf>
    <xf numFmtId="0" fontId="36" fillId="0" borderId="0" xfId="0" applyFont="1" applyFill="1" applyBorder="1" applyAlignment="1">
      <alignment horizontal="left" vertical="center"/>
    </xf>
    <xf numFmtId="0" fontId="36" fillId="0" borderId="0" xfId="0" applyFont="1" applyFill="1" applyBorder="1" applyAlignment="1">
      <alignment vertical="center"/>
    </xf>
    <xf numFmtId="0" fontId="38" fillId="0" borderId="0" xfId="0" applyFont="1" applyFill="1" applyAlignment="1">
      <alignment horizontal="left" vertical="center" wrapText="1"/>
    </xf>
    <xf numFmtId="0" fontId="81" fillId="0" borderId="5" xfId="0" applyFont="1" applyFill="1" applyBorder="1" applyAlignment="1">
      <alignment horizontal="left" vertical="center" wrapText="1"/>
    </xf>
    <xf numFmtId="0" fontId="73" fillId="0" borderId="2" xfId="0" applyFont="1" applyFill="1" applyBorder="1" applyAlignment="1">
      <alignment horizontal="left" vertical="center" wrapText="1"/>
    </xf>
    <xf numFmtId="0" fontId="73" fillId="0" borderId="3" xfId="0" applyFont="1" applyFill="1" applyBorder="1" applyAlignment="1">
      <alignment horizontal="left" vertical="center"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167" fontId="38" fillId="0" borderId="5" xfId="0" applyNumberFormat="1" applyFont="1" applyFill="1" applyBorder="1" applyAlignment="1">
      <alignment horizontal="center" vertical="center" wrapText="1"/>
    </xf>
    <xf numFmtId="167" fontId="38" fillId="0" borderId="6" xfId="0" applyNumberFormat="1" applyFont="1" applyFill="1" applyBorder="1" applyAlignment="1">
      <alignment horizontal="center" vertical="center" wrapText="1"/>
    </xf>
    <xf numFmtId="0" fontId="38" fillId="0" borderId="6" xfId="0" applyFont="1" applyFill="1" applyBorder="1" applyAlignment="1">
      <alignment horizontal="left" vertical="center" wrapText="1"/>
    </xf>
    <xf numFmtId="0" fontId="100" fillId="0" borderId="0" xfId="55545" applyFont="1" applyAlignment="1">
      <alignment horizontal="left" wrapText="1"/>
    </xf>
    <xf numFmtId="0" fontId="36" fillId="0" borderId="0" xfId="0" applyFont="1" applyAlignment="1">
      <alignment vertical="center" wrapText="1"/>
    </xf>
    <xf numFmtId="0" fontId="38" fillId="0" borderId="0" xfId="0" applyFont="1" applyAlignment="1">
      <alignment wrapText="1"/>
    </xf>
  </cellXfs>
  <cellStyles count="55546">
    <cellStyle name="Comma" xfId="1" builtinId="3"/>
    <cellStyle name="Comma 2" xfId="2" xr:uid="{00000000-0005-0000-0000-000001000000}"/>
    <cellStyle name="Comma 2 10" xfId="2036" xr:uid="{00000000-0005-0000-0000-000002000000}"/>
    <cellStyle name="Comma 2 10 2" xfId="4379" xr:uid="{00000000-0005-0000-0000-000003000000}"/>
    <cellStyle name="Comma 2 10 2 2" xfId="15724" xr:uid="{00000000-0005-0000-0000-000004000000}"/>
    <cellStyle name="Comma 2 10 2 2 2" xfId="27803" xr:uid="{00000000-0005-0000-0000-000005000000}"/>
    <cellStyle name="Comma 2 10 2 3" xfId="18430" xr:uid="{00000000-0005-0000-0000-000006000000}"/>
    <cellStyle name="Comma 2 10 2 3 2" xfId="27804" xr:uid="{00000000-0005-0000-0000-000007000000}"/>
    <cellStyle name="Comma 2 10 2 4" xfId="27802" xr:uid="{00000000-0005-0000-0000-000008000000}"/>
    <cellStyle name="Comma 2 10 3" xfId="4741" xr:uid="{00000000-0005-0000-0000-000009000000}"/>
    <cellStyle name="Comma 2 10 3 2" xfId="20773" xr:uid="{00000000-0005-0000-0000-00000A000000}"/>
    <cellStyle name="Comma 2 10 3 2 2" xfId="27806" xr:uid="{00000000-0005-0000-0000-00000B000000}"/>
    <cellStyle name="Comma 2 10 3 3" xfId="27805" xr:uid="{00000000-0005-0000-0000-00000C000000}"/>
    <cellStyle name="Comma 2 10 4" xfId="7082" xr:uid="{00000000-0005-0000-0000-00000D000000}"/>
    <cellStyle name="Comma 2 10 4 2" xfId="23116" xr:uid="{00000000-0005-0000-0000-00000E000000}"/>
    <cellStyle name="Comma 2 10 4 2 2" xfId="27808" xr:uid="{00000000-0005-0000-0000-00000F000000}"/>
    <cellStyle name="Comma 2 10 4 3" xfId="27807" xr:uid="{00000000-0005-0000-0000-000010000000}"/>
    <cellStyle name="Comma 2 10 5" xfId="13381" xr:uid="{00000000-0005-0000-0000-000011000000}"/>
    <cellStyle name="Comma 2 10 5 2" xfId="27809" xr:uid="{00000000-0005-0000-0000-000012000000}"/>
    <cellStyle name="Comma 2 10 6" xfId="16087" xr:uid="{00000000-0005-0000-0000-000013000000}"/>
    <cellStyle name="Comma 2 10 6 2" xfId="27810" xr:uid="{00000000-0005-0000-0000-000014000000}"/>
    <cellStyle name="Comma 2 10 7" xfId="27437" xr:uid="{00000000-0005-0000-0000-000015000000}"/>
    <cellStyle name="Comma 2 10 7 2" xfId="27811" xr:uid="{00000000-0005-0000-0000-000016000000}"/>
    <cellStyle name="Comma 2 10 8" xfId="27801" xr:uid="{00000000-0005-0000-0000-000017000000}"/>
    <cellStyle name="Comma 2 11" xfId="2217" xr:uid="{00000000-0005-0000-0000-000018000000}"/>
    <cellStyle name="Comma 2 11 2" xfId="4560" xr:uid="{00000000-0005-0000-0000-000019000000}"/>
    <cellStyle name="Comma 2 11 2 2" xfId="15905" xr:uid="{00000000-0005-0000-0000-00001A000000}"/>
    <cellStyle name="Comma 2 11 2 2 2" xfId="27814" xr:uid="{00000000-0005-0000-0000-00001B000000}"/>
    <cellStyle name="Comma 2 11 2 3" xfId="18431" xr:uid="{00000000-0005-0000-0000-00001C000000}"/>
    <cellStyle name="Comma 2 11 2 3 2" xfId="27815" xr:uid="{00000000-0005-0000-0000-00001D000000}"/>
    <cellStyle name="Comma 2 11 2 4" xfId="27813" xr:uid="{00000000-0005-0000-0000-00001E000000}"/>
    <cellStyle name="Comma 2 11 3" xfId="4742" xr:uid="{00000000-0005-0000-0000-00001F000000}"/>
    <cellStyle name="Comma 2 11 3 2" xfId="20774" xr:uid="{00000000-0005-0000-0000-000020000000}"/>
    <cellStyle name="Comma 2 11 3 2 2" xfId="27817" xr:uid="{00000000-0005-0000-0000-000021000000}"/>
    <cellStyle name="Comma 2 11 3 3" xfId="27816" xr:uid="{00000000-0005-0000-0000-000022000000}"/>
    <cellStyle name="Comma 2 11 4" xfId="7083" xr:uid="{00000000-0005-0000-0000-000023000000}"/>
    <cellStyle name="Comma 2 11 4 2" xfId="23117" xr:uid="{00000000-0005-0000-0000-000024000000}"/>
    <cellStyle name="Comma 2 11 4 2 2" xfId="27819" xr:uid="{00000000-0005-0000-0000-000025000000}"/>
    <cellStyle name="Comma 2 11 4 3" xfId="27818" xr:uid="{00000000-0005-0000-0000-000026000000}"/>
    <cellStyle name="Comma 2 11 5" xfId="13562" xr:uid="{00000000-0005-0000-0000-000027000000}"/>
    <cellStyle name="Comma 2 11 5 2" xfId="27820" xr:uid="{00000000-0005-0000-0000-000028000000}"/>
    <cellStyle name="Comma 2 11 6" xfId="16088" xr:uid="{00000000-0005-0000-0000-000029000000}"/>
    <cellStyle name="Comma 2 11 6 2" xfId="27821" xr:uid="{00000000-0005-0000-0000-00002A000000}"/>
    <cellStyle name="Comma 2 11 7" xfId="27618" xr:uid="{00000000-0005-0000-0000-00002B000000}"/>
    <cellStyle name="Comma 2 11 7 2" xfId="27822" xr:uid="{00000000-0005-0000-0000-00002C000000}"/>
    <cellStyle name="Comma 2 11 8" xfId="27812" xr:uid="{00000000-0005-0000-0000-00002D000000}"/>
    <cellStyle name="Comma 2 12" xfId="2398" xr:uid="{00000000-0005-0000-0000-00002E000000}"/>
    <cellStyle name="Comma 2 12 2" xfId="13743" xr:uid="{00000000-0005-0000-0000-00002F000000}"/>
    <cellStyle name="Comma 2 12 2 2" xfId="27824" xr:uid="{00000000-0005-0000-0000-000030000000}"/>
    <cellStyle name="Comma 2 12 3" xfId="18429" xr:uid="{00000000-0005-0000-0000-000031000000}"/>
    <cellStyle name="Comma 2 12 3 2" xfId="27825" xr:uid="{00000000-0005-0000-0000-000032000000}"/>
    <cellStyle name="Comma 2 12 4" xfId="27823" xr:uid="{00000000-0005-0000-0000-000033000000}"/>
    <cellStyle name="Comma 2 13" xfId="20772" xr:uid="{00000000-0005-0000-0000-000034000000}"/>
    <cellStyle name="Comma 2 13 2" xfId="27826" xr:uid="{00000000-0005-0000-0000-000035000000}"/>
    <cellStyle name="Comma 2 14" xfId="23115" xr:uid="{00000000-0005-0000-0000-000036000000}"/>
    <cellStyle name="Comma 2 14 2" xfId="27827" xr:uid="{00000000-0005-0000-0000-000037000000}"/>
    <cellStyle name="Comma 2 15" xfId="16086" xr:uid="{00000000-0005-0000-0000-000038000000}"/>
    <cellStyle name="Comma 2 15 2" xfId="27828" xr:uid="{00000000-0005-0000-0000-000039000000}"/>
    <cellStyle name="Comma 2 2" xfId="51" xr:uid="{00000000-0005-0000-0000-00003A000000}"/>
    <cellStyle name="Comma 2 3" xfId="50" xr:uid="{00000000-0005-0000-0000-00003B000000}"/>
    <cellStyle name="Comma 2 3 10" xfId="418" xr:uid="{00000000-0005-0000-0000-00003C000000}"/>
    <cellStyle name="Comma 2 3 10 2" xfId="2761" xr:uid="{00000000-0005-0000-0000-00003D000000}"/>
    <cellStyle name="Comma 2 3 10 2 2" xfId="14106" xr:uid="{00000000-0005-0000-0000-00003E000000}"/>
    <cellStyle name="Comma 2 3 10 2 2 2" xfId="27832" xr:uid="{00000000-0005-0000-0000-00003F000000}"/>
    <cellStyle name="Comma 2 3 10 2 3" xfId="18433" xr:uid="{00000000-0005-0000-0000-000040000000}"/>
    <cellStyle name="Comma 2 3 10 2 3 2" xfId="27833" xr:uid="{00000000-0005-0000-0000-000041000000}"/>
    <cellStyle name="Comma 2 3 10 2 4" xfId="27831" xr:uid="{00000000-0005-0000-0000-000042000000}"/>
    <cellStyle name="Comma 2 3 10 3" xfId="4744" xr:uid="{00000000-0005-0000-0000-000043000000}"/>
    <cellStyle name="Comma 2 3 10 3 2" xfId="11763" xr:uid="{00000000-0005-0000-0000-000044000000}"/>
    <cellStyle name="Comma 2 3 10 3 2 2" xfId="27835" xr:uid="{00000000-0005-0000-0000-000045000000}"/>
    <cellStyle name="Comma 2 3 10 3 3" xfId="20776" xr:uid="{00000000-0005-0000-0000-000046000000}"/>
    <cellStyle name="Comma 2 3 10 3 3 2" xfId="27836" xr:uid="{00000000-0005-0000-0000-000047000000}"/>
    <cellStyle name="Comma 2 3 10 3 4" xfId="27834" xr:uid="{00000000-0005-0000-0000-000048000000}"/>
    <cellStyle name="Comma 2 3 10 4" xfId="7085" xr:uid="{00000000-0005-0000-0000-000049000000}"/>
    <cellStyle name="Comma 2 3 10 4 2" xfId="23119" xr:uid="{00000000-0005-0000-0000-00004A000000}"/>
    <cellStyle name="Comma 2 3 10 4 2 2" xfId="27838" xr:uid="{00000000-0005-0000-0000-00004B000000}"/>
    <cellStyle name="Comma 2 3 10 4 3" xfId="27837" xr:uid="{00000000-0005-0000-0000-00004C000000}"/>
    <cellStyle name="Comma 2 3 10 5" xfId="9424" xr:uid="{00000000-0005-0000-0000-00004D000000}"/>
    <cellStyle name="Comma 2 3 10 5 2" xfId="27839" xr:uid="{00000000-0005-0000-0000-00004E000000}"/>
    <cellStyle name="Comma 2 3 10 6" xfId="16090" xr:uid="{00000000-0005-0000-0000-00004F000000}"/>
    <cellStyle name="Comma 2 3 10 6 2" xfId="27840" xr:uid="{00000000-0005-0000-0000-000050000000}"/>
    <cellStyle name="Comma 2 3 10 7" xfId="25819" xr:uid="{00000000-0005-0000-0000-000051000000}"/>
    <cellStyle name="Comma 2 3 10 7 2" xfId="27841" xr:uid="{00000000-0005-0000-0000-000052000000}"/>
    <cellStyle name="Comma 2 3 10 8" xfId="27830" xr:uid="{00000000-0005-0000-0000-000053000000}"/>
    <cellStyle name="Comma 2 3 11" xfId="779" xr:uid="{00000000-0005-0000-0000-000054000000}"/>
    <cellStyle name="Comma 2 3 11 2" xfId="3122" xr:uid="{00000000-0005-0000-0000-000055000000}"/>
    <cellStyle name="Comma 2 3 11 2 2" xfId="14467" xr:uid="{00000000-0005-0000-0000-000056000000}"/>
    <cellStyle name="Comma 2 3 11 2 2 2" xfId="27844" xr:uid="{00000000-0005-0000-0000-000057000000}"/>
    <cellStyle name="Comma 2 3 11 2 3" xfId="18434" xr:uid="{00000000-0005-0000-0000-000058000000}"/>
    <cellStyle name="Comma 2 3 11 2 3 2" xfId="27845" xr:uid="{00000000-0005-0000-0000-000059000000}"/>
    <cellStyle name="Comma 2 3 11 2 4" xfId="27843" xr:uid="{00000000-0005-0000-0000-00005A000000}"/>
    <cellStyle name="Comma 2 3 11 3" xfId="4745" xr:uid="{00000000-0005-0000-0000-00005B000000}"/>
    <cellStyle name="Comma 2 3 11 3 2" xfId="12124" xr:uid="{00000000-0005-0000-0000-00005C000000}"/>
    <cellStyle name="Comma 2 3 11 3 2 2" xfId="27847" xr:uid="{00000000-0005-0000-0000-00005D000000}"/>
    <cellStyle name="Comma 2 3 11 3 3" xfId="20777" xr:uid="{00000000-0005-0000-0000-00005E000000}"/>
    <cellStyle name="Comma 2 3 11 3 3 2" xfId="27848" xr:uid="{00000000-0005-0000-0000-00005F000000}"/>
    <cellStyle name="Comma 2 3 11 3 4" xfId="27846" xr:uid="{00000000-0005-0000-0000-000060000000}"/>
    <cellStyle name="Comma 2 3 11 4" xfId="7086" xr:uid="{00000000-0005-0000-0000-000061000000}"/>
    <cellStyle name="Comma 2 3 11 4 2" xfId="23120" xr:uid="{00000000-0005-0000-0000-000062000000}"/>
    <cellStyle name="Comma 2 3 11 4 2 2" xfId="27850" xr:uid="{00000000-0005-0000-0000-000063000000}"/>
    <cellStyle name="Comma 2 3 11 4 3" xfId="27849" xr:uid="{00000000-0005-0000-0000-000064000000}"/>
    <cellStyle name="Comma 2 3 11 5" xfId="9425" xr:uid="{00000000-0005-0000-0000-000065000000}"/>
    <cellStyle name="Comma 2 3 11 5 2" xfId="27851" xr:uid="{00000000-0005-0000-0000-000066000000}"/>
    <cellStyle name="Comma 2 3 11 6" xfId="16091" xr:uid="{00000000-0005-0000-0000-000067000000}"/>
    <cellStyle name="Comma 2 3 11 6 2" xfId="27852" xr:uid="{00000000-0005-0000-0000-000068000000}"/>
    <cellStyle name="Comma 2 3 11 7" xfId="26180" xr:uid="{00000000-0005-0000-0000-000069000000}"/>
    <cellStyle name="Comma 2 3 11 7 2" xfId="27853" xr:uid="{00000000-0005-0000-0000-00006A000000}"/>
    <cellStyle name="Comma 2 3 11 8" xfId="27842" xr:uid="{00000000-0005-0000-0000-00006B000000}"/>
    <cellStyle name="Comma 2 3 12" xfId="964" xr:uid="{00000000-0005-0000-0000-00006C000000}"/>
    <cellStyle name="Comma 2 3 12 2" xfId="3307" xr:uid="{00000000-0005-0000-0000-00006D000000}"/>
    <cellStyle name="Comma 2 3 12 2 2" xfId="14652" xr:uid="{00000000-0005-0000-0000-00006E000000}"/>
    <cellStyle name="Comma 2 3 12 2 2 2" xfId="27856" xr:uid="{00000000-0005-0000-0000-00006F000000}"/>
    <cellStyle name="Comma 2 3 12 2 3" xfId="18435" xr:uid="{00000000-0005-0000-0000-000070000000}"/>
    <cellStyle name="Comma 2 3 12 2 3 2" xfId="27857" xr:uid="{00000000-0005-0000-0000-000071000000}"/>
    <cellStyle name="Comma 2 3 12 2 4" xfId="27855" xr:uid="{00000000-0005-0000-0000-000072000000}"/>
    <cellStyle name="Comma 2 3 12 3" xfId="4746" xr:uid="{00000000-0005-0000-0000-000073000000}"/>
    <cellStyle name="Comma 2 3 12 3 2" xfId="12309" xr:uid="{00000000-0005-0000-0000-000074000000}"/>
    <cellStyle name="Comma 2 3 12 3 2 2" xfId="27859" xr:uid="{00000000-0005-0000-0000-000075000000}"/>
    <cellStyle name="Comma 2 3 12 3 3" xfId="20778" xr:uid="{00000000-0005-0000-0000-000076000000}"/>
    <cellStyle name="Comma 2 3 12 3 3 2" xfId="27860" xr:uid="{00000000-0005-0000-0000-000077000000}"/>
    <cellStyle name="Comma 2 3 12 3 4" xfId="27858" xr:uid="{00000000-0005-0000-0000-000078000000}"/>
    <cellStyle name="Comma 2 3 12 4" xfId="7087" xr:uid="{00000000-0005-0000-0000-000079000000}"/>
    <cellStyle name="Comma 2 3 12 4 2" xfId="23121" xr:uid="{00000000-0005-0000-0000-00007A000000}"/>
    <cellStyle name="Comma 2 3 12 4 2 2" xfId="27862" xr:uid="{00000000-0005-0000-0000-00007B000000}"/>
    <cellStyle name="Comma 2 3 12 4 3" xfId="27861" xr:uid="{00000000-0005-0000-0000-00007C000000}"/>
    <cellStyle name="Comma 2 3 12 5" xfId="9426" xr:uid="{00000000-0005-0000-0000-00007D000000}"/>
    <cellStyle name="Comma 2 3 12 5 2" xfId="27863" xr:uid="{00000000-0005-0000-0000-00007E000000}"/>
    <cellStyle name="Comma 2 3 12 6" xfId="16092" xr:uid="{00000000-0005-0000-0000-00007F000000}"/>
    <cellStyle name="Comma 2 3 12 6 2" xfId="27864" xr:uid="{00000000-0005-0000-0000-000080000000}"/>
    <cellStyle name="Comma 2 3 12 7" xfId="26365" xr:uid="{00000000-0005-0000-0000-000081000000}"/>
    <cellStyle name="Comma 2 3 12 7 2" xfId="27865" xr:uid="{00000000-0005-0000-0000-000082000000}"/>
    <cellStyle name="Comma 2 3 12 8" xfId="27854" xr:uid="{00000000-0005-0000-0000-000083000000}"/>
    <cellStyle name="Comma 2 3 13" xfId="1137" xr:uid="{00000000-0005-0000-0000-000084000000}"/>
    <cellStyle name="Comma 2 3 13 2" xfId="3480" xr:uid="{00000000-0005-0000-0000-000085000000}"/>
    <cellStyle name="Comma 2 3 13 2 2" xfId="14825" xr:uid="{00000000-0005-0000-0000-000086000000}"/>
    <cellStyle name="Comma 2 3 13 2 2 2" xfId="27868" xr:uid="{00000000-0005-0000-0000-000087000000}"/>
    <cellStyle name="Comma 2 3 13 2 3" xfId="18436" xr:uid="{00000000-0005-0000-0000-000088000000}"/>
    <cellStyle name="Comma 2 3 13 2 3 2" xfId="27869" xr:uid="{00000000-0005-0000-0000-000089000000}"/>
    <cellStyle name="Comma 2 3 13 2 4" xfId="27867" xr:uid="{00000000-0005-0000-0000-00008A000000}"/>
    <cellStyle name="Comma 2 3 13 3" xfId="4747" xr:uid="{00000000-0005-0000-0000-00008B000000}"/>
    <cellStyle name="Comma 2 3 13 3 2" xfId="12482" xr:uid="{00000000-0005-0000-0000-00008C000000}"/>
    <cellStyle name="Comma 2 3 13 3 2 2" xfId="27871" xr:uid="{00000000-0005-0000-0000-00008D000000}"/>
    <cellStyle name="Comma 2 3 13 3 3" xfId="20779" xr:uid="{00000000-0005-0000-0000-00008E000000}"/>
    <cellStyle name="Comma 2 3 13 3 3 2" xfId="27872" xr:uid="{00000000-0005-0000-0000-00008F000000}"/>
    <cellStyle name="Comma 2 3 13 3 4" xfId="27870" xr:uid="{00000000-0005-0000-0000-000090000000}"/>
    <cellStyle name="Comma 2 3 13 4" xfId="7088" xr:uid="{00000000-0005-0000-0000-000091000000}"/>
    <cellStyle name="Comma 2 3 13 4 2" xfId="23122" xr:uid="{00000000-0005-0000-0000-000092000000}"/>
    <cellStyle name="Comma 2 3 13 4 2 2" xfId="27874" xr:uid="{00000000-0005-0000-0000-000093000000}"/>
    <cellStyle name="Comma 2 3 13 4 3" xfId="27873" xr:uid="{00000000-0005-0000-0000-000094000000}"/>
    <cellStyle name="Comma 2 3 13 5" xfId="9427" xr:uid="{00000000-0005-0000-0000-000095000000}"/>
    <cellStyle name="Comma 2 3 13 5 2" xfId="27875" xr:uid="{00000000-0005-0000-0000-000096000000}"/>
    <cellStyle name="Comma 2 3 13 6" xfId="16093" xr:uid="{00000000-0005-0000-0000-000097000000}"/>
    <cellStyle name="Comma 2 3 13 6 2" xfId="27876" xr:uid="{00000000-0005-0000-0000-000098000000}"/>
    <cellStyle name="Comma 2 3 13 7" xfId="26538" xr:uid="{00000000-0005-0000-0000-000099000000}"/>
    <cellStyle name="Comma 2 3 13 7 2" xfId="27877" xr:uid="{00000000-0005-0000-0000-00009A000000}"/>
    <cellStyle name="Comma 2 3 13 8" xfId="27866" xr:uid="{00000000-0005-0000-0000-00009B000000}"/>
    <cellStyle name="Comma 2 3 14" xfId="1316" xr:uid="{00000000-0005-0000-0000-00009C000000}"/>
    <cellStyle name="Comma 2 3 14 2" xfId="3659" xr:uid="{00000000-0005-0000-0000-00009D000000}"/>
    <cellStyle name="Comma 2 3 14 2 2" xfId="15004" xr:uid="{00000000-0005-0000-0000-00009E000000}"/>
    <cellStyle name="Comma 2 3 14 2 2 2" xfId="27880" xr:uid="{00000000-0005-0000-0000-00009F000000}"/>
    <cellStyle name="Comma 2 3 14 2 3" xfId="18437" xr:uid="{00000000-0005-0000-0000-0000A0000000}"/>
    <cellStyle name="Comma 2 3 14 2 3 2" xfId="27881" xr:uid="{00000000-0005-0000-0000-0000A1000000}"/>
    <cellStyle name="Comma 2 3 14 2 4" xfId="27879" xr:uid="{00000000-0005-0000-0000-0000A2000000}"/>
    <cellStyle name="Comma 2 3 14 3" xfId="4748" xr:uid="{00000000-0005-0000-0000-0000A3000000}"/>
    <cellStyle name="Comma 2 3 14 3 2" xfId="12661" xr:uid="{00000000-0005-0000-0000-0000A4000000}"/>
    <cellStyle name="Comma 2 3 14 3 2 2" xfId="27883" xr:uid="{00000000-0005-0000-0000-0000A5000000}"/>
    <cellStyle name="Comma 2 3 14 3 3" xfId="20780" xr:uid="{00000000-0005-0000-0000-0000A6000000}"/>
    <cellStyle name="Comma 2 3 14 3 3 2" xfId="27884" xr:uid="{00000000-0005-0000-0000-0000A7000000}"/>
    <cellStyle name="Comma 2 3 14 3 4" xfId="27882" xr:uid="{00000000-0005-0000-0000-0000A8000000}"/>
    <cellStyle name="Comma 2 3 14 4" xfId="7089" xr:uid="{00000000-0005-0000-0000-0000A9000000}"/>
    <cellStyle name="Comma 2 3 14 4 2" xfId="23123" xr:uid="{00000000-0005-0000-0000-0000AA000000}"/>
    <cellStyle name="Comma 2 3 14 4 2 2" xfId="27886" xr:uid="{00000000-0005-0000-0000-0000AB000000}"/>
    <cellStyle name="Comma 2 3 14 4 3" xfId="27885" xr:uid="{00000000-0005-0000-0000-0000AC000000}"/>
    <cellStyle name="Comma 2 3 14 5" xfId="9428" xr:uid="{00000000-0005-0000-0000-0000AD000000}"/>
    <cellStyle name="Comma 2 3 14 5 2" xfId="27887" xr:uid="{00000000-0005-0000-0000-0000AE000000}"/>
    <cellStyle name="Comma 2 3 14 6" xfId="16094" xr:uid="{00000000-0005-0000-0000-0000AF000000}"/>
    <cellStyle name="Comma 2 3 14 6 2" xfId="27888" xr:uid="{00000000-0005-0000-0000-0000B0000000}"/>
    <cellStyle name="Comma 2 3 14 7" xfId="26717" xr:uid="{00000000-0005-0000-0000-0000B1000000}"/>
    <cellStyle name="Comma 2 3 14 7 2" xfId="27889" xr:uid="{00000000-0005-0000-0000-0000B2000000}"/>
    <cellStyle name="Comma 2 3 14 8" xfId="27878" xr:uid="{00000000-0005-0000-0000-0000B3000000}"/>
    <cellStyle name="Comma 2 3 15" xfId="1496" xr:uid="{00000000-0005-0000-0000-0000B4000000}"/>
    <cellStyle name="Comma 2 3 15 2" xfId="3839" xr:uid="{00000000-0005-0000-0000-0000B5000000}"/>
    <cellStyle name="Comma 2 3 15 2 2" xfId="15184" xr:uid="{00000000-0005-0000-0000-0000B6000000}"/>
    <cellStyle name="Comma 2 3 15 2 2 2" xfId="27892" xr:uid="{00000000-0005-0000-0000-0000B7000000}"/>
    <cellStyle name="Comma 2 3 15 2 3" xfId="18438" xr:uid="{00000000-0005-0000-0000-0000B8000000}"/>
    <cellStyle name="Comma 2 3 15 2 3 2" xfId="27893" xr:uid="{00000000-0005-0000-0000-0000B9000000}"/>
    <cellStyle name="Comma 2 3 15 2 4" xfId="27891" xr:uid="{00000000-0005-0000-0000-0000BA000000}"/>
    <cellStyle name="Comma 2 3 15 3" xfId="4749" xr:uid="{00000000-0005-0000-0000-0000BB000000}"/>
    <cellStyle name="Comma 2 3 15 3 2" xfId="12841" xr:uid="{00000000-0005-0000-0000-0000BC000000}"/>
    <cellStyle name="Comma 2 3 15 3 2 2" xfId="27895" xr:uid="{00000000-0005-0000-0000-0000BD000000}"/>
    <cellStyle name="Comma 2 3 15 3 3" xfId="20781" xr:uid="{00000000-0005-0000-0000-0000BE000000}"/>
    <cellStyle name="Comma 2 3 15 3 3 2" xfId="27896" xr:uid="{00000000-0005-0000-0000-0000BF000000}"/>
    <cellStyle name="Comma 2 3 15 3 4" xfId="27894" xr:uid="{00000000-0005-0000-0000-0000C0000000}"/>
    <cellStyle name="Comma 2 3 15 4" xfId="7090" xr:uid="{00000000-0005-0000-0000-0000C1000000}"/>
    <cellStyle name="Comma 2 3 15 4 2" xfId="23124" xr:uid="{00000000-0005-0000-0000-0000C2000000}"/>
    <cellStyle name="Comma 2 3 15 4 2 2" xfId="27898" xr:uid="{00000000-0005-0000-0000-0000C3000000}"/>
    <cellStyle name="Comma 2 3 15 4 3" xfId="27897" xr:uid="{00000000-0005-0000-0000-0000C4000000}"/>
    <cellStyle name="Comma 2 3 15 5" xfId="9429" xr:uid="{00000000-0005-0000-0000-0000C5000000}"/>
    <cellStyle name="Comma 2 3 15 5 2" xfId="27899" xr:uid="{00000000-0005-0000-0000-0000C6000000}"/>
    <cellStyle name="Comma 2 3 15 6" xfId="16095" xr:uid="{00000000-0005-0000-0000-0000C7000000}"/>
    <cellStyle name="Comma 2 3 15 6 2" xfId="27900" xr:uid="{00000000-0005-0000-0000-0000C8000000}"/>
    <cellStyle name="Comma 2 3 15 7" xfId="26897" xr:uid="{00000000-0005-0000-0000-0000C9000000}"/>
    <cellStyle name="Comma 2 3 15 7 2" xfId="27901" xr:uid="{00000000-0005-0000-0000-0000CA000000}"/>
    <cellStyle name="Comma 2 3 15 8" xfId="27890" xr:uid="{00000000-0005-0000-0000-0000CB000000}"/>
    <cellStyle name="Comma 2 3 16" xfId="1863" xr:uid="{00000000-0005-0000-0000-0000CC000000}"/>
    <cellStyle name="Comma 2 3 16 2" xfId="4206" xr:uid="{00000000-0005-0000-0000-0000CD000000}"/>
    <cellStyle name="Comma 2 3 16 2 2" xfId="15551" xr:uid="{00000000-0005-0000-0000-0000CE000000}"/>
    <cellStyle name="Comma 2 3 16 2 2 2" xfId="27904" xr:uid="{00000000-0005-0000-0000-0000CF000000}"/>
    <cellStyle name="Comma 2 3 16 2 3" xfId="18439" xr:uid="{00000000-0005-0000-0000-0000D0000000}"/>
    <cellStyle name="Comma 2 3 16 2 3 2" xfId="27905" xr:uid="{00000000-0005-0000-0000-0000D1000000}"/>
    <cellStyle name="Comma 2 3 16 2 4" xfId="27903" xr:uid="{00000000-0005-0000-0000-0000D2000000}"/>
    <cellStyle name="Comma 2 3 16 3" xfId="4750" xr:uid="{00000000-0005-0000-0000-0000D3000000}"/>
    <cellStyle name="Comma 2 3 16 3 2" xfId="13208" xr:uid="{00000000-0005-0000-0000-0000D4000000}"/>
    <cellStyle name="Comma 2 3 16 3 2 2" xfId="27907" xr:uid="{00000000-0005-0000-0000-0000D5000000}"/>
    <cellStyle name="Comma 2 3 16 3 3" xfId="20782" xr:uid="{00000000-0005-0000-0000-0000D6000000}"/>
    <cellStyle name="Comma 2 3 16 3 3 2" xfId="27908" xr:uid="{00000000-0005-0000-0000-0000D7000000}"/>
    <cellStyle name="Comma 2 3 16 3 4" xfId="27906" xr:uid="{00000000-0005-0000-0000-0000D8000000}"/>
    <cellStyle name="Comma 2 3 16 4" xfId="7091" xr:uid="{00000000-0005-0000-0000-0000D9000000}"/>
    <cellStyle name="Comma 2 3 16 4 2" xfId="23125" xr:uid="{00000000-0005-0000-0000-0000DA000000}"/>
    <cellStyle name="Comma 2 3 16 4 2 2" xfId="27910" xr:uid="{00000000-0005-0000-0000-0000DB000000}"/>
    <cellStyle name="Comma 2 3 16 4 3" xfId="27909" xr:uid="{00000000-0005-0000-0000-0000DC000000}"/>
    <cellStyle name="Comma 2 3 16 5" xfId="9430" xr:uid="{00000000-0005-0000-0000-0000DD000000}"/>
    <cellStyle name="Comma 2 3 16 5 2" xfId="27911" xr:uid="{00000000-0005-0000-0000-0000DE000000}"/>
    <cellStyle name="Comma 2 3 16 6" xfId="16096" xr:uid="{00000000-0005-0000-0000-0000DF000000}"/>
    <cellStyle name="Comma 2 3 16 6 2" xfId="27912" xr:uid="{00000000-0005-0000-0000-0000E0000000}"/>
    <cellStyle name="Comma 2 3 16 7" xfId="27264" xr:uid="{00000000-0005-0000-0000-0000E1000000}"/>
    <cellStyle name="Comma 2 3 16 7 2" xfId="27913" xr:uid="{00000000-0005-0000-0000-0000E2000000}"/>
    <cellStyle name="Comma 2 3 16 8" xfId="27902" xr:uid="{00000000-0005-0000-0000-0000E3000000}"/>
    <cellStyle name="Comma 2 3 17" xfId="2037" xr:uid="{00000000-0005-0000-0000-0000E4000000}"/>
    <cellStyle name="Comma 2 3 17 2" xfId="4380" xr:uid="{00000000-0005-0000-0000-0000E5000000}"/>
    <cellStyle name="Comma 2 3 17 2 2" xfId="15725" xr:uid="{00000000-0005-0000-0000-0000E6000000}"/>
    <cellStyle name="Comma 2 3 17 2 2 2" xfId="27916" xr:uid="{00000000-0005-0000-0000-0000E7000000}"/>
    <cellStyle name="Comma 2 3 17 2 3" xfId="18440" xr:uid="{00000000-0005-0000-0000-0000E8000000}"/>
    <cellStyle name="Comma 2 3 17 2 3 2" xfId="27917" xr:uid="{00000000-0005-0000-0000-0000E9000000}"/>
    <cellStyle name="Comma 2 3 17 2 4" xfId="27915" xr:uid="{00000000-0005-0000-0000-0000EA000000}"/>
    <cellStyle name="Comma 2 3 17 3" xfId="4751" xr:uid="{00000000-0005-0000-0000-0000EB000000}"/>
    <cellStyle name="Comma 2 3 17 3 2" xfId="20783" xr:uid="{00000000-0005-0000-0000-0000EC000000}"/>
    <cellStyle name="Comma 2 3 17 3 2 2" xfId="27919" xr:uid="{00000000-0005-0000-0000-0000ED000000}"/>
    <cellStyle name="Comma 2 3 17 3 3" xfId="27918" xr:uid="{00000000-0005-0000-0000-0000EE000000}"/>
    <cellStyle name="Comma 2 3 17 4" xfId="7092" xr:uid="{00000000-0005-0000-0000-0000EF000000}"/>
    <cellStyle name="Comma 2 3 17 4 2" xfId="23126" xr:uid="{00000000-0005-0000-0000-0000F0000000}"/>
    <cellStyle name="Comma 2 3 17 4 2 2" xfId="27921" xr:uid="{00000000-0005-0000-0000-0000F1000000}"/>
    <cellStyle name="Comma 2 3 17 4 3" xfId="27920" xr:uid="{00000000-0005-0000-0000-0000F2000000}"/>
    <cellStyle name="Comma 2 3 17 5" xfId="13382" xr:uid="{00000000-0005-0000-0000-0000F3000000}"/>
    <cellStyle name="Comma 2 3 17 5 2" xfId="27922" xr:uid="{00000000-0005-0000-0000-0000F4000000}"/>
    <cellStyle name="Comma 2 3 17 6" xfId="16097" xr:uid="{00000000-0005-0000-0000-0000F5000000}"/>
    <cellStyle name="Comma 2 3 17 6 2" xfId="27923" xr:uid="{00000000-0005-0000-0000-0000F6000000}"/>
    <cellStyle name="Comma 2 3 17 7" xfId="27438" xr:uid="{00000000-0005-0000-0000-0000F7000000}"/>
    <cellStyle name="Comma 2 3 17 7 2" xfId="27924" xr:uid="{00000000-0005-0000-0000-0000F8000000}"/>
    <cellStyle name="Comma 2 3 17 8" xfId="27914" xr:uid="{00000000-0005-0000-0000-0000F9000000}"/>
    <cellStyle name="Comma 2 3 18" xfId="2218" xr:uid="{00000000-0005-0000-0000-0000FA000000}"/>
    <cellStyle name="Comma 2 3 18 2" xfId="4561" xr:uid="{00000000-0005-0000-0000-0000FB000000}"/>
    <cellStyle name="Comma 2 3 18 2 2" xfId="15906" xr:uid="{00000000-0005-0000-0000-0000FC000000}"/>
    <cellStyle name="Comma 2 3 18 2 2 2" xfId="27927" xr:uid="{00000000-0005-0000-0000-0000FD000000}"/>
    <cellStyle name="Comma 2 3 18 2 3" xfId="18441" xr:uid="{00000000-0005-0000-0000-0000FE000000}"/>
    <cellStyle name="Comma 2 3 18 2 3 2" xfId="27928" xr:uid="{00000000-0005-0000-0000-0000FF000000}"/>
    <cellStyle name="Comma 2 3 18 2 4" xfId="27926" xr:uid="{00000000-0005-0000-0000-000000010000}"/>
    <cellStyle name="Comma 2 3 18 3" xfId="4752" xr:uid="{00000000-0005-0000-0000-000001010000}"/>
    <cellStyle name="Comma 2 3 18 3 2" xfId="20784" xr:uid="{00000000-0005-0000-0000-000002010000}"/>
    <cellStyle name="Comma 2 3 18 3 2 2" xfId="27930" xr:uid="{00000000-0005-0000-0000-000003010000}"/>
    <cellStyle name="Comma 2 3 18 3 3" xfId="27929" xr:uid="{00000000-0005-0000-0000-000004010000}"/>
    <cellStyle name="Comma 2 3 18 4" xfId="7093" xr:uid="{00000000-0005-0000-0000-000005010000}"/>
    <cellStyle name="Comma 2 3 18 4 2" xfId="23127" xr:uid="{00000000-0005-0000-0000-000006010000}"/>
    <cellStyle name="Comma 2 3 18 4 2 2" xfId="27932" xr:uid="{00000000-0005-0000-0000-000007010000}"/>
    <cellStyle name="Comma 2 3 18 4 3" xfId="27931" xr:uid="{00000000-0005-0000-0000-000008010000}"/>
    <cellStyle name="Comma 2 3 18 5" xfId="13563" xr:uid="{00000000-0005-0000-0000-000009010000}"/>
    <cellStyle name="Comma 2 3 18 5 2" xfId="27933" xr:uid="{00000000-0005-0000-0000-00000A010000}"/>
    <cellStyle name="Comma 2 3 18 6" xfId="16098" xr:uid="{00000000-0005-0000-0000-00000B010000}"/>
    <cellStyle name="Comma 2 3 18 6 2" xfId="27934" xr:uid="{00000000-0005-0000-0000-00000C010000}"/>
    <cellStyle name="Comma 2 3 18 7" xfId="27619" xr:uid="{00000000-0005-0000-0000-00000D010000}"/>
    <cellStyle name="Comma 2 3 18 7 2" xfId="27935" xr:uid="{00000000-0005-0000-0000-00000E010000}"/>
    <cellStyle name="Comma 2 3 18 8" xfId="27925" xr:uid="{00000000-0005-0000-0000-00000F010000}"/>
    <cellStyle name="Comma 2 3 19" xfId="2399" xr:uid="{00000000-0005-0000-0000-000010010000}"/>
    <cellStyle name="Comma 2 3 19 2" xfId="13744" xr:uid="{00000000-0005-0000-0000-000011010000}"/>
    <cellStyle name="Comma 2 3 19 2 2" xfId="27937" xr:uid="{00000000-0005-0000-0000-000012010000}"/>
    <cellStyle name="Comma 2 3 19 3" xfId="18432" xr:uid="{00000000-0005-0000-0000-000013010000}"/>
    <cellStyle name="Comma 2 3 19 3 2" xfId="27938" xr:uid="{00000000-0005-0000-0000-000014010000}"/>
    <cellStyle name="Comma 2 3 19 4" xfId="27936" xr:uid="{00000000-0005-0000-0000-000015010000}"/>
    <cellStyle name="Comma 2 3 2" xfId="64" xr:uid="{00000000-0005-0000-0000-000016010000}"/>
    <cellStyle name="Comma 2 3 2 10" xfId="969" xr:uid="{00000000-0005-0000-0000-000017010000}"/>
    <cellStyle name="Comma 2 3 2 10 2" xfId="3312" xr:uid="{00000000-0005-0000-0000-000018010000}"/>
    <cellStyle name="Comma 2 3 2 10 2 2" xfId="14657" xr:uid="{00000000-0005-0000-0000-000019010000}"/>
    <cellStyle name="Comma 2 3 2 10 2 2 2" xfId="27942" xr:uid="{00000000-0005-0000-0000-00001A010000}"/>
    <cellStyle name="Comma 2 3 2 10 2 3" xfId="18443" xr:uid="{00000000-0005-0000-0000-00001B010000}"/>
    <cellStyle name="Comma 2 3 2 10 2 3 2" xfId="27943" xr:uid="{00000000-0005-0000-0000-00001C010000}"/>
    <cellStyle name="Comma 2 3 2 10 2 4" xfId="27941" xr:uid="{00000000-0005-0000-0000-00001D010000}"/>
    <cellStyle name="Comma 2 3 2 10 3" xfId="4754" xr:uid="{00000000-0005-0000-0000-00001E010000}"/>
    <cellStyle name="Comma 2 3 2 10 3 2" xfId="12314" xr:uid="{00000000-0005-0000-0000-00001F010000}"/>
    <cellStyle name="Comma 2 3 2 10 3 2 2" xfId="27945" xr:uid="{00000000-0005-0000-0000-000020010000}"/>
    <cellStyle name="Comma 2 3 2 10 3 3" xfId="20786" xr:uid="{00000000-0005-0000-0000-000021010000}"/>
    <cellStyle name="Comma 2 3 2 10 3 3 2" xfId="27946" xr:uid="{00000000-0005-0000-0000-000022010000}"/>
    <cellStyle name="Comma 2 3 2 10 3 4" xfId="27944" xr:uid="{00000000-0005-0000-0000-000023010000}"/>
    <cellStyle name="Comma 2 3 2 10 4" xfId="7095" xr:uid="{00000000-0005-0000-0000-000024010000}"/>
    <cellStyle name="Comma 2 3 2 10 4 2" xfId="23129" xr:uid="{00000000-0005-0000-0000-000025010000}"/>
    <cellStyle name="Comma 2 3 2 10 4 2 2" xfId="27948" xr:uid="{00000000-0005-0000-0000-000026010000}"/>
    <cellStyle name="Comma 2 3 2 10 4 3" xfId="27947" xr:uid="{00000000-0005-0000-0000-000027010000}"/>
    <cellStyle name="Comma 2 3 2 10 5" xfId="9432" xr:uid="{00000000-0005-0000-0000-000028010000}"/>
    <cellStyle name="Comma 2 3 2 10 5 2" xfId="27949" xr:uid="{00000000-0005-0000-0000-000029010000}"/>
    <cellStyle name="Comma 2 3 2 10 6" xfId="16100" xr:uid="{00000000-0005-0000-0000-00002A010000}"/>
    <cellStyle name="Comma 2 3 2 10 6 2" xfId="27950" xr:uid="{00000000-0005-0000-0000-00002B010000}"/>
    <cellStyle name="Comma 2 3 2 10 7" xfId="26370" xr:uid="{00000000-0005-0000-0000-00002C010000}"/>
    <cellStyle name="Comma 2 3 2 10 7 2" xfId="27951" xr:uid="{00000000-0005-0000-0000-00002D010000}"/>
    <cellStyle name="Comma 2 3 2 10 8" xfId="27940" xr:uid="{00000000-0005-0000-0000-00002E010000}"/>
    <cellStyle name="Comma 2 3 2 11" xfId="1138" xr:uid="{00000000-0005-0000-0000-00002F010000}"/>
    <cellStyle name="Comma 2 3 2 11 2" xfId="3481" xr:uid="{00000000-0005-0000-0000-000030010000}"/>
    <cellStyle name="Comma 2 3 2 11 2 2" xfId="14826" xr:uid="{00000000-0005-0000-0000-000031010000}"/>
    <cellStyle name="Comma 2 3 2 11 2 2 2" xfId="27954" xr:uid="{00000000-0005-0000-0000-000032010000}"/>
    <cellStyle name="Comma 2 3 2 11 2 3" xfId="18444" xr:uid="{00000000-0005-0000-0000-000033010000}"/>
    <cellStyle name="Comma 2 3 2 11 2 3 2" xfId="27955" xr:uid="{00000000-0005-0000-0000-000034010000}"/>
    <cellStyle name="Comma 2 3 2 11 2 4" xfId="27953" xr:uid="{00000000-0005-0000-0000-000035010000}"/>
    <cellStyle name="Comma 2 3 2 11 3" xfId="4755" xr:uid="{00000000-0005-0000-0000-000036010000}"/>
    <cellStyle name="Comma 2 3 2 11 3 2" xfId="12483" xr:uid="{00000000-0005-0000-0000-000037010000}"/>
    <cellStyle name="Comma 2 3 2 11 3 2 2" xfId="27957" xr:uid="{00000000-0005-0000-0000-000038010000}"/>
    <cellStyle name="Comma 2 3 2 11 3 3" xfId="20787" xr:uid="{00000000-0005-0000-0000-000039010000}"/>
    <cellStyle name="Comma 2 3 2 11 3 3 2" xfId="27958" xr:uid="{00000000-0005-0000-0000-00003A010000}"/>
    <cellStyle name="Comma 2 3 2 11 3 4" xfId="27956" xr:uid="{00000000-0005-0000-0000-00003B010000}"/>
    <cellStyle name="Comma 2 3 2 11 4" xfId="7096" xr:uid="{00000000-0005-0000-0000-00003C010000}"/>
    <cellStyle name="Comma 2 3 2 11 4 2" xfId="23130" xr:uid="{00000000-0005-0000-0000-00003D010000}"/>
    <cellStyle name="Comma 2 3 2 11 4 2 2" xfId="27960" xr:uid="{00000000-0005-0000-0000-00003E010000}"/>
    <cellStyle name="Comma 2 3 2 11 4 3" xfId="27959" xr:uid="{00000000-0005-0000-0000-00003F010000}"/>
    <cellStyle name="Comma 2 3 2 11 5" xfId="9433" xr:uid="{00000000-0005-0000-0000-000040010000}"/>
    <cellStyle name="Comma 2 3 2 11 5 2" xfId="27961" xr:uid="{00000000-0005-0000-0000-000041010000}"/>
    <cellStyle name="Comma 2 3 2 11 6" xfId="16101" xr:uid="{00000000-0005-0000-0000-000042010000}"/>
    <cellStyle name="Comma 2 3 2 11 6 2" xfId="27962" xr:uid="{00000000-0005-0000-0000-000043010000}"/>
    <cellStyle name="Comma 2 3 2 11 7" xfId="26539" xr:uid="{00000000-0005-0000-0000-000044010000}"/>
    <cellStyle name="Comma 2 3 2 11 7 2" xfId="27963" xr:uid="{00000000-0005-0000-0000-000045010000}"/>
    <cellStyle name="Comma 2 3 2 11 8" xfId="27952" xr:uid="{00000000-0005-0000-0000-000046010000}"/>
    <cellStyle name="Comma 2 3 2 12" xfId="1317" xr:uid="{00000000-0005-0000-0000-000047010000}"/>
    <cellStyle name="Comma 2 3 2 12 2" xfId="3660" xr:uid="{00000000-0005-0000-0000-000048010000}"/>
    <cellStyle name="Comma 2 3 2 12 2 2" xfId="15005" xr:uid="{00000000-0005-0000-0000-000049010000}"/>
    <cellStyle name="Comma 2 3 2 12 2 2 2" xfId="27966" xr:uid="{00000000-0005-0000-0000-00004A010000}"/>
    <cellStyle name="Comma 2 3 2 12 2 3" xfId="18445" xr:uid="{00000000-0005-0000-0000-00004B010000}"/>
    <cellStyle name="Comma 2 3 2 12 2 3 2" xfId="27967" xr:uid="{00000000-0005-0000-0000-00004C010000}"/>
    <cellStyle name="Comma 2 3 2 12 2 4" xfId="27965" xr:uid="{00000000-0005-0000-0000-00004D010000}"/>
    <cellStyle name="Comma 2 3 2 12 3" xfId="4756" xr:uid="{00000000-0005-0000-0000-00004E010000}"/>
    <cellStyle name="Comma 2 3 2 12 3 2" xfId="12662" xr:uid="{00000000-0005-0000-0000-00004F010000}"/>
    <cellStyle name="Comma 2 3 2 12 3 2 2" xfId="27969" xr:uid="{00000000-0005-0000-0000-000050010000}"/>
    <cellStyle name="Comma 2 3 2 12 3 3" xfId="20788" xr:uid="{00000000-0005-0000-0000-000051010000}"/>
    <cellStyle name="Comma 2 3 2 12 3 3 2" xfId="27970" xr:uid="{00000000-0005-0000-0000-000052010000}"/>
    <cellStyle name="Comma 2 3 2 12 3 4" xfId="27968" xr:uid="{00000000-0005-0000-0000-000053010000}"/>
    <cellStyle name="Comma 2 3 2 12 4" xfId="7097" xr:uid="{00000000-0005-0000-0000-000054010000}"/>
    <cellStyle name="Comma 2 3 2 12 4 2" xfId="23131" xr:uid="{00000000-0005-0000-0000-000055010000}"/>
    <cellStyle name="Comma 2 3 2 12 4 2 2" xfId="27972" xr:uid="{00000000-0005-0000-0000-000056010000}"/>
    <cellStyle name="Comma 2 3 2 12 4 3" xfId="27971" xr:uid="{00000000-0005-0000-0000-000057010000}"/>
    <cellStyle name="Comma 2 3 2 12 5" xfId="9434" xr:uid="{00000000-0005-0000-0000-000058010000}"/>
    <cellStyle name="Comma 2 3 2 12 5 2" xfId="27973" xr:uid="{00000000-0005-0000-0000-000059010000}"/>
    <cellStyle name="Comma 2 3 2 12 6" xfId="16102" xr:uid="{00000000-0005-0000-0000-00005A010000}"/>
    <cellStyle name="Comma 2 3 2 12 6 2" xfId="27974" xr:uid="{00000000-0005-0000-0000-00005B010000}"/>
    <cellStyle name="Comma 2 3 2 12 7" xfId="26718" xr:uid="{00000000-0005-0000-0000-00005C010000}"/>
    <cellStyle name="Comma 2 3 2 12 7 2" xfId="27975" xr:uid="{00000000-0005-0000-0000-00005D010000}"/>
    <cellStyle name="Comma 2 3 2 12 8" xfId="27964" xr:uid="{00000000-0005-0000-0000-00005E010000}"/>
    <cellStyle name="Comma 2 3 2 13" xfId="1497" xr:uid="{00000000-0005-0000-0000-00005F010000}"/>
    <cellStyle name="Comma 2 3 2 13 2" xfId="3840" xr:uid="{00000000-0005-0000-0000-000060010000}"/>
    <cellStyle name="Comma 2 3 2 13 2 2" xfId="15185" xr:uid="{00000000-0005-0000-0000-000061010000}"/>
    <cellStyle name="Comma 2 3 2 13 2 2 2" xfId="27978" xr:uid="{00000000-0005-0000-0000-000062010000}"/>
    <cellStyle name="Comma 2 3 2 13 2 3" xfId="18446" xr:uid="{00000000-0005-0000-0000-000063010000}"/>
    <cellStyle name="Comma 2 3 2 13 2 3 2" xfId="27979" xr:uid="{00000000-0005-0000-0000-000064010000}"/>
    <cellStyle name="Comma 2 3 2 13 2 4" xfId="27977" xr:uid="{00000000-0005-0000-0000-000065010000}"/>
    <cellStyle name="Comma 2 3 2 13 3" xfId="4757" xr:uid="{00000000-0005-0000-0000-000066010000}"/>
    <cellStyle name="Comma 2 3 2 13 3 2" xfId="12842" xr:uid="{00000000-0005-0000-0000-000067010000}"/>
    <cellStyle name="Comma 2 3 2 13 3 2 2" xfId="27981" xr:uid="{00000000-0005-0000-0000-000068010000}"/>
    <cellStyle name="Comma 2 3 2 13 3 3" xfId="20789" xr:uid="{00000000-0005-0000-0000-000069010000}"/>
    <cellStyle name="Comma 2 3 2 13 3 3 2" xfId="27982" xr:uid="{00000000-0005-0000-0000-00006A010000}"/>
    <cellStyle name="Comma 2 3 2 13 3 4" xfId="27980" xr:uid="{00000000-0005-0000-0000-00006B010000}"/>
    <cellStyle name="Comma 2 3 2 13 4" xfId="7098" xr:uid="{00000000-0005-0000-0000-00006C010000}"/>
    <cellStyle name="Comma 2 3 2 13 4 2" xfId="23132" xr:uid="{00000000-0005-0000-0000-00006D010000}"/>
    <cellStyle name="Comma 2 3 2 13 4 2 2" xfId="27984" xr:uid="{00000000-0005-0000-0000-00006E010000}"/>
    <cellStyle name="Comma 2 3 2 13 4 3" xfId="27983" xr:uid="{00000000-0005-0000-0000-00006F010000}"/>
    <cellStyle name="Comma 2 3 2 13 5" xfId="9435" xr:uid="{00000000-0005-0000-0000-000070010000}"/>
    <cellStyle name="Comma 2 3 2 13 5 2" xfId="27985" xr:uid="{00000000-0005-0000-0000-000071010000}"/>
    <cellStyle name="Comma 2 3 2 13 6" xfId="16103" xr:uid="{00000000-0005-0000-0000-000072010000}"/>
    <cellStyle name="Comma 2 3 2 13 6 2" xfId="27986" xr:uid="{00000000-0005-0000-0000-000073010000}"/>
    <cellStyle name="Comma 2 3 2 13 7" xfId="26898" xr:uid="{00000000-0005-0000-0000-000074010000}"/>
    <cellStyle name="Comma 2 3 2 13 7 2" xfId="27987" xr:uid="{00000000-0005-0000-0000-000075010000}"/>
    <cellStyle name="Comma 2 3 2 13 8" xfId="27976" xr:uid="{00000000-0005-0000-0000-000076010000}"/>
    <cellStyle name="Comma 2 3 2 14" xfId="1868" xr:uid="{00000000-0005-0000-0000-000077010000}"/>
    <cellStyle name="Comma 2 3 2 14 2" xfId="4211" xr:uid="{00000000-0005-0000-0000-000078010000}"/>
    <cellStyle name="Comma 2 3 2 14 2 2" xfId="15556" xr:uid="{00000000-0005-0000-0000-000079010000}"/>
    <cellStyle name="Comma 2 3 2 14 2 2 2" xfId="27990" xr:uid="{00000000-0005-0000-0000-00007A010000}"/>
    <cellStyle name="Comma 2 3 2 14 2 3" xfId="18447" xr:uid="{00000000-0005-0000-0000-00007B010000}"/>
    <cellStyle name="Comma 2 3 2 14 2 3 2" xfId="27991" xr:uid="{00000000-0005-0000-0000-00007C010000}"/>
    <cellStyle name="Comma 2 3 2 14 2 4" xfId="27989" xr:uid="{00000000-0005-0000-0000-00007D010000}"/>
    <cellStyle name="Comma 2 3 2 14 3" xfId="4758" xr:uid="{00000000-0005-0000-0000-00007E010000}"/>
    <cellStyle name="Comma 2 3 2 14 3 2" xfId="13213" xr:uid="{00000000-0005-0000-0000-00007F010000}"/>
    <cellStyle name="Comma 2 3 2 14 3 2 2" xfId="27993" xr:uid="{00000000-0005-0000-0000-000080010000}"/>
    <cellStyle name="Comma 2 3 2 14 3 3" xfId="20790" xr:uid="{00000000-0005-0000-0000-000081010000}"/>
    <cellStyle name="Comma 2 3 2 14 3 3 2" xfId="27994" xr:uid="{00000000-0005-0000-0000-000082010000}"/>
    <cellStyle name="Comma 2 3 2 14 3 4" xfId="27992" xr:uid="{00000000-0005-0000-0000-000083010000}"/>
    <cellStyle name="Comma 2 3 2 14 4" xfId="7099" xr:uid="{00000000-0005-0000-0000-000084010000}"/>
    <cellStyle name="Comma 2 3 2 14 4 2" xfId="23133" xr:uid="{00000000-0005-0000-0000-000085010000}"/>
    <cellStyle name="Comma 2 3 2 14 4 2 2" xfId="27996" xr:uid="{00000000-0005-0000-0000-000086010000}"/>
    <cellStyle name="Comma 2 3 2 14 4 3" xfId="27995" xr:uid="{00000000-0005-0000-0000-000087010000}"/>
    <cellStyle name="Comma 2 3 2 14 5" xfId="9436" xr:uid="{00000000-0005-0000-0000-000088010000}"/>
    <cellStyle name="Comma 2 3 2 14 5 2" xfId="27997" xr:uid="{00000000-0005-0000-0000-000089010000}"/>
    <cellStyle name="Comma 2 3 2 14 6" xfId="16104" xr:uid="{00000000-0005-0000-0000-00008A010000}"/>
    <cellStyle name="Comma 2 3 2 14 6 2" xfId="27998" xr:uid="{00000000-0005-0000-0000-00008B010000}"/>
    <cellStyle name="Comma 2 3 2 14 7" xfId="27269" xr:uid="{00000000-0005-0000-0000-00008C010000}"/>
    <cellStyle name="Comma 2 3 2 14 7 2" xfId="27999" xr:uid="{00000000-0005-0000-0000-00008D010000}"/>
    <cellStyle name="Comma 2 3 2 14 8" xfId="27988" xr:uid="{00000000-0005-0000-0000-00008E010000}"/>
    <cellStyle name="Comma 2 3 2 15" xfId="2038" xr:uid="{00000000-0005-0000-0000-00008F010000}"/>
    <cellStyle name="Comma 2 3 2 15 2" xfId="4381" xr:uid="{00000000-0005-0000-0000-000090010000}"/>
    <cellStyle name="Comma 2 3 2 15 2 2" xfId="15726" xr:uid="{00000000-0005-0000-0000-000091010000}"/>
    <cellStyle name="Comma 2 3 2 15 2 2 2" xfId="28002" xr:uid="{00000000-0005-0000-0000-000092010000}"/>
    <cellStyle name="Comma 2 3 2 15 2 3" xfId="18448" xr:uid="{00000000-0005-0000-0000-000093010000}"/>
    <cellStyle name="Comma 2 3 2 15 2 3 2" xfId="28003" xr:uid="{00000000-0005-0000-0000-000094010000}"/>
    <cellStyle name="Comma 2 3 2 15 2 4" xfId="28001" xr:uid="{00000000-0005-0000-0000-000095010000}"/>
    <cellStyle name="Comma 2 3 2 15 3" xfId="4759" xr:uid="{00000000-0005-0000-0000-000096010000}"/>
    <cellStyle name="Comma 2 3 2 15 3 2" xfId="20791" xr:uid="{00000000-0005-0000-0000-000097010000}"/>
    <cellStyle name="Comma 2 3 2 15 3 2 2" xfId="28005" xr:uid="{00000000-0005-0000-0000-000098010000}"/>
    <cellStyle name="Comma 2 3 2 15 3 3" xfId="28004" xr:uid="{00000000-0005-0000-0000-000099010000}"/>
    <cellStyle name="Comma 2 3 2 15 4" xfId="7100" xr:uid="{00000000-0005-0000-0000-00009A010000}"/>
    <cellStyle name="Comma 2 3 2 15 4 2" xfId="23134" xr:uid="{00000000-0005-0000-0000-00009B010000}"/>
    <cellStyle name="Comma 2 3 2 15 4 2 2" xfId="28007" xr:uid="{00000000-0005-0000-0000-00009C010000}"/>
    <cellStyle name="Comma 2 3 2 15 4 3" xfId="28006" xr:uid="{00000000-0005-0000-0000-00009D010000}"/>
    <cellStyle name="Comma 2 3 2 15 5" xfId="13383" xr:uid="{00000000-0005-0000-0000-00009E010000}"/>
    <cellStyle name="Comma 2 3 2 15 5 2" xfId="28008" xr:uid="{00000000-0005-0000-0000-00009F010000}"/>
    <cellStyle name="Comma 2 3 2 15 6" xfId="16105" xr:uid="{00000000-0005-0000-0000-0000A0010000}"/>
    <cellStyle name="Comma 2 3 2 15 6 2" xfId="28009" xr:uid="{00000000-0005-0000-0000-0000A1010000}"/>
    <cellStyle name="Comma 2 3 2 15 7" xfId="27439" xr:uid="{00000000-0005-0000-0000-0000A2010000}"/>
    <cellStyle name="Comma 2 3 2 15 7 2" xfId="28010" xr:uid="{00000000-0005-0000-0000-0000A3010000}"/>
    <cellStyle name="Comma 2 3 2 15 8" xfId="28000" xr:uid="{00000000-0005-0000-0000-0000A4010000}"/>
    <cellStyle name="Comma 2 3 2 16" xfId="2219" xr:uid="{00000000-0005-0000-0000-0000A5010000}"/>
    <cellStyle name="Comma 2 3 2 16 2" xfId="4562" xr:uid="{00000000-0005-0000-0000-0000A6010000}"/>
    <cellStyle name="Comma 2 3 2 16 2 2" xfId="15907" xr:uid="{00000000-0005-0000-0000-0000A7010000}"/>
    <cellStyle name="Comma 2 3 2 16 2 2 2" xfId="28013" xr:uid="{00000000-0005-0000-0000-0000A8010000}"/>
    <cellStyle name="Comma 2 3 2 16 2 3" xfId="18449" xr:uid="{00000000-0005-0000-0000-0000A9010000}"/>
    <cellStyle name="Comma 2 3 2 16 2 3 2" xfId="28014" xr:uid="{00000000-0005-0000-0000-0000AA010000}"/>
    <cellStyle name="Comma 2 3 2 16 2 4" xfId="28012" xr:uid="{00000000-0005-0000-0000-0000AB010000}"/>
    <cellStyle name="Comma 2 3 2 16 3" xfId="4760" xr:uid="{00000000-0005-0000-0000-0000AC010000}"/>
    <cellStyle name="Comma 2 3 2 16 3 2" xfId="20792" xr:uid="{00000000-0005-0000-0000-0000AD010000}"/>
    <cellStyle name="Comma 2 3 2 16 3 2 2" xfId="28016" xr:uid="{00000000-0005-0000-0000-0000AE010000}"/>
    <cellStyle name="Comma 2 3 2 16 3 3" xfId="28015" xr:uid="{00000000-0005-0000-0000-0000AF010000}"/>
    <cellStyle name="Comma 2 3 2 16 4" xfId="7101" xr:uid="{00000000-0005-0000-0000-0000B0010000}"/>
    <cellStyle name="Comma 2 3 2 16 4 2" xfId="23135" xr:uid="{00000000-0005-0000-0000-0000B1010000}"/>
    <cellStyle name="Comma 2 3 2 16 4 2 2" xfId="28018" xr:uid="{00000000-0005-0000-0000-0000B2010000}"/>
    <cellStyle name="Comma 2 3 2 16 4 3" xfId="28017" xr:uid="{00000000-0005-0000-0000-0000B3010000}"/>
    <cellStyle name="Comma 2 3 2 16 5" xfId="13564" xr:uid="{00000000-0005-0000-0000-0000B4010000}"/>
    <cellStyle name="Comma 2 3 2 16 5 2" xfId="28019" xr:uid="{00000000-0005-0000-0000-0000B5010000}"/>
    <cellStyle name="Comma 2 3 2 16 6" xfId="16106" xr:uid="{00000000-0005-0000-0000-0000B6010000}"/>
    <cellStyle name="Comma 2 3 2 16 6 2" xfId="28020" xr:uid="{00000000-0005-0000-0000-0000B7010000}"/>
    <cellStyle name="Comma 2 3 2 16 7" xfId="27620" xr:uid="{00000000-0005-0000-0000-0000B8010000}"/>
    <cellStyle name="Comma 2 3 2 16 7 2" xfId="28021" xr:uid="{00000000-0005-0000-0000-0000B9010000}"/>
    <cellStyle name="Comma 2 3 2 16 8" xfId="28011" xr:uid="{00000000-0005-0000-0000-0000BA010000}"/>
    <cellStyle name="Comma 2 3 2 17" xfId="2400" xr:uid="{00000000-0005-0000-0000-0000BB010000}"/>
    <cellStyle name="Comma 2 3 2 17 2" xfId="13745" xr:uid="{00000000-0005-0000-0000-0000BC010000}"/>
    <cellStyle name="Comma 2 3 2 17 2 2" xfId="28023" xr:uid="{00000000-0005-0000-0000-0000BD010000}"/>
    <cellStyle name="Comma 2 3 2 17 3" xfId="18442" xr:uid="{00000000-0005-0000-0000-0000BE010000}"/>
    <cellStyle name="Comma 2 3 2 17 3 2" xfId="28024" xr:uid="{00000000-0005-0000-0000-0000BF010000}"/>
    <cellStyle name="Comma 2 3 2 17 4" xfId="28022" xr:uid="{00000000-0005-0000-0000-0000C0010000}"/>
    <cellStyle name="Comma 2 3 2 18" xfId="4753" xr:uid="{00000000-0005-0000-0000-0000C1010000}"/>
    <cellStyle name="Comma 2 3 2 18 2" xfId="11413" xr:uid="{00000000-0005-0000-0000-0000C2010000}"/>
    <cellStyle name="Comma 2 3 2 18 2 2" xfId="28026" xr:uid="{00000000-0005-0000-0000-0000C3010000}"/>
    <cellStyle name="Comma 2 3 2 18 3" xfId="20785" xr:uid="{00000000-0005-0000-0000-0000C4010000}"/>
    <cellStyle name="Comma 2 3 2 18 3 2" xfId="28027" xr:uid="{00000000-0005-0000-0000-0000C5010000}"/>
    <cellStyle name="Comma 2 3 2 18 4" xfId="28025" xr:uid="{00000000-0005-0000-0000-0000C6010000}"/>
    <cellStyle name="Comma 2 3 2 19" xfId="7094" xr:uid="{00000000-0005-0000-0000-0000C7010000}"/>
    <cellStyle name="Comma 2 3 2 19 2" xfId="23128" xr:uid="{00000000-0005-0000-0000-0000C8010000}"/>
    <cellStyle name="Comma 2 3 2 19 2 2" xfId="28029" xr:uid="{00000000-0005-0000-0000-0000C9010000}"/>
    <cellStyle name="Comma 2 3 2 19 3" xfId="28028" xr:uid="{00000000-0005-0000-0000-0000CA010000}"/>
    <cellStyle name="Comma 2 3 2 2" xfId="87" xr:uid="{00000000-0005-0000-0000-0000CB010000}"/>
    <cellStyle name="Comma 2 3 2 2 10" xfId="1498" xr:uid="{00000000-0005-0000-0000-0000CC010000}"/>
    <cellStyle name="Comma 2 3 2 2 10 2" xfId="3841" xr:uid="{00000000-0005-0000-0000-0000CD010000}"/>
    <cellStyle name="Comma 2 3 2 2 10 2 2" xfId="15186" xr:uid="{00000000-0005-0000-0000-0000CE010000}"/>
    <cellStyle name="Comma 2 3 2 2 10 2 2 2" xfId="28033" xr:uid="{00000000-0005-0000-0000-0000CF010000}"/>
    <cellStyle name="Comma 2 3 2 2 10 2 3" xfId="18451" xr:uid="{00000000-0005-0000-0000-0000D0010000}"/>
    <cellStyle name="Comma 2 3 2 2 10 2 3 2" xfId="28034" xr:uid="{00000000-0005-0000-0000-0000D1010000}"/>
    <cellStyle name="Comma 2 3 2 2 10 2 4" xfId="28032" xr:uid="{00000000-0005-0000-0000-0000D2010000}"/>
    <cellStyle name="Comma 2 3 2 2 10 3" xfId="4762" xr:uid="{00000000-0005-0000-0000-0000D3010000}"/>
    <cellStyle name="Comma 2 3 2 2 10 3 2" xfId="12843" xr:uid="{00000000-0005-0000-0000-0000D4010000}"/>
    <cellStyle name="Comma 2 3 2 2 10 3 2 2" xfId="28036" xr:uid="{00000000-0005-0000-0000-0000D5010000}"/>
    <cellStyle name="Comma 2 3 2 2 10 3 3" xfId="20794" xr:uid="{00000000-0005-0000-0000-0000D6010000}"/>
    <cellStyle name="Comma 2 3 2 2 10 3 3 2" xfId="28037" xr:uid="{00000000-0005-0000-0000-0000D7010000}"/>
    <cellStyle name="Comma 2 3 2 2 10 3 4" xfId="28035" xr:uid="{00000000-0005-0000-0000-0000D8010000}"/>
    <cellStyle name="Comma 2 3 2 2 10 4" xfId="7103" xr:uid="{00000000-0005-0000-0000-0000D9010000}"/>
    <cellStyle name="Comma 2 3 2 2 10 4 2" xfId="23137" xr:uid="{00000000-0005-0000-0000-0000DA010000}"/>
    <cellStyle name="Comma 2 3 2 2 10 4 2 2" xfId="28039" xr:uid="{00000000-0005-0000-0000-0000DB010000}"/>
    <cellStyle name="Comma 2 3 2 2 10 4 3" xfId="28038" xr:uid="{00000000-0005-0000-0000-0000DC010000}"/>
    <cellStyle name="Comma 2 3 2 2 10 5" xfId="9438" xr:uid="{00000000-0005-0000-0000-0000DD010000}"/>
    <cellStyle name="Comma 2 3 2 2 10 5 2" xfId="28040" xr:uid="{00000000-0005-0000-0000-0000DE010000}"/>
    <cellStyle name="Comma 2 3 2 2 10 6" xfId="16108" xr:uid="{00000000-0005-0000-0000-0000DF010000}"/>
    <cellStyle name="Comma 2 3 2 2 10 6 2" xfId="28041" xr:uid="{00000000-0005-0000-0000-0000E0010000}"/>
    <cellStyle name="Comma 2 3 2 2 10 7" xfId="26899" xr:uid="{00000000-0005-0000-0000-0000E1010000}"/>
    <cellStyle name="Comma 2 3 2 2 10 7 2" xfId="28042" xr:uid="{00000000-0005-0000-0000-0000E2010000}"/>
    <cellStyle name="Comma 2 3 2 2 10 8" xfId="28031" xr:uid="{00000000-0005-0000-0000-0000E3010000}"/>
    <cellStyle name="Comma 2 3 2 2 11" xfId="1890" xr:uid="{00000000-0005-0000-0000-0000E4010000}"/>
    <cellStyle name="Comma 2 3 2 2 11 2" xfId="4233" xr:uid="{00000000-0005-0000-0000-0000E5010000}"/>
    <cellStyle name="Comma 2 3 2 2 11 2 2" xfId="15578" xr:uid="{00000000-0005-0000-0000-0000E6010000}"/>
    <cellStyle name="Comma 2 3 2 2 11 2 2 2" xfId="28045" xr:uid="{00000000-0005-0000-0000-0000E7010000}"/>
    <cellStyle name="Comma 2 3 2 2 11 2 3" xfId="18452" xr:uid="{00000000-0005-0000-0000-0000E8010000}"/>
    <cellStyle name="Comma 2 3 2 2 11 2 3 2" xfId="28046" xr:uid="{00000000-0005-0000-0000-0000E9010000}"/>
    <cellStyle name="Comma 2 3 2 2 11 2 4" xfId="28044" xr:uid="{00000000-0005-0000-0000-0000EA010000}"/>
    <cellStyle name="Comma 2 3 2 2 11 3" xfId="4763" xr:uid="{00000000-0005-0000-0000-0000EB010000}"/>
    <cellStyle name="Comma 2 3 2 2 11 3 2" xfId="13235" xr:uid="{00000000-0005-0000-0000-0000EC010000}"/>
    <cellStyle name="Comma 2 3 2 2 11 3 2 2" xfId="28048" xr:uid="{00000000-0005-0000-0000-0000ED010000}"/>
    <cellStyle name="Comma 2 3 2 2 11 3 3" xfId="20795" xr:uid="{00000000-0005-0000-0000-0000EE010000}"/>
    <cellStyle name="Comma 2 3 2 2 11 3 3 2" xfId="28049" xr:uid="{00000000-0005-0000-0000-0000EF010000}"/>
    <cellStyle name="Comma 2 3 2 2 11 3 4" xfId="28047" xr:uid="{00000000-0005-0000-0000-0000F0010000}"/>
    <cellStyle name="Comma 2 3 2 2 11 4" xfId="7104" xr:uid="{00000000-0005-0000-0000-0000F1010000}"/>
    <cellStyle name="Comma 2 3 2 2 11 4 2" xfId="23138" xr:uid="{00000000-0005-0000-0000-0000F2010000}"/>
    <cellStyle name="Comma 2 3 2 2 11 4 2 2" xfId="28051" xr:uid="{00000000-0005-0000-0000-0000F3010000}"/>
    <cellStyle name="Comma 2 3 2 2 11 4 3" xfId="28050" xr:uid="{00000000-0005-0000-0000-0000F4010000}"/>
    <cellStyle name="Comma 2 3 2 2 11 5" xfId="9439" xr:uid="{00000000-0005-0000-0000-0000F5010000}"/>
    <cellStyle name="Comma 2 3 2 2 11 5 2" xfId="28052" xr:uid="{00000000-0005-0000-0000-0000F6010000}"/>
    <cellStyle name="Comma 2 3 2 2 11 6" xfId="16109" xr:uid="{00000000-0005-0000-0000-0000F7010000}"/>
    <cellStyle name="Comma 2 3 2 2 11 6 2" xfId="28053" xr:uid="{00000000-0005-0000-0000-0000F8010000}"/>
    <cellStyle name="Comma 2 3 2 2 11 7" xfId="27291" xr:uid="{00000000-0005-0000-0000-0000F9010000}"/>
    <cellStyle name="Comma 2 3 2 2 11 7 2" xfId="28054" xr:uid="{00000000-0005-0000-0000-0000FA010000}"/>
    <cellStyle name="Comma 2 3 2 2 11 8" xfId="28043" xr:uid="{00000000-0005-0000-0000-0000FB010000}"/>
    <cellStyle name="Comma 2 3 2 2 12" xfId="2039" xr:uid="{00000000-0005-0000-0000-0000FC010000}"/>
    <cellStyle name="Comma 2 3 2 2 12 2" xfId="4382" xr:uid="{00000000-0005-0000-0000-0000FD010000}"/>
    <cellStyle name="Comma 2 3 2 2 12 2 2" xfId="15727" xr:uid="{00000000-0005-0000-0000-0000FE010000}"/>
    <cellStyle name="Comma 2 3 2 2 12 2 2 2" xfId="28057" xr:uid="{00000000-0005-0000-0000-0000FF010000}"/>
    <cellStyle name="Comma 2 3 2 2 12 2 3" xfId="18453" xr:uid="{00000000-0005-0000-0000-000000020000}"/>
    <cellStyle name="Comma 2 3 2 2 12 2 3 2" xfId="28058" xr:uid="{00000000-0005-0000-0000-000001020000}"/>
    <cellStyle name="Comma 2 3 2 2 12 2 4" xfId="28056" xr:uid="{00000000-0005-0000-0000-000002020000}"/>
    <cellStyle name="Comma 2 3 2 2 12 3" xfId="4764" xr:uid="{00000000-0005-0000-0000-000003020000}"/>
    <cellStyle name="Comma 2 3 2 2 12 3 2" xfId="20796" xr:uid="{00000000-0005-0000-0000-000004020000}"/>
    <cellStyle name="Comma 2 3 2 2 12 3 2 2" xfId="28060" xr:uid="{00000000-0005-0000-0000-000005020000}"/>
    <cellStyle name="Comma 2 3 2 2 12 3 3" xfId="28059" xr:uid="{00000000-0005-0000-0000-000006020000}"/>
    <cellStyle name="Comma 2 3 2 2 12 4" xfId="7105" xr:uid="{00000000-0005-0000-0000-000007020000}"/>
    <cellStyle name="Comma 2 3 2 2 12 4 2" xfId="23139" xr:uid="{00000000-0005-0000-0000-000008020000}"/>
    <cellStyle name="Comma 2 3 2 2 12 4 2 2" xfId="28062" xr:uid="{00000000-0005-0000-0000-000009020000}"/>
    <cellStyle name="Comma 2 3 2 2 12 4 3" xfId="28061" xr:uid="{00000000-0005-0000-0000-00000A020000}"/>
    <cellStyle name="Comma 2 3 2 2 12 5" xfId="13384" xr:uid="{00000000-0005-0000-0000-00000B020000}"/>
    <cellStyle name="Comma 2 3 2 2 12 5 2" xfId="28063" xr:uid="{00000000-0005-0000-0000-00000C020000}"/>
    <cellStyle name="Comma 2 3 2 2 12 6" xfId="16110" xr:uid="{00000000-0005-0000-0000-00000D020000}"/>
    <cellStyle name="Comma 2 3 2 2 12 6 2" xfId="28064" xr:uid="{00000000-0005-0000-0000-00000E020000}"/>
    <cellStyle name="Comma 2 3 2 2 12 7" xfId="27440" xr:uid="{00000000-0005-0000-0000-00000F020000}"/>
    <cellStyle name="Comma 2 3 2 2 12 7 2" xfId="28065" xr:uid="{00000000-0005-0000-0000-000010020000}"/>
    <cellStyle name="Comma 2 3 2 2 12 8" xfId="28055" xr:uid="{00000000-0005-0000-0000-000011020000}"/>
    <cellStyle name="Comma 2 3 2 2 13" xfId="2220" xr:uid="{00000000-0005-0000-0000-000012020000}"/>
    <cellStyle name="Comma 2 3 2 2 13 2" xfId="4563" xr:uid="{00000000-0005-0000-0000-000013020000}"/>
    <cellStyle name="Comma 2 3 2 2 13 2 2" xfId="15908" xr:uid="{00000000-0005-0000-0000-000014020000}"/>
    <cellStyle name="Comma 2 3 2 2 13 2 2 2" xfId="28068" xr:uid="{00000000-0005-0000-0000-000015020000}"/>
    <cellStyle name="Comma 2 3 2 2 13 2 3" xfId="18454" xr:uid="{00000000-0005-0000-0000-000016020000}"/>
    <cellStyle name="Comma 2 3 2 2 13 2 3 2" xfId="28069" xr:uid="{00000000-0005-0000-0000-000017020000}"/>
    <cellStyle name="Comma 2 3 2 2 13 2 4" xfId="28067" xr:uid="{00000000-0005-0000-0000-000018020000}"/>
    <cellStyle name="Comma 2 3 2 2 13 3" xfId="4765" xr:uid="{00000000-0005-0000-0000-000019020000}"/>
    <cellStyle name="Comma 2 3 2 2 13 3 2" xfId="20797" xr:uid="{00000000-0005-0000-0000-00001A020000}"/>
    <cellStyle name="Comma 2 3 2 2 13 3 2 2" xfId="28071" xr:uid="{00000000-0005-0000-0000-00001B020000}"/>
    <cellStyle name="Comma 2 3 2 2 13 3 3" xfId="28070" xr:uid="{00000000-0005-0000-0000-00001C020000}"/>
    <cellStyle name="Comma 2 3 2 2 13 4" xfId="7106" xr:uid="{00000000-0005-0000-0000-00001D020000}"/>
    <cellStyle name="Comma 2 3 2 2 13 4 2" xfId="23140" xr:uid="{00000000-0005-0000-0000-00001E020000}"/>
    <cellStyle name="Comma 2 3 2 2 13 4 2 2" xfId="28073" xr:uid="{00000000-0005-0000-0000-00001F020000}"/>
    <cellStyle name="Comma 2 3 2 2 13 4 3" xfId="28072" xr:uid="{00000000-0005-0000-0000-000020020000}"/>
    <cellStyle name="Comma 2 3 2 2 13 5" xfId="13565" xr:uid="{00000000-0005-0000-0000-000021020000}"/>
    <cellStyle name="Comma 2 3 2 2 13 5 2" xfId="28074" xr:uid="{00000000-0005-0000-0000-000022020000}"/>
    <cellStyle name="Comma 2 3 2 2 13 6" xfId="16111" xr:uid="{00000000-0005-0000-0000-000023020000}"/>
    <cellStyle name="Comma 2 3 2 2 13 6 2" xfId="28075" xr:uid="{00000000-0005-0000-0000-000024020000}"/>
    <cellStyle name="Comma 2 3 2 2 13 7" xfId="27621" xr:uid="{00000000-0005-0000-0000-000025020000}"/>
    <cellStyle name="Comma 2 3 2 2 13 7 2" xfId="28076" xr:uid="{00000000-0005-0000-0000-000026020000}"/>
    <cellStyle name="Comma 2 3 2 2 13 8" xfId="28066" xr:uid="{00000000-0005-0000-0000-000027020000}"/>
    <cellStyle name="Comma 2 3 2 2 14" xfId="2401" xr:uid="{00000000-0005-0000-0000-000028020000}"/>
    <cellStyle name="Comma 2 3 2 2 14 2" xfId="13746" xr:uid="{00000000-0005-0000-0000-000029020000}"/>
    <cellStyle name="Comma 2 3 2 2 14 2 2" xfId="28078" xr:uid="{00000000-0005-0000-0000-00002A020000}"/>
    <cellStyle name="Comma 2 3 2 2 14 3" xfId="18450" xr:uid="{00000000-0005-0000-0000-00002B020000}"/>
    <cellStyle name="Comma 2 3 2 2 14 3 2" xfId="28079" xr:uid="{00000000-0005-0000-0000-00002C020000}"/>
    <cellStyle name="Comma 2 3 2 2 14 4" xfId="28077" xr:uid="{00000000-0005-0000-0000-00002D020000}"/>
    <cellStyle name="Comma 2 3 2 2 15" xfId="4761" xr:uid="{00000000-0005-0000-0000-00002E020000}"/>
    <cellStyle name="Comma 2 3 2 2 15 2" xfId="11435" xr:uid="{00000000-0005-0000-0000-00002F020000}"/>
    <cellStyle name="Comma 2 3 2 2 15 2 2" xfId="28081" xr:uid="{00000000-0005-0000-0000-000030020000}"/>
    <cellStyle name="Comma 2 3 2 2 15 3" xfId="20793" xr:uid="{00000000-0005-0000-0000-000031020000}"/>
    <cellStyle name="Comma 2 3 2 2 15 3 2" xfId="28082" xr:uid="{00000000-0005-0000-0000-000032020000}"/>
    <cellStyle name="Comma 2 3 2 2 15 4" xfId="28080" xr:uid="{00000000-0005-0000-0000-000033020000}"/>
    <cellStyle name="Comma 2 3 2 2 16" xfId="7102" xr:uid="{00000000-0005-0000-0000-000034020000}"/>
    <cellStyle name="Comma 2 3 2 2 16 2" xfId="23136" xr:uid="{00000000-0005-0000-0000-000035020000}"/>
    <cellStyle name="Comma 2 3 2 2 16 2 2" xfId="28084" xr:uid="{00000000-0005-0000-0000-000036020000}"/>
    <cellStyle name="Comma 2 3 2 2 16 3" xfId="28083" xr:uid="{00000000-0005-0000-0000-000037020000}"/>
    <cellStyle name="Comma 2 3 2 2 17" xfId="9437" xr:uid="{00000000-0005-0000-0000-000038020000}"/>
    <cellStyle name="Comma 2 3 2 2 17 2" xfId="28085" xr:uid="{00000000-0005-0000-0000-000039020000}"/>
    <cellStyle name="Comma 2 3 2 2 18" xfId="16107" xr:uid="{00000000-0005-0000-0000-00003A020000}"/>
    <cellStyle name="Comma 2 3 2 2 18 2" xfId="28086" xr:uid="{00000000-0005-0000-0000-00003B020000}"/>
    <cellStyle name="Comma 2 3 2 2 19" xfId="25491" xr:uid="{00000000-0005-0000-0000-00003C020000}"/>
    <cellStyle name="Comma 2 3 2 2 19 2" xfId="28087" xr:uid="{00000000-0005-0000-0000-00003D020000}"/>
    <cellStyle name="Comma 2 3 2 2 2" xfId="100" xr:uid="{00000000-0005-0000-0000-00003E020000}"/>
    <cellStyle name="Comma 2 3 2 2 2 10" xfId="2040" xr:uid="{00000000-0005-0000-0000-00003F020000}"/>
    <cellStyle name="Comma 2 3 2 2 2 10 2" xfId="4383" xr:uid="{00000000-0005-0000-0000-000040020000}"/>
    <cellStyle name="Comma 2 3 2 2 2 10 2 2" xfId="15728" xr:uid="{00000000-0005-0000-0000-000041020000}"/>
    <cellStyle name="Comma 2 3 2 2 2 10 2 2 2" xfId="28091" xr:uid="{00000000-0005-0000-0000-000042020000}"/>
    <cellStyle name="Comma 2 3 2 2 2 10 2 3" xfId="18456" xr:uid="{00000000-0005-0000-0000-000043020000}"/>
    <cellStyle name="Comma 2 3 2 2 2 10 2 3 2" xfId="28092" xr:uid="{00000000-0005-0000-0000-000044020000}"/>
    <cellStyle name="Comma 2 3 2 2 2 10 2 4" xfId="28090" xr:uid="{00000000-0005-0000-0000-000045020000}"/>
    <cellStyle name="Comma 2 3 2 2 2 10 3" xfId="4767" xr:uid="{00000000-0005-0000-0000-000046020000}"/>
    <cellStyle name="Comma 2 3 2 2 2 10 3 2" xfId="20799" xr:uid="{00000000-0005-0000-0000-000047020000}"/>
    <cellStyle name="Comma 2 3 2 2 2 10 3 2 2" xfId="28094" xr:uid="{00000000-0005-0000-0000-000048020000}"/>
    <cellStyle name="Comma 2 3 2 2 2 10 3 3" xfId="28093" xr:uid="{00000000-0005-0000-0000-000049020000}"/>
    <cellStyle name="Comma 2 3 2 2 2 10 4" xfId="7108" xr:uid="{00000000-0005-0000-0000-00004A020000}"/>
    <cellStyle name="Comma 2 3 2 2 2 10 4 2" xfId="23142" xr:uid="{00000000-0005-0000-0000-00004B020000}"/>
    <cellStyle name="Comma 2 3 2 2 2 10 4 2 2" xfId="28096" xr:uid="{00000000-0005-0000-0000-00004C020000}"/>
    <cellStyle name="Comma 2 3 2 2 2 10 4 3" xfId="28095" xr:uid="{00000000-0005-0000-0000-00004D020000}"/>
    <cellStyle name="Comma 2 3 2 2 2 10 5" xfId="13385" xr:uid="{00000000-0005-0000-0000-00004E020000}"/>
    <cellStyle name="Comma 2 3 2 2 2 10 5 2" xfId="28097" xr:uid="{00000000-0005-0000-0000-00004F020000}"/>
    <cellStyle name="Comma 2 3 2 2 2 10 6" xfId="16113" xr:uid="{00000000-0005-0000-0000-000050020000}"/>
    <cellStyle name="Comma 2 3 2 2 2 10 6 2" xfId="28098" xr:uid="{00000000-0005-0000-0000-000051020000}"/>
    <cellStyle name="Comma 2 3 2 2 2 10 7" xfId="27441" xr:uid="{00000000-0005-0000-0000-000052020000}"/>
    <cellStyle name="Comma 2 3 2 2 2 10 7 2" xfId="28099" xr:uid="{00000000-0005-0000-0000-000053020000}"/>
    <cellStyle name="Comma 2 3 2 2 2 10 8" xfId="28089" xr:uid="{00000000-0005-0000-0000-000054020000}"/>
    <cellStyle name="Comma 2 3 2 2 2 11" xfId="2221" xr:uid="{00000000-0005-0000-0000-000055020000}"/>
    <cellStyle name="Comma 2 3 2 2 2 11 2" xfId="4564" xr:uid="{00000000-0005-0000-0000-000056020000}"/>
    <cellStyle name="Comma 2 3 2 2 2 11 2 2" xfId="15909" xr:uid="{00000000-0005-0000-0000-000057020000}"/>
    <cellStyle name="Comma 2 3 2 2 2 11 2 2 2" xfId="28102" xr:uid="{00000000-0005-0000-0000-000058020000}"/>
    <cellStyle name="Comma 2 3 2 2 2 11 2 3" xfId="18457" xr:uid="{00000000-0005-0000-0000-000059020000}"/>
    <cellStyle name="Comma 2 3 2 2 2 11 2 3 2" xfId="28103" xr:uid="{00000000-0005-0000-0000-00005A020000}"/>
    <cellStyle name="Comma 2 3 2 2 2 11 2 4" xfId="28101" xr:uid="{00000000-0005-0000-0000-00005B020000}"/>
    <cellStyle name="Comma 2 3 2 2 2 11 3" xfId="4768" xr:uid="{00000000-0005-0000-0000-00005C020000}"/>
    <cellStyle name="Comma 2 3 2 2 2 11 3 2" xfId="20800" xr:uid="{00000000-0005-0000-0000-00005D020000}"/>
    <cellStyle name="Comma 2 3 2 2 2 11 3 2 2" xfId="28105" xr:uid="{00000000-0005-0000-0000-00005E020000}"/>
    <cellStyle name="Comma 2 3 2 2 2 11 3 3" xfId="28104" xr:uid="{00000000-0005-0000-0000-00005F020000}"/>
    <cellStyle name="Comma 2 3 2 2 2 11 4" xfId="7109" xr:uid="{00000000-0005-0000-0000-000060020000}"/>
    <cellStyle name="Comma 2 3 2 2 2 11 4 2" xfId="23143" xr:uid="{00000000-0005-0000-0000-000061020000}"/>
    <cellStyle name="Comma 2 3 2 2 2 11 4 2 2" xfId="28107" xr:uid="{00000000-0005-0000-0000-000062020000}"/>
    <cellStyle name="Comma 2 3 2 2 2 11 4 3" xfId="28106" xr:uid="{00000000-0005-0000-0000-000063020000}"/>
    <cellStyle name="Comma 2 3 2 2 2 11 5" xfId="13566" xr:uid="{00000000-0005-0000-0000-000064020000}"/>
    <cellStyle name="Comma 2 3 2 2 2 11 5 2" xfId="28108" xr:uid="{00000000-0005-0000-0000-000065020000}"/>
    <cellStyle name="Comma 2 3 2 2 2 11 6" xfId="16114" xr:uid="{00000000-0005-0000-0000-000066020000}"/>
    <cellStyle name="Comma 2 3 2 2 2 11 6 2" xfId="28109" xr:uid="{00000000-0005-0000-0000-000067020000}"/>
    <cellStyle name="Comma 2 3 2 2 2 11 7" xfId="27622" xr:uid="{00000000-0005-0000-0000-000068020000}"/>
    <cellStyle name="Comma 2 3 2 2 2 11 7 2" xfId="28110" xr:uid="{00000000-0005-0000-0000-000069020000}"/>
    <cellStyle name="Comma 2 3 2 2 2 11 8" xfId="28100" xr:uid="{00000000-0005-0000-0000-00006A020000}"/>
    <cellStyle name="Comma 2 3 2 2 2 12" xfId="2402" xr:uid="{00000000-0005-0000-0000-00006B020000}"/>
    <cellStyle name="Comma 2 3 2 2 2 12 2" xfId="13747" xr:uid="{00000000-0005-0000-0000-00006C020000}"/>
    <cellStyle name="Comma 2 3 2 2 2 12 2 2" xfId="28112" xr:uid="{00000000-0005-0000-0000-00006D020000}"/>
    <cellStyle name="Comma 2 3 2 2 2 12 3" xfId="18455" xr:uid="{00000000-0005-0000-0000-00006E020000}"/>
    <cellStyle name="Comma 2 3 2 2 2 12 3 2" xfId="28113" xr:uid="{00000000-0005-0000-0000-00006F020000}"/>
    <cellStyle name="Comma 2 3 2 2 2 12 4" xfId="28111" xr:uid="{00000000-0005-0000-0000-000070020000}"/>
    <cellStyle name="Comma 2 3 2 2 2 13" xfId="4766" xr:uid="{00000000-0005-0000-0000-000071020000}"/>
    <cellStyle name="Comma 2 3 2 2 2 13 2" xfId="11448" xr:uid="{00000000-0005-0000-0000-000072020000}"/>
    <cellStyle name="Comma 2 3 2 2 2 13 2 2" xfId="28115" xr:uid="{00000000-0005-0000-0000-000073020000}"/>
    <cellStyle name="Comma 2 3 2 2 2 13 3" xfId="20798" xr:uid="{00000000-0005-0000-0000-000074020000}"/>
    <cellStyle name="Comma 2 3 2 2 2 13 3 2" xfId="28116" xr:uid="{00000000-0005-0000-0000-000075020000}"/>
    <cellStyle name="Comma 2 3 2 2 2 13 4" xfId="28114" xr:uid="{00000000-0005-0000-0000-000076020000}"/>
    <cellStyle name="Comma 2 3 2 2 2 14" xfId="7107" xr:uid="{00000000-0005-0000-0000-000077020000}"/>
    <cellStyle name="Comma 2 3 2 2 2 14 2" xfId="23141" xr:uid="{00000000-0005-0000-0000-000078020000}"/>
    <cellStyle name="Comma 2 3 2 2 2 14 2 2" xfId="28118" xr:uid="{00000000-0005-0000-0000-000079020000}"/>
    <cellStyle name="Comma 2 3 2 2 2 14 3" xfId="28117" xr:uid="{00000000-0005-0000-0000-00007A020000}"/>
    <cellStyle name="Comma 2 3 2 2 2 15" xfId="9440" xr:uid="{00000000-0005-0000-0000-00007B020000}"/>
    <cellStyle name="Comma 2 3 2 2 2 15 2" xfId="28119" xr:uid="{00000000-0005-0000-0000-00007C020000}"/>
    <cellStyle name="Comma 2 3 2 2 2 16" xfId="16112" xr:uid="{00000000-0005-0000-0000-00007D020000}"/>
    <cellStyle name="Comma 2 3 2 2 2 16 2" xfId="28120" xr:uid="{00000000-0005-0000-0000-00007E020000}"/>
    <cellStyle name="Comma 2 3 2 2 2 17" xfId="25504" xr:uid="{00000000-0005-0000-0000-00007F020000}"/>
    <cellStyle name="Comma 2 3 2 2 2 17 2" xfId="28121" xr:uid="{00000000-0005-0000-0000-000080020000}"/>
    <cellStyle name="Comma 2 3 2 2 2 18" xfId="28088" xr:uid="{00000000-0005-0000-0000-000081020000}"/>
    <cellStyle name="Comma 2 3 2 2 2 2" xfId="240" xr:uid="{00000000-0005-0000-0000-000082020000}"/>
    <cellStyle name="Comma 2 3 2 2 2 2 10" xfId="28122" xr:uid="{00000000-0005-0000-0000-000083020000}"/>
    <cellStyle name="Comma 2 3 2 2 2 2 2" xfId="602" xr:uid="{00000000-0005-0000-0000-000084020000}"/>
    <cellStyle name="Comma 2 3 2 2 2 2 2 2" xfId="2945" xr:uid="{00000000-0005-0000-0000-000085020000}"/>
    <cellStyle name="Comma 2 3 2 2 2 2 2 2 2" xfId="14290" xr:uid="{00000000-0005-0000-0000-000086020000}"/>
    <cellStyle name="Comma 2 3 2 2 2 2 2 2 2 2" xfId="28125" xr:uid="{00000000-0005-0000-0000-000087020000}"/>
    <cellStyle name="Comma 2 3 2 2 2 2 2 2 3" xfId="18459" xr:uid="{00000000-0005-0000-0000-000088020000}"/>
    <cellStyle name="Comma 2 3 2 2 2 2 2 2 3 2" xfId="28126" xr:uid="{00000000-0005-0000-0000-000089020000}"/>
    <cellStyle name="Comma 2 3 2 2 2 2 2 2 4" xfId="28124" xr:uid="{00000000-0005-0000-0000-00008A020000}"/>
    <cellStyle name="Comma 2 3 2 2 2 2 2 3" xfId="4770" xr:uid="{00000000-0005-0000-0000-00008B020000}"/>
    <cellStyle name="Comma 2 3 2 2 2 2 2 3 2" xfId="11947" xr:uid="{00000000-0005-0000-0000-00008C020000}"/>
    <cellStyle name="Comma 2 3 2 2 2 2 2 3 2 2" xfId="28128" xr:uid="{00000000-0005-0000-0000-00008D020000}"/>
    <cellStyle name="Comma 2 3 2 2 2 2 2 3 3" xfId="20802" xr:uid="{00000000-0005-0000-0000-00008E020000}"/>
    <cellStyle name="Comma 2 3 2 2 2 2 2 3 3 2" xfId="28129" xr:uid="{00000000-0005-0000-0000-00008F020000}"/>
    <cellStyle name="Comma 2 3 2 2 2 2 2 3 4" xfId="28127" xr:uid="{00000000-0005-0000-0000-000090020000}"/>
    <cellStyle name="Comma 2 3 2 2 2 2 2 4" xfId="7111" xr:uid="{00000000-0005-0000-0000-000091020000}"/>
    <cellStyle name="Comma 2 3 2 2 2 2 2 4 2" xfId="23145" xr:uid="{00000000-0005-0000-0000-000092020000}"/>
    <cellStyle name="Comma 2 3 2 2 2 2 2 4 2 2" xfId="28131" xr:uid="{00000000-0005-0000-0000-000093020000}"/>
    <cellStyle name="Comma 2 3 2 2 2 2 2 4 3" xfId="28130" xr:uid="{00000000-0005-0000-0000-000094020000}"/>
    <cellStyle name="Comma 2 3 2 2 2 2 2 5" xfId="9442" xr:uid="{00000000-0005-0000-0000-000095020000}"/>
    <cellStyle name="Comma 2 3 2 2 2 2 2 5 2" xfId="28132" xr:uid="{00000000-0005-0000-0000-000096020000}"/>
    <cellStyle name="Comma 2 3 2 2 2 2 2 6" xfId="16116" xr:uid="{00000000-0005-0000-0000-000097020000}"/>
    <cellStyle name="Comma 2 3 2 2 2 2 2 6 2" xfId="28133" xr:uid="{00000000-0005-0000-0000-000098020000}"/>
    <cellStyle name="Comma 2 3 2 2 2 2 2 7" xfId="26003" xr:uid="{00000000-0005-0000-0000-000099020000}"/>
    <cellStyle name="Comma 2 3 2 2 2 2 2 7 2" xfId="28134" xr:uid="{00000000-0005-0000-0000-00009A020000}"/>
    <cellStyle name="Comma 2 3 2 2 2 2 2 8" xfId="28123" xr:uid="{00000000-0005-0000-0000-00009B020000}"/>
    <cellStyle name="Comma 2 3 2 2 2 2 3" xfId="1500" xr:uid="{00000000-0005-0000-0000-00009C020000}"/>
    <cellStyle name="Comma 2 3 2 2 2 2 3 2" xfId="3843" xr:uid="{00000000-0005-0000-0000-00009D020000}"/>
    <cellStyle name="Comma 2 3 2 2 2 2 3 2 2" xfId="15188" xr:uid="{00000000-0005-0000-0000-00009E020000}"/>
    <cellStyle name="Comma 2 3 2 2 2 2 3 2 2 2" xfId="28137" xr:uid="{00000000-0005-0000-0000-00009F020000}"/>
    <cellStyle name="Comma 2 3 2 2 2 2 3 2 3" xfId="18460" xr:uid="{00000000-0005-0000-0000-0000A0020000}"/>
    <cellStyle name="Comma 2 3 2 2 2 2 3 2 3 2" xfId="28138" xr:uid="{00000000-0005-0000-0000-0000A1020000}"/>
    <cellStyle name="Comma 2 3 2 2 2 2 3 2 4" xfId="28136" xr:uid="{00000000-0005-0000-0000-0000A2020000}"/>
    <cellStyle name="Comma 2 3 2 2 2 2 3 3" xfId="4771" xr:uid="{00000000-0005-0000-0000-0000A3020000}"/>
    <cellStyle name="Comma 2 3 2 2 2 2 3 3 2" xfId="12845" xr:uid="{00000000-0005-0000-0000-0000A4020000}"/>
    <cellStyle name="Comma 2 3 2 2 2 2 3 3 2 2" xfId="28140" xr:uid="{00000000-0005-0000-0000-0000A5020000}"/>
    <cellStyle name="Comma 2 3 2 2 2 2 3 3 3" xfId="20803" xr:uid="{00000000-0005-0000-0000-0000A6020000}"/>
    <cellStyle name="Comma 2 3 2 2 2 2 3 3 3 2" xfId="28141" xr:uid="{00000000-0005-0000-0000-0000A7020000}"/>
    <cellStyle name="Comma 2 3 2 2 2 2 3 3 4" xfId="28139" xr:uid="{00000000-0005-0000-0000-0000A8020000}"/>
    <cellStyle name="Comma 2 3 2 2 2 2 3 4" xfId="7112" xr:uid="{00000000-0005-0000-0000-0000A9020000}"/>
    <cellStyle name="Comma 2 3 2 2 2 2 3 4 2" xfId="23146" xr:uid="{00000000-0005-0000-0000-0000AA020000}"/>
    <cellStyle name="Comma 2 3 2 2 2 2 3 4 2 2" xfId="28143" xr:uid="{00000000-0005-0000-0000-0000AB020000}"/>
    <cellStyle name="Comma 2 3 2 2 2 2 3 4 3" xfId="28142" xr:uid="{00000000-0005-0000-0000-0000AC020000}"/>
    <cellStyle name="Comma 2 3 2 2 2 2 3 5" xfId="9443" xr:uid="{00000000-0005-0000-0000-0000AD020000}"/>
    <cellStyle name="Comma 2 3 2 2 2 2 3 5 2" xfId="28144" xr:uid="{00000000-0005-0000-0000-0000AE020000}"/>
    <cellStyle name="Comma 2 3 2 2 2 2 3 6" xfId="16117" xr:uid="{00000000-0005-0000-0000-0000AF020000}"/>
    <cellStyle name="Comma 2 3 2 2 2 2 3 6 2" xfId="28145" xr:uid="{00000000-0005-0000-0000-0000B0020000}"/>
    <cellStyle name="Comma 2 3 2 2 2 2 3 7" xfId="26901" xr:uid="{00000000-0005-0000-0000-0000B1020000}"/>
    <cellStyle name="Comma 2 3 2 2 2 2 3 7 2" xfId="28146" xr:uid="{00000000-0005-0000-0000-0000B2020000}"/>
    <cellStyle name="Comma 2 3 2 2 2 2 3 8" xfId="28135" xr:uid="{00000000-0005-0000-0000-0000B3020000}"/>
    <cellStyle name="Comma 2 3 2 2 2 2 4" xfId="2403" xr:uid="{00000000-0005-0000-0000-0000B4020000}"/>
    <cellStyle name="Comma 2 3 2 2 2 2 4 2" xfId="13748" xr:uid="{00000000-0005-0000-0000-0000B5020000}"/>
    <cellStyle name="Comma 2 3 2 2 2 2 4 2 2" xfId="28148" xr:uid="{00000000-0005-0000-0000-0000B6020000}"/>
    <cellStyle name="Comma 2 3 2 2 2 2 4 3" xfId="18458" xr:uid="{00000000-0005-0000-0000-0000B7020000}"/>
    <cellStyle name="Comma 2 3 2 2 2 2 4 3 2" xfId="28149" xr:uid="{00000000-0005-0000-0000-0000B8020000}"/>
    <cellStyle name="Comma 2 3 2 2 2 2 4 4" xfId="28147" xr:uid="{00000000-0005-0000-0000-0000B9020000}"/>
    <cellStyle name="Comma 2 3 2 2 2 2 5" xfId="4769" xr:uid="{00000000-0005-0000-0000-0000BA020000}"/>
    <cellStyle name="Comma 2 3 2 2 2 2 5 2" xfId="11585" xr:uid="{00000000-0005-0000-0000-0000BB020000}"/>
    <cellStyle name="Comma 2 3 2 2 2 2 5 2 2" xfId="28151" xr:uid="{00000000-0005-0000-0000-0000BC020000}"/>
    <cellStyle name="Comma 2 3 2 2 2 2 5 3" xfId="20801" xr:uid="{00000000-0005-0000-0000-0000BD020000}"/>
    <cellStyle name="Comma 2 3 2 2 2 2 5 3 2" xfId="28152" xr:uid="{00000000-0005-0000-0000-0000BE020000}"/>
    <cellStyle name="Comma 2 3 2 2 2 2 5 4" xfId="28150" xr:uid="{00000000-0005-0000-0000-0000BF020000}"/>
    <cellStyle name="Comma 2 3 2 2 2 2 6" xfId="7110" xr:uid="{00000000-0005-0000-0000-0000C0020000}"/>
    <cellStyle name="Comma 2 3 2 2 2 2 6 2" xfId="23144" xr:uid="{00000000-0005-0000-0000-0000C1020000}"/>
    <cellStyle name="Comma 2 3 2 2 2 2 6 2 2" xfId="28154" xr:uid="{00000000-0005-0000-0000-0000C2020000}"/>
    <cellStyle name="Comma 2 3 2 2 2 2 6 3" xfId="28153" xr:uid="{00000000-0005-0000-0000-0000C3020000}"/>
    <cellStyle name="Comma 2 3 2 2 2 2 7" xfId="9441" xr:uid="{00000000-0005-0000-0000-0000C4020000}"/>
    <cellStyle name="Comma 2 3 2 2 2 2 7 2" xfId="28155" xr:uid="{00000000-0005-0000-0000-0000C5020000}"/>
    <cellStyle name="Comma 2 3 2 2 2 2 8" xfId="16115" xr:uid="{00000000-0005-0000-0000-0000C6020000}"/>
    <cellStyle name="Comma 2 3 2 2 2 2 8 2" xfId="28156" xr:uid="{00000000-0005-0000-0000-0000C7020000}"/>
    <cellStyle name="Comma 2 3 2 2 2 2 9" xfId="25641" xr:uid="{00000000-0005-0000-0000-0000C8020000}"/>
    <cellStyle name="Comma 2 3 2 2 2 2 9 2" xfId="28157" xr:uid="{00000000-0005-0000-0000-0000C9020000}"/>
    <cellStyle name="Comma 2 3 2 2 2 3" xfId="465" xr:uid="{00000000-0005-0000-0000-0000CA020000}"/>
    <cellStyle name="Comma 2 3 2 2 2 3 2" xfId="2808" xr:uid="{00000000-0005-0000-0000-0000CB020000}"/>
    <cellStyle name="Comma 2 3 2 2 2 3 2 2" xfId="14153" xr:uid="{00000000-0005-0000-0000-0000CC020000}"/>
    <cellStyle name="Comma 2 3 2 2 2 3 2 2 2" xfId="28160" xr:uid="{00000000-0005-0000-0000-0000CD020000}"/>
    <cellStyle name="Comma 2 3 2 2 2 3 2 3" xfId="18461" xr:uid="{00000000-0005-0000-0000-0000CE020000}"/>
    <cellStyle name="Comma 2 3 2 2 2 3 2 3 2" xfId="28161" xr:uid="{00000000-0005-0000-0000-0000CF020000}"/>
    <cellStyle name="Comma 2 3 2 2 2 3 2 4" xfId="28159" xr:uid="{00000000-0005-0000-0000-0000D0020000}"/>
    <cellStyle name="Comma 2 3 2 2 2 3 3" xfId="4772" xr:uid="{00000000-0005-0000-0000-0000D1020000}"/>
    <cellStyle name="Comma 2 3 2 2 2 3 3 2" xfId="11810" xr:uid="{00000000-0005-0000-0000-0000D2020000}"/>
    <cellStyle name="Comma 2 3 2 2 2 3 3 2 2" xfId="28163" xr:uid="{00000000-0005-0000-0000-0000D3020000}"/>
    <cellStyle name="Comma 2 3 2 2 2 3 3 3" xfId="20804" xr:uid="{00000000-0005-0000-0000-0000D4020000}"/>
    <cellStyle name="Comma 2 3 2 2 2 3 3 3 2" xfId="28164" xr:uid="{00000000-0005-0000-0000-0000D5020000}"/>
    <cellStyle name="Comma 2 3 2 2 2 3 3 4" xfId="28162" xr:uid="{00000000-0005-0000-0000-0000D6020000}"/>
    <cellStyle name="Comma 2 3 2 2 2 3 4" xfId="7113" xr:uid="{00000000-0005-0000-0000-0000D7020000}"/>
    <cellStyle name="Comma 2 3 2 2 2 3 4 2" xfId="23147" xr:uid="{00000000-0005-0000-0000-0000D8020000}"/>
    <cellStyle name="Comma 2 3 2 2 2 3 4 2 2" xfId="28166" xr:uid="{00000000-0005-0000-0000-0000D9020000}"/>
    <cellStyle name="Comma 2 3 2 2 2 3 4 3" xfId="28165" xr:uid="{00000000-0005-0000-0000-0000DA020000}"/>
    <cellStyle name="Comma 2 3 2 2 2 3 5" xfId="9444" xr:uid="{00000000-0005-0000-0000-0000DB020000}"/>
    <cellStyle name="Comma 2 3 2 2 2 3 5 2" xfId="28167" xr:uid="{00000000-0005-0000-0000-0000DC020000}"/>
    <cellStyle name="Comma 2 3 2 2 2 3 6" xfId="16118" xr:uid="{00000000-0005-0000-0000-0000DD020000}"/>
    <cellStyle name="Comma 2 3 2 2 2 3 6 2" xfId="28168" xr:uid="{00000000-0005-0000-0000-0000DE020000}"/>
    <cellStyle name="Comma 2 3 2 2 2 3 7" xfId="25866" xr:uid="{00000000-0005-0000-0000-0000DF020000}"/>
    <cellStyle name="Comma 2 3 2 2 2 3 7 2" xfId="28169" xr:uid="{00000000-0005-0000-0000-0000E0020000}"/>
    <cellStyle name="Comma 2 3 2 2 2 3 8" xfId="28158" xr:uid="{00000000-0005-0000-0000-0000E1020000}"/>
    <cellStyle name="Comma 2 3 2 2 2 4" xfId="782" xr:uid="{00000000-0005-0000-0000-0000E2020000}"/>
    <cellStyle name="Comma 2 3 2 2 2 4 2" xfId="3125" xr:uid="{00000000-0005-0000-0000-0000E3020000}"/>
    <cellStyle name="Comma 2 3 2 2 2 4 2 2" xfId="14470" xr:uid="{00000000-0005-0000-0000-0000E4020000}"/>
    <cellStyle name="Comma 2 3 2 2 2 4 2 2 2" xfId="28172" xr:uid="{00000000-0005-0000-0000-0000E5020000}"/>
    <cellStyle name="Comma 2 3 2 2 2 4 2 3" xfId="18462" xr:uid="{00000000-0005-0000-0000-0000E6020000}"/>
    <cellStyle name="Comma 2 3 2 2 2 4 2 3 2" xfId="28173" xr:uid="{00000000-0005-0000-0000-0000E7020000}"/>
    <cellStyle name="Comma 2 3 2 2 2 4 2 4" xfId="28171" xr:uid="{00000000-0005-0000-0000-0000E8020000}"/>
    <cellStyle name="Comma 2 3 2 2 2 4 3" xfId="4773" xr:uid="{00000000-0005-0000-0000-0000E9020000}"/>
    <cellStyle name="Comma 2 3 2 2 2 4 3 2" xfId="12127" xr:uid="{00000000-0005-0000-0000-0000EA020000}"/>
    <cellStyle name="Comma 2 3 2 2 2 4 3 2 2" xfId="28175" xr:uid="{00000000-0005-0000-0000-0000EB020000}"/>
    <cellStyle name="Comma 2 3 2 2 2 4 3 3" xfId="20805" xr:uid="{00000000-0005-0000-0000-0000EC020000}"/>
    <cellStyle name="Comma 2 3 2 2 2 4 3 3 2" xfId="28176" xr:uid="{00000000-0005-0000-0000-0000ED020000}"/>
    <cellStyle name="Comma 2 3 2 2 2 4 3 4" xfId="28174" xr:uid="{00000000-0005-0000-0000-0000EE020000}"/>
    <cellStyle name="Comma 2 3 2 2 2 4 4" xfId="7114" xr:uid="{00000000-0005-0000-0000-0000EF020000}"/>
    <cellStyle name="Comma 2 3 2 2 2 4 4 2" xfId="23148" xr:uid="{00000000-0005-0000-0000-0000F0020000}"/>
    <cellStyle name="Comma 2 3 2 2 2 4 4 2 2" xfId="28178" xr:uid="{00000000-0005-0000-0000-0000F1020000}"/>
    <cellStyle name="Comma 2 3 2 2 2 4 4 3" xfId="28177" xr:uid="{00000000-0005-0000-0000-0000F2020000}"/>
    <cellStyle name="Comma 2 3 2 2 2 4 5" xfId="9445" xr:uid="{00000000-0005-0000-0000-0000F3020000}"/>
    <cellStyle name="Comma 2 3 2 2 2 4 5 2" xfId="28179" xr:uid="{00000000-0005-0000-0000-0000F4020000}"/>
    <cellStyle name="Comma 2 3 2 2 2 4 6" xfId="16119" xr:uid="{00000000-0005-0000-0000-0000F5020000}"/>
    <cellStyle name="Comma 2 3 2 2 2 4 6 2" xfId="28180" xr:uid="{00000000-0005-0000-0000-0000F6020000}"/>
    <cellStyle name="Comma 2 3 2 2 2 4 7" xfId="26183" xr:uid="{00000000-0005-0000-0000-0000F7020000}"/>
    <cellStyle name="Comma 2 3 2 2 2 4 7 2" xfId="28181" xr:uid="{00000000-0005-0000-0000-0000F8020000}"/>
    <cellStyle name="Comma 2 3 2 2 2 4 8" xfId="28170" xr:uid="{00000000-0005-0000-0000-0000F9020000}"/>
    <cellStyle name="Comma 2 3 2 2 2 5" xfId="1004" xr:uid="{00000000-0005-0000-0000-0000FA020000}"/>
    <cellStyle name="Comma 2 3 2 2 2 5 2" xfId="3347" xr:uid="{00000000-0005-0000-0000-0000FB020000}"/>
    <cellStyle name="Comma 2 3 2 2 2 5 2 2" xfId="14692" xr:uid="{00000000-0005-0000-0000-0000FC020000}"/>
    <cellStyle name="Comma 2 3 2 2 2 5 2 2 2" xfId="28184" xr:uid="{00000000-0005-0000-0000-0000FD020000}"/>
    <cellStyle name="Comma 2 3 2 2 2 5 2 3" xfId="18463" xr:uid="{00000000-0005-0000-0000-0000FE020000}"/>
    <cellStyle name="Comma 2 3 2 2 2 5 2 3 2" xfId="28185" xr:uid="{00000000-0005-0000-0000-0000FF020000}"/>
    <cellStyle name="Comma 2 3 2 2 2 5 2 4" xfId="28183" xr:uid="{00000000-0005-0000-0000-000000030000}"/>
    <cellStyle name="Comma 2 3 2 2 2 5 3" xfId="4774" xr:uid="{00000000-0005-0000-0000-000001030000}"/>
    <cellStyle name="Comma 2 3 2 2 2 5 3 2" xfId="12349" xr:uid="{00000000-0005-0000-0000-000002030000}"/>
    <cellStyle name="Comma 2 3 2 2 2 5 3 2 2" xfId="28187" xr:uid="{00000000-0005-0000-0000-000003030000}"/>
    <cellStyle name="Comma 2 3 2 2 2 5 3 3" xfId="20806" xr:uid="{00000000-0005-0000-0000-000004030000}"/>
    <cellStyle name="Comma 2 3 2 2 2 5 3 3 2" xfId="28188" xr:uid="{00000000-0005-0000-0000-000005030000}"/>
    <cellStyle name="Comma 2 3 2 2 2 5 3 4" xfId="28186" xr:uid="{00000000-0005-0000-0000-000006030000}"/>
    <cellStyle name="Comma 2 3 2 2 2 5 4" xfId="7115" xr:uid="{00000000-0005-0000-0000-000007030000}"/>
    <cellStyle name="Comma 2 3 2 2 2 5 4 2" xfId="23149" xr:uid="{00000000-0005-0000-0000-000008030000}"/>
    <cellStyle name="Comma 2 3 2 2 2 5 4 2 2" xfId="28190" xr:uid="{00000000-0005-0000-0000-000009030000}"/>
    <cellStyle name="Comma 2 3 2 2 2 5 4 3" xfId="28189" xr:uid="{00000000-0005-0000-0000-00000A030000}"/>
    <cellStyle name="Comma 2 3 2 2 2 5 5" xfId="9446" xr:uid="{00000000-0005-0000-0000-00000B030000}"/>
    <cellStyle name="Comma 2 3 2 2 2 5 5 2" xfId="28191" xr:uid="{00000000-0005-0000-0000-00000C030000}"/>
    <cellStyle name="Comma 2 3 2 2 2 5 6" xfId="16120" xr:uid="{00000000-0005-0000-0000-00000D030000}"/>
    <cellStyle name="Comma 2 3 2 2 2 5 6 2" xfId="28192" xr:uid="{00000000-0005-0000-0000-00000E030000}"/>
    <cellStyle name="Comma 2 3 2 2 2 5 7" xfId="26405" xr:uid="{00000000-0005-0000-0000-00000F030000}"/>
    <cellStyle name="Comma 2 3 2 2 2 5 7 2" xfId="28193" xr:uid="{00000000-0005-0000-0000-000010030000}"/>
    <cellStyle name="Comma 2 3 2 2 2 5 8" xfId="28182" xr:uid="{00000000-0005-0000-0000-000011030000}"/>
    <cellStyle name="Comma 2 3 2 2 2 6" xfId="1140" xr:uid="{00000000-0005-0000-0000-000012030000}"/>
    <cellStyle name="Comma 2 3 2 2 2 6 2" xfId="3483" xr:uid="{00000000-0005-0000-0000-000013030000}"/>
    <cellStyle name="Comma 2 3 2 2 2 6 2 2" xfId="14828" xr:uid="{00000000-0005-0000-0000-000014030000}"/>
    <cellStyle name="Comma 2 3 2 2 2 6 2 2 2" xfId="28196" xr:uid="{00000000-0005-0000-0000-000015030000}"/>
    <cellStyle name="Comma 2 3 2 2 2 6 2 3" xfId="18464" xr:uid="{00000000-0005-0000-0000-000016030000}"/>
    <cellStyle name="Comma 2 3 2 2 2 6 2 3 2" xfId="28197" xr:uid="{00000000-0005-0000-0000-000017030000}"/>
    <cellStyle name="Comma 2 3 2 2 2 6 2 4" xfId="28195" xr:uid="{00000000-0005-0000-0000-000018030000}"/>
    <cellStyle name="Comma 2 3 2 2 2 6 3" xfId="4775" xr:uid="{00000000-0005-0000-0000-000019030000}"/>
    <cellStyle name="Comma 2 3 2 2 2 6 3 2" xfId="12485" xr:uid="{00000000-0005-0000-0000-00001A030000}"/>
    <cellStyle name="Comma 2 3 2 2 2 6 3 2 2" xfId="28199" xr:uid="{00000000-0005-0000-0000-00001B030000}"/>
    <cellStyle name="Comma 2 3 2 2 2 6 3 3" xfId="20807" xr:uid="{00000000-0005-0000-0000-00001C030000}"/>
    <cellStyle name="Comma 2 3 2 2 2 6 3 3 2" xfId="28200" xr:uid="{00000000-0005-0000-0000-00001D030000}"/>
    <cellStyle name="Comma 2 3 2 2 2 6 3 4" xfId="28198" xr:uid="{00000000-0005-0000-0000-00001E030000}"/>
    <cellStyle name="Comma 2 3 2 2 2 6 4" xfId="7116" xr:uid="{00000000-0005-0000-0000-00001F030000}"/>
    <cellStyle name="Comma 2 3 2 2 2 6 4 2" xfId="23150" xr:uid="{00000000-0005-0000-0000-000020030000}"/>
    <cellStyle name="Comma 2 3 2 2 2 6 4 2 2" xfId="28202" xr:uid="{00000000-0005-0000-0000-000021030000}"/>
    <cellStyle name="Comma 2 3 2 2 2 6 4 3" xfId="28201" xr:uid="{00000000-0005-0000-0000-000022030000}"/>
    <cellStyle name="Comma 2 3 2 2 2 6 5" xfId="9447" xr:uid="{00000000-0005-0000-0000-000023030000}"/>
    <cellStyle name="Comma 2 3 2 2 2 6 5 2" xfId="28203" xr:uid="{00000000-0005-0000-0000-000024030000}"/>
    <cellStyle name="Comma 2 3 2 2 2 6 6" xfId="16121" xr:uid="{00000000-0005-0000-0000-000025030000}"/>
    <cellStyle name="Comma 2 3 2 2 2 6 6 2" xfId="28204" xr:uid="{00000000-0005-0000-0000-000026030000}"/>
    <cellStyle name="Comma 2 3 2 2 2 6 7" xfId="26541" xr:uid="{00000000-0005-0000-0000-000027030000}"/>
    <cellStyle name="Comma 2 3 2 2 2 6 7 2" xfId="28205" xr:uid="{00000000-0005-0000-0000-000028030000}"/>
    <cellStyle name="Comma 2 3 2 2 2 6 8" xfId="28194" xr:uid="{00000000-0005-0000-0000-000029030000}"/>
    <cellStyle name="Comma 2 3 2 2 2 7" xfId="1319" xr:uid="{00000000-0005-0000-0000-00002A030000}"/>
    <cellStyle name="Comma 2 3 2 2 2 7 2" xfId="3662" xr:uid="{00000000-0005-0000-0000-00002B030000}"/>
    <cellStyle name="Comma 2 3 2 2 2 7 2 2" xfId="15007" xr:uid="{00000000-0005-0000-0000-00002C030000}"/>
    <cellStyle name="Comma 2 3 2 2 2 7 2 2 2" xfId="28208" xr:uid="{00000000-0005-0000-0000-00002D030000}"/>
    <cellStyle name="Comma 2 3 2 2 2 7 2 3" xfId="18465" xr:uid="{00000000-0005-0000-0000-00002E030000}"/>
    <cellStyle name="Comma 2 3 2 2 2 7 2 3 2" xfId="28209" xr:uid="{00000000-0005-0000-0000-00002F030000}"/>
    <cellStyle name="Comma 2 3 2 2 2 7 2 4" xfId="28207" xr:uid="{00000000-0005-0000-0000-000030030000}"/>
    <cellStyle name="Comma 2 3 2 2 2 7 3" xfId="4776" xr:uid="{00000000-0005-0000-0000-000031030000}"/>
    <cellStyle name="Comma 2 3 2 2 2 7 3 2" xfId="12664" xr:uid="{00000000-0005-0000-0000-000032030000}"/>
    <cellStyle name="Comma 2 3 2 2 2 7 3 2 2" xfId="28211" xr:uid="{00000000-0005-0000-0000-000033030000}"/>
    <cellStyle name="Comma 2 3 2 2 2 7 3 3" xfId="20808" xr:uid="{00000000-0005-0000-0000-000034030000}"/>
    <cellStyle name="Comma 2 3 2 2 2 7 3 3 2" xfId="28212" xr:uid="{00000000-0005-0000-0000-000035030000}"/>
    <cellStyle name="Comma 2 3 2 2 2 7 3 4" xfId="28210" xr:uid="{00000000-0005-0000-0000-000036030000}"/>
    <cellStyle name="Comma 2 3 2 2 2 7 4" xfId="7117" xr:uid="{00000000-0005-0000-0000-000037030000}"/>
    <cellStyle name="Comma 2 3 2 2 2 7 4 2" xfId="23151" xr:uid="{00000000-0005-0000-0000-000038030000}"/>
    <cellStyle name="Comma 2 3 2 2 2 7 4 2 2" xfId="28214" xr:uid="{00000000-0005-0000-0000-000039030000}"/>
    <cellStyle name="Comma 2 3 2 2 2 7 4 3" xfId="28213" xr:uid="{00000000-0005-0000-0000-00003A030000}"/>
    <cellStyle name="Comma 2 3 2 2 2 7 5" xfId="9448" xr:uid="{00000000-0005-0000-0000-00003B030000}"/>
    <cellStyle name="Comma 2 3 2 2 2 7 5 2" xfId="28215" xr:uid="{00000000-0005-0000-0000-00003C030000}"/>
    <cellStyle name="Comma 2 3 2 2 2 7 6" xfId="16122" xr:uid="{00000000-0005-0000-0000-00003D030000}"/>
    <cellStyle name="Comma 2 3 2 2 2 7 6 2" xfId="28216" xr:uid="{00000000-0005-0000-0000-00003E030000}"/>
    <cellStyle name="Comma 2 3 2 2 2 7 7" xfId="26720" xr:uid="{00000000-0005-0000-0000-00003F030000}"/>
    <cellStyle name="Comma 2 3 2 2 2 7 7 2" xfId="28217" xr:uid="{00000000-0005-0000-0000-000040030000}"/>
    <cellStyle name="Comma 2 3 2 2 2 7 8" xfId="28206" xr:uid="{00000000-0005-0000-0000-000041030000}"/>
    <cellStyle name="Comma 2 3 2 2 2 8" xfId="1499" xr:uid="{00000000-0005-0000-0000-000042030000}"/>
    <cellStyle name="Comma 2 3 2 2 2 8 2" xfId="3842" xr:uid="{00000000-0005-0000-0000-000043030000}"/>
    <cellStyle name="Comma 2 3 2 2 2 8 2 2" xfId="15187" xr:uid="{00000000-0005-0000-0000-000044030000}"/>
    <cellStyle name="Comma 2 3 2 2 2 8 2 2 2" xfId="28220" xr:uid="{00000000-0005-0000-0000-000045030000}"/>
    <cellStyle name="Comma 2 3 2 2 2 8 2 3" xfId="18466" xr:uid="{00000000-0005-0000-0000-000046030000}"/>
    <cellStyle name="Comma 2 3 2 2 2 8 2 3 2" xfId="28221" xr:uid="{00000000-0005-0000-0000-000047030000}"/>
    <cellStyle name="Comma 2 3 2 2 2 8 2 4" xfId="28219" xr:uid="{00000000-0005-0000-0000-000048030000}"/>
    <cellStyle name="Comma 2 3 2 2 2 8 3" xfId="4777" xr:uid="{00000000-0005-0000-0000-000049030000}"/>
    <cellStyle name="Comma 2 3 2 2 2 8 3 2" xfId="12844" xr:uid="{00000000-0005-0000-0000-00004A030000}"/>
    <cellStyle name="Comma 2 3 2 2 2 8 3 2 2" xfId="28223" xr:uid="{00000000-0005-0000-0000-00004B030000}"/>
    <cellStyle name="Comma 2 3 2 2 2 8 3 3" xfId="20809" xr:uid="{00000000-0005-0000-0000-00004C030000}"/>
    <cellStyle name="Comma 2 3 2 2 2 8 3 3 2" xfId="28224" xr:uid="{00000000-0005-0000-0000-00004D030000}"/>
    <cellStyle name="Comma 2 3 2 2 2 8 3 4" xfId="28222" xr:uid="{00000000-0005-0000-0000-00004E030000}"/>
    <cellStyle name="Comma 2 3 2 2 2 8 4" xfId="7118" xr:uid="{00000000-0005-0000-0000-00004F030000}"/>
    <cellStyle name="Comma 2 3 2 2 2 8 4 2" xfId="23152" xr:uid="{00000000-0005-0000-0000-000050030000}"/>
    <cellStyle name="Comma 2 3 2 2 2 8 4 2 2" xfId="28226" xr:uid="{00000000-0005-0000-0000-000051030000}"/>
    <cellStyle name="Comma 2 3 2 2 2 8 4 3" xfId="28225" xr:uid="{00000000-0005-0000-0000-000052030000}"/>
    <cellStyle name="Comma 2 3 2 2 2 8 5" xfId="9449" xr:uid="{00000000-0005-0000-0000-000053030000}"/>
    <cellStyle name="Comma 2 3 2 2 2 8 5 2" xfId="28227" xr:uid="{00000000-0005-0000-0000-000054030000}"/>
    <cellStyle name="Comma 2 3 2 2 2 8 6" xfId="16123" xr:uid="{00000000-0005-0000-0000-000055030000}"/>
    <cellStyle name="Comma 2 3 2 2 2 8 6 2" xfId="28228" xr:uid="{00000000-0005-0000-0000-000056030000}"/>
    <cellStyle name="Comma 2 3 2 2 2 8 7" xfId="26900" xr:uid="{00000000-0005-0000-0000-000057030000}"/>
    <cellStyle name="Comma 2 3 2 2 2 8 7 2" xfId="28229" xr:uid="{00000000-0005-0000-0000-000058030000}"/>
    <cellStyle name="Comma 2 3 2 2 2 8 8" xfId="28218" xr:uid="{00000000-0005-0000-0000-000059030000}"/>
    <cellStyle name="Comma 2 3 2 2 2 9" xfId="1903" xr:uid="{00000000-0005-0000-0000-00005A030000}"/>
    <cellStyle name="Comma 2 3 2 2 2 9 2" xfId="4246" xr:uid="{00000000-0005-0000-0000-00005B030000}"/>
    <cellStyle name="Comma 2 3 2 2 2 9 2 2" xfId="15591" xr:uid="{00000000-0005-0000-0000-00005C030000}"/>
    <cellStyle name="Comma 2 3 2 2 2 9 2 2 2" xfId="28232" xr:uid="{00000000-0005-0000-0000-00005D030000}"/>
    <cellStyle name="Comma 2 3 2 2 2 9 2 3" xfId="18467" xr:uid="{00000000-0005-0000-0000-00005E030000}"/>
    <cellStyle name="Comma 2 3 2 2 2 9 2 3 2" xfId="28233" xr:uid="{00000000-0005-0000-0000-00005F030000}"/>
    <cellStyle name="Comma 2 3 2 2 2 9 2 4" xfId="28231" xr:uid="{00000000-0005-0000-0000-000060030000}"/>
    <cellStyle name="Comma 2 3 2 2 2 9 3" xfId="4778" xr:uid="{00000000-0005-0000-0000-000061030000}"/>
    <cellStyle name="Comma 2 3 2 2 2 9 3 2" xfId="13248" xr:uid="{00000000-0005-0000-0000-000062030000}"/>
    <cellStyle name="Comma 2 3 2 2 2 9 3 2 2" xfId="28235" xr:uid="{00000000-0005-0000-0000-000063030000}"/>
    <cellStyle name="Comma 2 3 2 2 2 9 3 3" xfId="20810" xr:uid="{00000000-0005-0000-0000-000064030000}"/>
    <cellStyle name="Comma 2 3 2 2 2 9 3 3 2" xfId="28236" xr:uid="{00000000-0005-0000-0000-000065030000}"/>
    <cellStyle name="Comma 2 3 2 2 2 9 3 4" xfId="28234" xr:uid="{00000000-0005-0000-0000-000066030000}"/>
    <cellStyle name="Comma 2 3 2 2 2 9 4" xfId="7119" xr:uid="{00000000-0005-0000-0000-000067030000}"/>
    <cellStyle name="Comma 2 3 2 2 2 9 4 2" xfId="23153" xr:uid="{00000000-0005-0000-0000-000068030000}"/>
    <cellStyle name="Comma 2 3 2 2 2 9 4 2 2" xfId="28238" xr:uid="{00000000-0005-0000-0000-000069030000}"/>
    <cellStyle name="Comma 2 3 2 2 2 9 4 3" xfId="28237" xr:uid="{00000000-0005-0000-0000-00006A030000}"/>
    <cellStyle name="Comma 2 3 2 2 2 9 5" xfId="9450" xr:uid="{00000000-0005-0000-0000-00006B030000}"/>
    <cellStyle name="Comma 2 3 2 2 2 9 5 2" xfId="28239" xr:uid="{00000000-0005-0000-0000-00006C030000}"/>
    <cellStyle name="Comma 2 3 2 2 2 9 6" xfId="16124" xr:uid="{00000000-0005-0000-0000-00006D030000}"/>
    <cellStyle name="Comma 2 3 2 2 2 9 6 2" xfId="28240" xr:uid="{00000000-0005-0000-0000-00006E030000}"/>
    <cellStyle name="Comma 2 3 2 2 2 9 7" xfId="27304" xr:uid="{00000000-0005-0000-0000-00006F030000}"/>
    <cellStyle name="Comma 2 3 2 2 2 9 7 2" xfId="28241" xr:uid="{00000000-0005-0000-0000-000070030000}"/>
    <cellStyle name="Comma 2 3 2 2 2 9 8" xfId="28230" xr:uid="{00000000-0005-0000-0000-000071030000}"/>
    <cellStyle name="Comma 2 3 2 2 20" xfId="28030" xr:uid="{00000000-0005-0000-0000-000072030000}"/>
    <cellStyle name="Comma 2 3 2 2 3" xfId="168" xr:uid="{00000000-0005-0000-0000-000073030000}"/>
    <cellStyle name="Comma 2 3 2 2 3 10" xfId="2041" xr:uid="{00000000-0005-0000-0000-000074030000}"/>
    <cellStyle name="Comma 2 3 2 2 3 10 2" xfId="4384" xr:uid="{00000000-0005-0000-0000-000075030000}"/>
    <cellStyle name="Comma 2 3 2 2 3 10 2 2" xfId="15729" xr:uid="{00000000-0005-0000-0000-000076030000}"/>
    <cellStyle name="Comma 2 3 2 2 3 10 2 2 2" xfId="28245" xr:uid="{00000000-0005-0000-0000-000077030000}"/>
    <cellStyle name="Comma 2 3 2 2 3 10 2 3" xfId="18469" xr:uid="{00000000-0005-0000-0000-000078030000}"/>
    <cellStyle name="Comma 2 3 2 2 3 10 2 3 2" xfId="28246" xr:uid="{00000000-0005-0000-0000-000079030000}"/>
    <cellStyle name="Comma 2 3 2 2 3 10 2 4" xfId="28244" xr:uid="{00000000-0005-0000-0000-00007A030000}"/>
    <cellStyle name="Comma 2 3 2 2 3 10 3" xfId="4780" xr:uid="{00000000-0005-0000-0000-00007B030000}"/>
    <cellStyle name="Comma 2 3 2 2 3 10 3 2" xfId="20812" xr:uid="{00000000-0005-0000-0000-00007C030000}"/>
    <cellStyle name="Comma 2 3 2 2 3 10 3 2 2" xfId="28248" xr:uid="{00000000-0005-0000-0000-00007D030000}"/>
    <cellStyle name="Comma 2 3 2 2 3 10 3 3" xfId="28247" xr:uid="{00000000-0005-0000-0000-00007E030000}"/>
    <cellStyle name="Comma 2 3 2 2 3 10 4" xfId="7121" xr:uid="{00000000-0005-0000-0000-00007F030000}"/>
    <cellStyle name="Comma 2 3 2 2 3 10 4 2" xfId="23155" xr:uid="{00000000-0005-0000-0000-000080030000}"/>
    <cellStyle name="Comma 2 3 2 2 3 10 4 2 2" xfId="28250" xr:uid="{00000000-0005-0000-0000-000081030000}"/>
    <cellStyle name="Comma 2 3 2 2 3 10 4 3" xfId="28249" xr:uid="{00000000-0005-0000-0000-000082030000}"/>
    <cellStyle name="Comma 2 3 2 2 3 10 5" xfId="13386" xr:uid="{00000000-0005-0000-0000-000083030000}"/>
    <cellStyle name="Comma 2 3 2 2 3 10 5 2" xfId="28251" xr:uid="{00000000-0005-0000-0000-000084030000}"/>
    <cellStyle name="Comma 2 3 2 2 3 10 6" xfId="16126" xr:uid="{00000000-0005-0000-0000-000085030000}"/>
    <cellStyle name="Comma 2 3 2 2 3 10 6 2" xfId="28252" xr:uid="{00000000-0005-0000-0000-000086030000}"/>
    <cellStyle name="Comma 2 3 2 2 3 10 7" xfId="27442" xr:uid="{00000000-0005-0000-0000-000087030000}"/>
    <cellStyle name="Comma 2 3 2 2 3 10 7 2" xfId="28253" xr:uid="{00000000-0005-0000-0000-000088030000}"/>
    <cellStyle name="Comma 2 3 2 2 3 10 8" xfId="28243" xr:uid="{00000000-0005-0000-0000-000089030000}"/>
    <cellStyle name="Comma 2 3 2 2 3 11" xfId="2222" xr:uid="{00000000-0005-0000-0000-00008A030000}"/>
    <cellStyle name="Comma 2 3 2 2 3 11 2" xfId="4565" xr:uid="{00000000-0005-0000-0000-00008B030000}"/>
    <cellStyle name="Comma 2 3 2 2 3 11 2 2" xfId="15910" xr:uid="{00000000-0005-0000-0000-00008C030000}"/>
    <cellStyle name="Comma 2 3 2 2 3 11 2 2 2" xfId="28256" xr:uid="{00000000-0005-0000-0000-00008D030000}"/>
    <cellStyle name="Comma 2 3 2 2 3 11 2 3" xfId="18470" xr:uid="{00000000-0005-0000-0000-00008E030000}"/>
    <cellStyle name="Comma 2 3 2 2 3 11 2 3 2" xfId="28257" xr:uid="{00000000-0005-0000-0000-00008F030000}"/>
    <cellStyle name="Comma 2 3 2 2 3 11 2 4" xfId="28255" xr:uid="{00000000-0005-0000-0000-000090030000}"/>
    <cellStyle name="Comma 2 3 2 2 3 11 3" xfId="4781" xr:uid="{00000000-0005-0000-0000-000091030000}"/>
    <cellStyle name="Comma 2 3 2 2 3 11 3 2" xfId="20813" xr:uid="{00000000-0005-0000-0000-000092030000}"/>
    <cellStyle name="Comma 2 3 2 2 3 11 3 2 2" xfId="28259" xr:uid="{00000000-0005-0000-0000-000093030000}"/>
    <cellStyle name="Comma 2 3 2 2 3 11 3 3" xfId="28258" xr:uid="{00000000-0005-0000-0000-000094030000}"/>
    <cellStyle name="Comma 2 3 2 2 3 11 4" xfId="7122" xr:uid="{00000000-0005-0000-0000-000095030000}"/>
    <cellStyle name="Comma 2 3 2 2 3 11 4 2" xfId="23156" xr:uid="{00000000-0005-0000-0000-000096030000}"/>
    <cellStyle name="Comma 2 3 2 2 3 11 4 2 2" xfId="28261" xr:uid="{00000000-0005-0000-0000-000097030000}"/>
    <cellStyle name="Comma 2 3 2 2 3 11 4 3" xfId="28260" xr:uid="{00000000-0005-0000-0000-000098030000}"/>
    <cellStyle name="Comma 2 3 2 2 3 11 5" xfId="13567" xr:uid="{00000000-0005-0000-0000-000099030000}"/>
    <cellStyle name="Comma 2 3 2 2 3 11 5 2" xfId="28262" xr:uid="{00000000-0005-0000-0000-00009A030000}"/>
    <cellStyle name="Comma 2 3 2 2 3 11 6" xfId="16127" xr:uid="{00000000-0005-0000-0000-00009B030000}"/>
    <cellStyle name="Comma 2 3 2 2 3 11 6 2" xfId="28263" xr:uid="{00000000-0005-0000-0000-00009C030000}"/>
    <cellStyle name="Comma 2 3 2 2 3 11 7" xfId="27623" xr:uid="{00000000-0005-0000-0000-00009D030000}"/>
    <cellStyle name="Comma 2 3 2 2 3 11 7 2" xfId="28264" xr:uid="{00000000-0005-0000-0000-00009E030000}"/>
    <cellStyle name="Comma 2 3 2 2 3 11 8" xfId="28254" xr:uid="{00000000-0005-0000-0000-00009F030000}"/>
    <cellStyle name="Comma 2 3 2 2 3 12" xfId="2404" xr:uid="{00000000-0005-0000-0000-0000A0030000}"/>
    <cellStyle name="Comma 2 3 2 2 3 12 2" xfId="13749" xr:uid="{00000000-0005-0000-0000-0000A1030000}"/>
    <cellStyle name="Comma 2 3 2 2 3 12 2 2" xfId="28266" xr:uid="{00000000-0005-0000-0000-0000A2030000}"/>
    <cellStyle name="Comma 2 3 2 2 3 12 3" xfId="18468" xr:uid="{00000000-0005-0000-0000-0000A3030000}"/>
    <cellStyle name="Comma 2 3 2 2 3 12 3 2" xfId="28267" xr:uid="{00000000-0005-0000-0000-0000A4030000}"/>
    <cellStyle name="Comma 2 3 2 2 3 12 4" xfId="28265" xr:uid="{00000000-0005-0000-0000-0000A5030000}"/>
    <cellStyle name="Comma 2 3 2 2 3 13" xfId="4779" xr:uid="{00000000-0005-0000-0000-0000A6030000}"/>
    <cellStyle name="Comma 2 3 2 2 3 13 2" xfId="11516" xr:uid="{00000000-0005-0000-0000-0000A7030000}"/>
    <cellStyle name="Comma 2 3 2 2 3 13 2 2" xfId="28269" xr:uid="{00000000-0005-0000-0000-0000A8030000}"/>
    <cellStyle name="Comma 2 3 2 2 3 13 3" xfId="20811" xr:uid="{00000000-0005-0000-0000-0000A9030000}"/>
    <cellStyle name="Comma 2 3 2 2 3 13 3 2" xfId="28270" xr:uid="{00000000-0005-0000-0000-0000AA030000}"/>
    <cellStyle name="Comma 2 3 2 2 3 13 4" xfId="28268" xr:uid="{00000000-0005-0000-0000-0000AB030000}"/>
    <cellStyle name="Comma 2 3 2 2 3 14" xfId="7120" xr:uid="{00000000-0005-0000-0000-0000AC030000}"/>
    <cellStyle name="Comma 2 3 2 2 3 14 2" xfId="23154" xr:uid="{00000000-0005-0000-0000-0000AD030000}"/>
    <cellStyle name="Comma 2 3 2 2 3 14 2 2" xfId="28272" xr:uid="{00000000-0005-0000-0000-0000AE030000}"/>
    <cellStyle name="Comma 2 3 2 2 3 14 3" xfId="28271" xr:uid="{00000000-0005-0000-0000-0000AF030000}"/>
    <cellStyle name="Comma 2 3 2 2 3 15" xfId="9451" xr:uid="{00000000-0005-0000-0000-0000B0030000}"/>
    <cellStyle name="Comma 2 3 2 2 3 15 2" xfId="28273" xr:uid="{00000000-0005-0000-0000-0000B1030000}"/>
    <cellStyle name="Comma 2 3 2 2 3 16" xfId="16125" xr:uid="{00000000-0005-0000-0000-0000B2030000}"/>
    <cellStyle name="Comma 2 3 2 2 3 16 2" xfId="28274" xr:uid="{00000000-0005-0000-0000-0000B3030000}"/>
    <cellStyle name="Comma 2 3 2 2 3 17" xfId="25572" xr:uid="{00000000-0005-0000-0000-0000B4030000}"/>
    <cellStyle name="Comma 2 3 2 2 3 17 2" xfId="28275" xr:uid="{00000000-0005-0000-0000-0000B5030000}"/>
    <cellStyle name="Comma 2 3 2 2 3 18" xfId="28242" xr:uid="{00000000-0005-0000-0000-0000B6030000}"/>
    <cellStyle name="Comma 2 3 2 2 3 2" xfId="241" xr:uid="{00000000-0005-0000-0000-0000B7030000}"/>
    <cellStyle name="Comma 2 3 2 2 3 2 10" xfId="28276" xr:uid="{00000000-0005-0000-0000-0000B8030000}"/>
    <cellStyle name="Comma 2 3 2 2 3 2 2" xfId="603" xr:uid="{00000000-0005-0000-0000-0000B9030000}"/>
    <cellStyle name="Comma 2 3 2 2 3 2 2 2" xfId="2946" xr:uid="{00000000-0005-0000-0000-0000BA030000}"/>
    <cellStyle name="Comma 2 3 2 2 3 2 2 2 2" xfId="14291" xr:uid="{00000000-0005-0000-0000-0000BB030000}"/>
    <cellStyle name="Comma 2 3 2 2 3 2 2 2 2 2" xfId="28279" xr:uid="{00000000-0005-0000-0000-0000BC030000}"/>
    <cellStyle name="Comma 2 3 2 2 3 2 2 2 3" xfId="18472" xr:uid="{00000000-0005-0000-0000-0000BD030000}"/>
    <cellStyle name="Comma 2 3 2 2 3 2 2 2 3 2" xfId="28280" xr:uid="{00000000-0005-0000-0000-0000BE030000}"/>
    <cellStyle name="Comma 2 3 2 2 3 2 2 2 4" xfId="28278" xr:uid="{00000000-0005-0000-0000-0000BF030000}"/>
    <cellStyle name="Comma 2 3 2 2 3 2 2 3" xfId="4783" xr:uid="{00000000-0005-0000-0000-0000C0030000}"/>
    <cellStyle name="Comma 2 3 2 2 3 2 2 3 2" xfId="11948" xr:uid="{00000000-0005-0000-0000-0000C1030000}"/>
    <cellStyle name="Comma 2 3 2 2 3 2 2 3 2 2" xfId="28282" xr:uid="{00000000-0005-0000-0000-0000C2030000}"/>
    <cellStyle name="Comma 2 3 2 2 3 2 2 3 3" xfId="20815" xr:uid="{00000000-0005-0000-0000-0000C3030000}"/>
    <cellStyle name="Comma 2 3 2 2 3 2 2 3 3 2" xfId="28283" xr:uid="{00000000-0005-0000-0000-0000C4030000}"/>
    <cellStyle name="Comma 2 3 2 2 3 2 2 3 4" xfId="28281" xr:uid="{00000000-0005-0000-0000-0000C5030000}"/>
    <cellStyle name="Comma 2 3 2 2 3 2 2 4" xfId="7124" xr:uid="{00000000-0005-0000-0000-0000C6030000}"/>
    <cellStyle name="Comma 2 3 2 2 3 2 2 4 2" xfId="23158" xr:uid="{00000000-0005-0000-0000-0000C7030000}"/>
    <cellStyle name="Comma 2 3 2 2 3 2 2 4 2 2" xfId="28285" xr:uid="{00000000-0005-0000-0000-0000C8030000}"/>
    <cellStyle name="Comma 2 3 2 2 3 2 2 4 3" xfId="28284" xr:uid="{00000000-0005-0000-0000-0000C9030000}"/>
    <cellStyle name="Comma 2 3 2 2 3 2 2 5" xfId="9453" xr:uid="{00000000-0005-0000-0000-0000CA030000}"/>
    <cellStyle name="Comma 2 3 2 2 3 2 2 5 2" xfId="28286" xr:uid="{00000000-0005-0000-0000-0000CB030000}"/>
    <cellStyle name="Comma 2 3 2 2 3 2 2 6" xfId="16129" xr:uid="{00000000-0005-0000-0000-0000CC030000}"/>
    <cellStyle name="Comma 2 3 2 2 3 2 2 6 2" xfId="28287" xr:uid="{00000000-0005-0000-0000-0000CD030000}"/>
    <cellStyle name="Comma 2 3 2 2 3 2 2 7" xfId="26004" xr:uid="{00000000-0005-0000-0000-0000CE030000}"/>
    <cellStyle name="Comma 2 3 2 2 3 2 2 7 2" xfId="28288" xr:uid="{00000000-0005-0000-0000-0000CF030000}"/>
    <cellStyle name="Comma 2 3 2 2 3 2 2 8" xfId="28277" xr:uid="{00000000-0005-0000-0000-0000D0030000}"/>
    <cellStyle name="Comma 2 3 2 2 3 2 3" xfId="1502" xr:uid="{00000000-0005-0000-0000-0000D1030000}"/>
    <cellStyle name="Comma 2 3 2 2 3 2 3 2" xfId="3845" xr:uid="{00000000-0005-0000-0000-0000D2030000}"/>
    <cellStyle name="Comma 2 3 2 2 3 2 3 2 2" xfId="15190" xr:uid="{00000000-0005-0000-0000-0000D3030000}"/>
    <cellStyle name="Comma 2 3 2 2 3 2 3 2 2 2" xfId="28291" xr:uid="{00000000-0005-0000-0000-0000D4030000}"/>
    <cellStyle name="Comma 2 3 2 2 3 2 3 2 3" xfId="18473" xr:uid="{00000000-0005-0000-0000-0000D5030000}"/>
    <cellStyle name="Comma 2 3 2 2 3 2 3 2 3 2" xfId="28292" xr:uid="{00000000-0005-0000-0000-0000D6030000}"/>
    <cellStyle name="Comma 2 3 2 2 3 2 3 2 4" xfId="28290" xr:uid="{00000000-0005-0000-0000-0000D7030000}"/>
    <cellStyle name="Comma 2 3 2 2 3 2 3 3" xfId="4784" xr:uid="{00000000-0005-0000-0000-0000D8030000}"/>
    <cellStyle name="Comma 2 3 2 2 3 2 3 3 2" xfId="12847" xr:uid="{00000000-0005-0000-0000-0000D9030000}"/>
    <cellStyle name="Comma 2 3 2 2 3 2 3 3 2 2" xfId="28294" xr:uid="{00000000-0005-0000-0000-0000DA030000}"/>
    <cellStyle name="Comma 2 3 2 2 3 2 3 3 3" xfId="20816" xr:uid="{00000000-0005-0000-0000-0000DB030000}"/>
    <cellStyle name="Comma 2 3 2 2 3 2 3 3 3 2" xfId="28295" xr:uid="{00000000-0005-0000-0000-0000DC030000}"/>
    <cellStyle name="Comma 2 3 2 2 3 2 3 3 4" xfId="28293" xr:uid="{00000000-0005-0000-0000-0000DD030000}"/>
    <cellStyle name="Comma 2 3 2 2 3 2 3 4" xfId="7125" xr:uid="{00000000-0005-0000-0000-0000DE030000}"/>
    <cellStyle name="Comma 2 3 2 2 3 2 3 4 2" xfId="23159" xr:uid="{00000000-0005-0000-0000-0000DF030000}"/>
    <cellStyle name="Comma 2 3 2 2 3 2 3 4 2 2" xfId="28297" xr:uid="{00000000-0005-0000-0000-0000E0030000}"/>
    <cellStyle name="Comma 2 3 2 2 3 2 3 4 3" xfId="28296" xr:uid="{00000000-0005-0000-0000-0000E1030000}"/>
    <cellStyle name="Comma 2 3 2 2 3 2 3 5" xfId="9454" xr:uid="{00000000-0005-0000-0000-0000E2030000}"/>
    <cellStyle name="Comma 2 3 2 2 3 2 3 5 2" xfId="28298" xr:uid="{00000000-0005-0000-0000-0000E3030000}"/>
    <cellStyle name="Comma 2 3 2 2 3 2 3 6" xfId="16130" xr:uid="{00000000-0005-0000-0000-0000E4030000}"/>
    <cellStyle name="Comma 2 3 2 2 3 2 3 6 2" xfId="28299" xr:uid="{00000000-0005-0000-0000-0000E5030000}"/>
    <cellStyle name="Comma 2 3 2 2 3 2 3 7" xfId="26903" xr:uid="{00000000-0005-0000-0000-0000E6030000}"/>
    <cellStyle name="Comma 2 3 2 2 3 2 3 7 2" xfId="28300" xr:uid="{00000000-0005-0000-0000-0000E7030000}"/>
    <cellStyle name="Comma 2 3 2 2 3 2 3 8" xfId="28289" xr:uid="{00000000-0005-0000-0000-0000E8030000}"/>
    <cellStyle name="Comma 2 3 2 2 3 2 4" xfId="2405" xr:uid="{00000000-0005-0000-0000-0000E9030000}"/>
    <cellStyle name="Comma 2 3 2 2 3 2 4 2" xfId="13750" xr:uid="{00000000-0005-0000-0000-0000EA030000}"/>
    <cellStyle name="Comma 2 3 2 2 3 2 4 2 2" xfId="28302" xr:uid="{00000000-0005-0000-0000-0000EB030000}"/>
    <cellStyle name="Comma 2 3 2 2 3 2 4 3" xfId="18471" xr:uid="{00000000-0005-0000-0000-0000EC030000}"/>
    <cellStyle name="Comma 2 3 2 2 3 2 4 3 2" xfId="28303" xr:uid="{00000000-0005-0000-0000-0000ED030000}"/>
    <cellStyle name="Comma 2 3 2 2 3 2 4 4" xfId="28301" xr:uid="{00000000-0005-0000-0000-0000EE030000}"/>
    <cellStyle name="Comma 2 3 2 2 3 2 5" xfId="4782" xr:uid="{00000000-0005-0000-0000-0000EF030000}"/>
    <cellStyle name="Comma 2 3 2 2 3 2 5 2" xfId="11586" xr:uid="{00000000-0005-0000-0000-0000F0030000}"/>
    <cellStyle name="Comma 2 3 2 2 3 2 5 2 2" xfId="28305" xr:uid="{00000000-0005-0000-0000-0000F1030000}"/>
    <cellStyle name="Comma 2 3 2 2 3 2 5 3" xfId="20814" xr:uid="{00000000-0005-0000-0000-0000F2030000}"/>
    <cellStyle name="Comma 2 3 2 2 3 2 5 3 2" xfId="28306" xr:uid="{00000000-0005-0000-0000-0000F3030000}"/>
    <cellStyle name="Comma 2 3 2 2 3 2 5 4" xfId="28304" xr:uid="{00000000-0005-0000-0000-0000F4030000}"/>
    <cellStyle name="Comma 2 3 2 2 3 2 6" xfId="7123" xr:uid="{00000000-0005-0000-0000-0000F5030000}"/>
    <cellStyle name="Comma 2 3 2 2 3 2 6 2" xfId="23157" xr:uid="{00000000-0005-0000-0000-0000F6030000}"/>
    <cellStyle name="Comma 2 3 2 2 3 2 6 2 2" xfId="28308" xr:uid="{00000000-0005-0000-0000-0000F7030000}"/>
    <cellStyle name="Comma 2 3 2 2 3 2 6 3" xfId="28307" xr:uid="{00000000-0005-0000-0000-0000F8030000}"/>
    <cellStyle name="Comma 2 3 2 2 3 2 7" xfId="9452" xr:uid="{00000000-0005-0000-0000-0000F9030000}"/>
    <cellStyle name="Comma 2 3 2 2 3 2 7 2" xfId="28309" xr:uid="{00000000-0005-0000-0000-0000FA030000}"/>
    <cellStyle name="Comma 2 3 2 2 3 2 8" xfId="16128" xr:uid="{00000000-0005-0000-0000-0000FB030000}"/>
    <cellStyle name="Comma 2 3 2 2 3 2 8 2" xfId="28310" xr:uid="{00000000-0005-0000-0000-0000FC030000}"/>
    <cellStyle name="Comma 2 3 2 2 3 2 9" xfId="25642" xr:uid="{00000000-0005-0000-0000-0000FD030000}"/>
    <cellStyle name="Comma 2 3 2 2 3 2 9 2" xfId="28311" xr:uid="{00000000-0005-0000-0000-0000FE030000}"/>
    <cellStyle name="Comma 2 3 2 2 3 3" xfId="533" xr:uid="{00000000-0005-0000-0000-0000FF030000}"/>
    <cellStyle name="Comma 2 3 2 2 3 3 2" xfId="2876" xr:uid="{00000000-0005-0000-0000-000000040000}"/>
    <cellStyle name="Comma 2 3 2 2 3 3 2 2" xfId="14221" xr:uid="{00000000-0005-0000-0000-000001040000}"/>
    <cellStyle name="Comma 2 3 2 2 3 3 2 2 2" xfId="28314" xr:uid="{00000000-0005-0000-0000-000002040000}"/>
    <cellStyle name="Comma 2 3 2 2 3 3 2 3" xfId="18474" xr:uid="{00000000-0005-0000-0000-000003040000}"/>
    <cellStyle name="Comma 2 3 2 2 3 3 2 3 2" xfId="28315" xr:uid="{00000000-0005-0000-0000-000004040000}"/>
    <cellStyle name="Comma 2 3 2 2 3 3 2 4" xfId="28313" xr:uid="{00000000-0005-0000-0000-000005040000}"/>
    <cellStyle name="Comma 2 3 2 2 3 3 3" xfId="4785" xr:uid="{00000000-0005-0000-0000-000006040000}"/>
    <cellStyle name="Comma 2 3 2 2 3 3 3 2" xfId="11878" xr:uid="{00000000-0005-0000-0000-000007040000}"/>
    <cellStyle name="Comma 2 3 2 2 3 3 3 2 2" xfId="28317" xr:uid="{00000000-0005-0000-0000-000008040000}"/>
    <cellStyle name="Comma 2 3 2 2 3 3 3 3" xfId="20817" xr:uid="{00000000-0005-0000-0000-000009040000}"/>
    <cellStyle name="Comma 2 3 2 2 3 3 3 3 2" xfId="28318" xr:uid="{00000000-0005-0000-0000-00000A040000}"/>
    <cellStyle name="Comma 2 3 2 2 3 3 3 4" xfId="28316" xr:uid="{00000000-0005-0000-0000-00000B040000}"/>
    <cellStyle name="Comma 2 3 2 2 3 3 4" xfId="7126" xr:uid="{00000000-0005-0000-0000-00000C040000}"/>
    <cellStyle name="Comma 2 3 2 2 3 3 4 2" xfId="23160" xr:uid="{00000000-0005-0000-0000-00000D040000}"/>
    <cellStyle name="Comma 2 3 2 2 3 3 4 2 2" xfId="28320" xr:uid="{00000000-0005-0000-0000-00000E040000}"/>
    <cellStyle name="Comma 2 3 2 2 3 3 4 3" xfId="28319" xr:uid="{00000000-0005-0000-0000-00000F040000}"/>
    <cellStyle name="Comma 2 3 2 2 3 3 5" xfId="9455" xr:uid="{00000000-0005-0000-0000-000010040000}"/>
    <cellStyle name="Comma 2 3 2 2 3 3 5 2" xfId="28321" xr:uid="{00000000-0005-0000-0000-000011040000}"/>
    <cellStyle name="Comma 2 3 2 2 3 3 6" xfId="16131" xr:uid="{00000000-0005-0000-0000-000012040000}"/>
    <cellStyle name="Comma 2 3 2 2 3 3 6 2" xfId="28322" xr:uid="{00000000-0005-0000-0000-000013040000}"/>
    <cellStyle name="Comma 2 3 2 2 3 3 7" xfId="25934" xr:uid="{00000000-0005-0000-0000-000014040000}"/>
    <cellStyle name="Comma 2 3 2 2 3 3 7 2" xfId="28323" xr:uid="{00000000-0005-0000-0000-000015040000}"/>
    <cellStyle name="Comma 2 3 2 2 3 3 8" xfId="28312" xr:uid="{00000000-0005-0000-0000-000016040000}"/>
    <cellStyle name="Comma 2 3 2 2 3 4" xfId="783" xr:uid="{00000000-0005-0000-0000-000017040000}"/>
    <cellStyle name="Comma 2 3 2 2 3 4 2" xfId="3126" xr:uid="{00000000-0005-0000-0000-000018040000}"/>
    <cellStyle name="Comma 2 3 2 2 3 4 2 2" xfId="14471" xr:uid="{00000000-0005-0000-0000-000019040000}"/>
    <cellStyle name="Comma 2 3 2 2 3 4 2 2 2" xfId="28326" xr:uid="{00000000-0005-0000-0000-00001A040000}"/>
    <cellStyle name="Comma 2 3 2 2 3 4 2 3" xfId="18475" xr:uid="{00000000-0005-0000-0000-00001B040000}"/>
    <cellStyle name="Comma 2 3 2 2 3 4 2 3 2" xfId="28327" xr:uid="{00000000-0005-0000-0000-00001C040000}"/>
    <cellStyle name="Comma 2 3 2 2 3 4 2 4" xfId="28325" xr:uid="{00000000-0005-0000-0000-00001D040000}"/>
    <cellStyle name="Comma 2 3 2 2 3 4 3" xfId="4786" xr:uid="{00000000-0005-0000-0000-00001E040000}"/>
    <cellStyle name="Comma 2 3 2 2 3 4 3 2" xfId="12128" xr:uid="{00000000-0005-0000-0000-00001F040000}"/>
    <cellStyle name="Comma 2 3 2 2 3 4 3 2 2" xfId="28329" xr:uid="{00000000-0005-0000-0000-000020040000}"/>
    <cellStyle name="Comma 2 3 2 2 3 4 3 3" xfId="20818" xr:uid="{00000000-0005-0000-0000-000021040000}"/>
    <cellStyle name="Comma 2 3 2 2 3 4 3 3 2" xfId="28330" xr:uid="{00000000-0005-0000-0000-000022040000}"/>
    <cellStyle name="Comma 2 3 2 2 3 4 3 4" xfId="28328" xr:uid="{00000000-0005-0000-0000-000023040000}"/>
    <cellStyle name="Comma 2 3 2 2 3 4 4" xfId="7127" xr:uid="{00000000-0005-0000-0000-000024040000}"/>
    <cellStyle name="Comma 2 3 2 2 3 4 4 2" xfId="23161" xr:uid="{00000000-0005-0000-0000-000025040000}"/>
    <cellStyle name="Comma 2 3 2 2 3 4 4 2 2" xfId="28332" xr:uid="{00000000-0005-0000-0000-000026040000}"/>
    <cellStyle name="Comma 2 3 2 2 3 4 4 3" xfId="28331" xr:uid="{00000000-0005-0000-0000-000027040000}"/>
    <cellStyle name="Comma 2 3 2 2 3 4 5" xfId="9456" xr:uid="{00000000-0005-0000-0000-000028040000}"/>
    <cellStyle name="Comma 2 3 2 2 3 4 5 2" xfId="28333" xr:uid="{00000000-0005-0000-0000-000029040000}"/>
    <cellStyle name="Comma 2 3 2 2 3 4 6" xfId="16132" xr:uid="{00000000-0005-0000-0000-00002A040000}"/>
    <cellStyle name="Comma 2 3 2 2 3 4 6 2" xfId="28334" xr:uid="{00000000-0005-0000-0000-00002B040000}"/>
    <cellStyle name="Comma 2 3 2 2 3 4 7" xfId="26184" xr:uid="{00000000-0005-0000-0000-00002C040000}"/>
    <cellStyle name="Comma 2 3 2 2 3 4 7 2" xfId="28335" xr:uid="{00000000-0005-0000-0000-00002D040000}"/>
    <cellStyle name="Comma 2 3 2 2 3 4 8" xfId="28324" xr:uid="{00000000-0005-0000-0000-00002E040000}"/>
    <cellStyle name="Comma 2 3 2 2 3 5" xfId="1072" xr:uid="{00000000-0005-0000-0000-00002F040000}"/>
    <cellStyle name="Comma 2 3 2 2 3 5 2" xfId="3415" xr:uid="{00000000-0005-0000-0000-000030040000}"/>
    <cellStyle name="Comma 2 3 2 2 3 5 2 2" xfId="14760" xr:uid="{00000000-0005-0000-0000-000031040000}"/>
    <cellStyle name="Comma 2 3 2 2 3 5 2 2 2" xfId="28338" xr:uid="{00000000-0005-0000-0000-000032040000}"/>
    <cellStyle name="Comma 2 3 2 2 3 5 2 3" xfId="18476" xr:uid="{00000000-0005-0000-0000-000033040000}"/>
    <cellStyle name="Comma 2 3 2 2 3 5 2 3 2" xfId="28339" xr:uid="{00000000-0005-0000-0000-000034040000}"/>
    <cellStyle name="Comma 2 3 2 2 3 5 2 4" xfId="28337" xr:uid="{00000000-0005-0000-0000-000035040000}"/>
    <cellStyle name="Comma 2 3 2 2 3 5 3" xfId="4787" xr:uid="{00000000-0005-0000-0000-000036040000}"/>
    <cellStyle name="Comma 2 3 2 2 3 5 3 2" xfId="12417" xr:uid="{00000000-0005-0000-0000-000037040000}"/>
    <cellStyle name="Comma 2 3 2 2 3 5 3 2 2" xfId="28341" xr:uid="{00000000-0005-0000-0000-000038040000}"/>
    <cellStyle name="Comma 2 3 2 2 3 5 3 3" xfId="20819" xr:uid="{00000000-0005-0000-0000-000039040000}"/>
    <cellStyle name="Comma 2 3 2 2 3 5 3 3 2" xfId="28342" xr:uid="{00000000-0005-0000-0000-00003A040000}"/>
    <cellStyle name="Comma 2 3 2 2 3 5 3 4" xfId="28340" xr:uid="{00000000-0005-0000-0000-00003B040000}"/>
    <cellStyle name="Comma 2 3 2 2 3 5 4" xfId="7128" xr:uid="{00000000-0005-0000-0000-00003C040000}"/>
    <cellStyle name="Comma 2 3 2 2 3 5 4 2" xfId="23162" xr:uid="{00000000-0005-0000-0000-00003D040000}"/>
    <cellStyle name="Comma 2 3 2 2 3 5 4 2 2" xfId="28344" xr:uid="{00000000-0005-0000-0000-00003E040000}"/>
    <cellStyle name="Comma 2 3 2 2 3 5 4 3" xfId="28343" xr:uid="{00000000-0005-0000-0000-00003F040000}"/>
    <cellStyle name="Comma 2 3 2 2 3 5 5" xfId="9457" xr:uid="{00000000-0005-0000-0000-000040040000}"/>
    <cellStyle name="Comma 2 3 2 2 3 5 5 2" xfId="28345" xr:uid="{00000000-0005-0000-0000-000041040000}"/>
    <cellStyle name="Comma 2 3 2 2 3 5 6" xfId="16133" xr:uid="{00000000-0005-0000-0000-000042040000}"/>
    <cellStyle name="Comma 2 3 2 2 3 5 6 2" xfId="28346" xr:uid="{00000000-0005-0000-0000-000043040000}"/>
    <cellStyle name="Comma 2 3 2 2 3 5 7" xfId="26473" xr:uid="{00000000-0005-0000-0000-000044040000}"/>
    <cellStyle name="Comma 2 3 2 2 3 5 7 2" xfId="28347" xr:uid="{00000000-0005-0000-0000-000045040000}"/>
    <cellStyle name="Comma 2 3 2 2 3 5 8" xfId="28336" xr:uid="{00000000-0005-0000-0000-000046040000}"/>
    <cellStyle name="Comma 2 3 2 2 3 6" xfId="1141" xr:uid="{00000000-0005-0000-0000-000047040000}"/>
    <cellStyle name="Comma 2 3 2 2 3 6 2" xfId="3484" xr:uid="{00000000-0005-0000-0000-000048040000}"/>
    <cellStyle name="Comma 2 3 2 2 3 6 2 2" xfId="14829" xr:uid="{00000000-0005-0000-0000-000049040000}"/>
    <cellStyle name="Comma 2 3 2 2 3 6 2 2 2" xfId="28350" xr:uid="{00000000-0005-0000-0000-00004A040000}"/>
    <cellStyle name="Comma 2 3 2 2 3 6 2 3" xfId="18477" xr:uid="{00000000-0005-0000-0000-00004B040000}"/>
    <cellStyle name="Comma 2 3 2 2 3 6 2 3 2" xfId="28351" xr:uid="{00000000-0005-0000-0000-00004C040000}"/>
    <cellStyle name="Comma 2 3 2 2 3 6 2 4" xfId="28349" xr:uid="{00000000-0005-0000-0000-00004D040000}"/>
    <cellStyle name="Comma 2 3 2 2 3 6 3" xfId="4788" xr:uid="{00000000-0005-0000-0000-00004E040000}"/>
    <cellStyle name="Comma 2 3 2 2 3 6 3 2" xfId="12486" xr:uid="{00000000-0005-0000-0000-00004F040000}"/>
    <cellStyle name="Comma 2 3 2 2 3 6 3 2 2" xfId="28353" xr:uid="{00000000-0005-0000-0000-000050040000}"/>
    <cellStyle name="Comma 2 3 2 2 3 6 3 3" xfId="20820" xr:uid="{00000000-0005-0000-0000-000051040000}"/>
    <cellStyle name="Comma 2 3 2 2 3 6 3 3 2" xfId="28354" xr:uid="{00000000-0005-0000-0000-000052040000}"/>
    <cellStyle name="Comma 2 3 2 2 3 6 3 4" xfId="28352" xr:uid="{00000000-0005-0000-0000-000053040000}"/>
    <cellStyle name="Comma 2 3 2 2 3 6 4" xfId="7129" xr:uid="{00000000-0005-0000-0000-000054040000}"/>
    <cellStyle name="Comma 2 3 2 2 3 6 4 2" xfId="23163" xr:uid="{00000000-0005-0000-0000-000055040000}"/>
    <cellStyle name="Comma 2 3 2 2 3 6 4 2 2" xfId="28356" xr:uid="{00000000-0005-0000-0000-000056040000}"/>
    <cellStyle name="Comma 2 3 2 2 3 6 4 3" xfId="28355" xr:uid="{00000000-0005-0000-0000-000057040000}"/>
    <cellStyle name="Comma 2 3 2 2 3 6 5" xfId="9458" xr:uid="{00000000-0005-0000-0000-000058040000}"/>
    <cellStyle name="Comma 2 3 2 2 3 6 5 2" xfId="28357" xr:uid="{00000000-0005-0000-0000-000059040000}"/>
    <cellStyle name="Comma 2 3 2 2 3 6 6" xfId="16134" xr:uid="{00000000-0005-0000-0000-00005A040000}"/>
    <cellStyle name="Comma 2 3 2 2 3 6 6 2" xfId="28358" xr:uid="{00000000-0005-0000-0000-00005B040000}"/>
    <cellStyle name="Comma 2 3 2 2 3 6 7" xfId="26542" xr:uid="{00000000-0005-0000-0000-00005C040000}"/>
    <cellStyle name="Comma 2 3 2 2 3 6 7 2" xfId="28359" xr:uid="{00000000-0005-0000-0000-00005D040000}"/>
    <cellStyle name="Comma 2 3 2 2 3 6 8" xfId="28348" xr:uid="{00000000-0005-0000-0000-00005E040000}"/>
    <cellStyle name="Comma 2 3 2 2 3 7" xfId="1320" xr:uid="{00000000-0005-0000-0000-00005F040000}"/>
    <cellStyle name="Comma 2 3 2 2 3 7 2" xfId="3663" xr:uid="{00000000-0005-0000-0000-000060040000}"/>
    <cellStyle name="Comma 2 3 2 2 3 7 2 2" xfId="15008" xr:uid="{00000000-0005-0000-0000-000061040000}"/>
    <cellStyle name="Comma 2 3 2 2 3 7 2 2 2" xfId="28362" xr:uid="{00000000-0005-0000-0000-000062040000}"/>
    <cellStyle name="Comma 2 3 2 2 3 7 2 3" xfId="18478" xr:uid="{00000000-0005-0000-0000-000063040000}"/>
    <cellStyle name="Comma 2 3 2 2 3 7 2 3 2" xfId="28363" xr:uid="{00000000-0005-0000-0000-000064040000}"/>
    <cellStyle name="Comma 2 3 2 2 3 7 2 4" xfId="28361" xr:uid="{00000000-0005-0000-0000-000065040000}"/>
    <cellStyle name="Comma 2 3 2 2 3 7 3" xfId="4789" xr:uid="{00000000-0005-0000-0000-000066040000}"/>
    <cellStyle name="Comma 2 3 2 2 3 7 3 2" xfId="12665" xr:uid="{00000000-0005-0000-0000-000067040000}"/>
    <cellStyle name="Comma 2 3 2 2 3 7 3 2 2" xfId="28365" xr:uid="{00000000-0005-0000-0000-000068040000}"/>
    <cellStyle name="Comma 2 3 2 2 3 7 3 3" xfId="20821" xr:uid="{00000000-0005-0000-0000-000069040000}"/>
    <cellStyle name="Comma 2 3 2 2 3 7 3 3 2" xfId="28366" xr:uid="{00000000-0005-0000-0000-00006A040000}"/>
    <cellStyle name="Comma 2 3 2 2 3 7 3 4" xfId="28364" xr:uid="{00000000-0005-0000-0000-00006B040000}"/>
    <cellStyle name="Comma 2 3 2 2 3 7 4" xfId="7130" xr:uid="{00000000-0005-0000-0000-00006C040000}"/>
    <cellStyle name="Comma 2 3 2 2 3 7 4 2" xfId="23164" xr:uid="{00000000-0005-0000-0000-00006D040000}"/>
    <cellStyle name="Comma 2 3 2 2 3 7 4 2 2" xfId="28368" xr:uid="{00000000-0005-0000-0000-00006E040000}"/>
    <cellStyle name="Comma 2 3 2 2 3 7 4 3" xfId="28367" xr:uid="{00000000-0005-0000-0000-00006F040000}"/>
    <cellStyle name="Comma 2 3 2 2 3 7 5" xfId="9459" xr:uid="{00000000-0005-0000-0000-000070040000}"/>
    <cellStyle name="Comma 2 3 2 2 3 7 5 2" xfId="28369" xr:uid="{00000000-0005-0000-0000-000071040000}"/>
    <cellStyle name="Comma 2 3 2 2 3 7 6" xfId="16135" xr:uid="{00000000-0005-0000-0000-000072040000}"/>
    <cellStyle name="Comma 2 3 2 2 3 7 6 2" xfId="28370" xr:uid="{00000000-0005-0000-0000-000073040000}"/>
    <cellStyle name="Comma 2 3 2 2 3 7 7" xfId="26721" xr:uid="{00000000-0005-0000-0000-000074040000}"/>
    <cellStyle name="Comma 2 3 2 2 3 7 7 2" xfId="28371" xr:uid="{00000000-0005-0000-0000-000075040000}"/>
    <cellStyle name="Comma 2 3 2 2 3 7 8" xfId="28360" xr:uid="{00000000-0005-0000-0000-000076040000}"/>
    <cellStyle name="Comma 2 3 2 2 3 8" xfId="1501" xr:uid="{00000000-0005-0000-0000-000077040000}"/>
    <cellStyle name="Comma 2 3 2 2 3 8 2" xfId="3844" xr:uid="{00000000-0005-0000-0000-000078040000}"/>
    <cellStyle name="Comma 2 3 2 2 3 8 2 2" xfId="15189" xr:uid="{00000000-0005-0000-0000-000079040000}"/>
    <cellStyle name="Comma 2 3 2 2 3 8 2 2 2" xfId="28374" xr:uid="{00000000-0005-0000-0000-00007A040000}"/>
    <cellStyle name="Comma 2 3 2 2 3 8 2 3" xfId="18479" xr:uid="{00000000-0005-0000-0000-00007B040000}"/>
    <cellStyle name="Comma 2 3 2 2 3 8 2 3 2" xfId="28375" xr:uid="{00000000-0005-0000-0000-00007C040000}"/>
    <cellStyle name="Comma 2 3 2 2 3 8 2 4" xfId="28373" xr:uid="{00000000-0005-0000-0000-00007D040000}"/>
    <cellStyle name="Comma 2 3 2 2 3 8 3" xfId="4790" xr:uid="{00000000-0005-0000-0000-00007E040000}"/>
    <cellStyle name="Comma 2 3 2 2 3 8 3 2" xfId="12846" xr:uid="{00000000-0005-0000-0000-00007F040000}"/>
    <cellStyle name="Comma 2 3 2 2 3 8 3 2 2" xfId="28377" xr:uid="{00000000-0005-0000-0000-000080040000}"/>
    <cellStyle name="Comma 2 3 2 2 3 8 3 3" xfId="20822" xr:uid="{00000000-0005-0000-0000-000081040000}"/>
    <cellStyle name="Comma 2 3 2 2 3 8 3 3 2" xfId="28378" xr:uid="{00000000-0005-0000-0000-000082040000}"/>
    <cellStyle name="Comma 2 3 2 2 3 8 3 4" xfId="28376" xr:uid="{00000000-0005-0000-0000-000083040000}"/>
    <cellStyle name="Comma 2 3 2 2 3 8 4" xfId="7131" xr:uid="{00000000-0005-0000-0000-000084040000}"/>
    <cellStyle name="Comma 2 3 2 2 3 8 4 2" xfId="23165" xr:uid="{00000000-0005-0000-0000-000085040000}"/>
    <cellStyle name="Comma 2 3 2 2 3 8 4 2 2" xfId="28380" xr:uid="{00000000-0005-0000-0000-000086040000}"/>
    <cellStyle name="Comma 2 3 2 2 3 8 4 3" xfId="28379" xr:uid="{00000000-0005-0000-0000-000087040000}"/>
    <cellStyle name="Comma 2 3 2 2 3 8 5" xfId="9460" xr:uid="{00000000-0005-0000-0000-000088040000}"/>
    <cellStyle name="Comma 2 3 2 2 3 8 5 2" xfId="28381" xr:uid="{00000000-0005-0000-0000-000089040000}"/>
    <cellStyle name="Comma 2 3 2 2 3 8 6" xfId="16136" xr:uid="{00000000-0005-0000-0000-00008A040000}"/>
    <cellStyle name="Comma 2 3 2 2 3 8 6 2" xfId="28382" xr:uid="{00000000-0005-0000-0000-00008B040000}"/>
    <cellStyle name="Comma 2 3 2 2 3 8 7" xfId="26902" xr:uid="{00000000-0005-0000-0000-00008C040000}"/>
    <cellStyle name="Comma 2 3 2 2 3 8 7 2" xfId="28383" xr:uid="{00000000-0005-0000-0000-00008D040000}"/>
    <cellStyle name="Comma 2 3 2 2 3 8 8" xfId="28372" xr:uid="{00000000-0005-0000-0000-00008E040000}"/>
    <cellStyle name="Comma 2 3 2 2 3 9" xfId="1971" xr:uid="{00000000-0005-0000-0000-00008F040000}"/>
    <cellStyle name="Comma 2 3 2 2 3 9 2" xfId="4314" xr:uid="{00000000-0005-0000-0000-000090040000}"/>
    <cellStyle name="Comma 2 3 2 2 3 9 2 2" xfId="15659" xr:uid="{00000000-0005-0000-0000-000091040000}"/>
    <cellStyle name="Comma 2 3 2 2 3 9 2 2 2" xfId="28386" xr:uid="{00000000-0005-0000-0000-000092040000}"/>
    <cellStyle name="Comma 2 3 2 2 3 9 2 3" xfId="18480" xr:uid="{00000000-0005-0000-0000-000093040000}"/>
    <cellStyle name="Comma 2 3 2 2 3 9 2 3 2" xfId="28387" xr:uid="{00000000-0005-0000-0000-000094040000}"/>
    <cellStyle name="Comma 2 3 2 2 3 9 2 4" xfId="28385" xr:uid="{00000000-0005-0000-0000-000095040000}"/>
    <cellStyle name="Comma 2 3 2 2 3 9 3" xfId="4791" xr:uid="{00000000-0005-0000-0000-000096040000}"/>
    <cellStyle name="Comma 2 3 2 2 3 9 3 2" xfId="13316" xr:uid="{00000000-0005-0000-0000-000097040000}"/>
    <cellStyle name="Comma 2 3 2 2 3 9 3 2 2" xfId="28389" xr:uid="{00000000-0005-0000-0000-000098040000}"/>
    <cellStyle name="Comma 2 3 2 2 3 9 3 3" xfId="20823" xr:uid="{00000000-0005-0000-0000-000099040000}"/>
    <cellStyle name="Comma 2 3 2 2 3 9 3 3 2" xfId="28390" xr:uid="{00000000-0005-0000-0000-00009A040000}"/>
    <cellStyle name="Comma 2 3 2 2 3 9 3 4" xfId="28388" xr:uid="{00000000-0005-0000-0000-00009B040000}"/>
    <cellStyle name="Comma 2 3 2 2 3 9 4" xfId="7132" xr:uid="{00000000-0005-0000-0000-00009C040000}"/>
    <cellStyle name="Comma 2 3 2 2 3 9 4 2" xfId="23166" xr:uid="{00000000-0005-0000-0000-00009D040000}"/>
    <cellStyle name="Comma 2 3 2 2 3 9 4 2 2" xfId="28392" xr:uid="{00000000-0005-0000-0000-00009E040000}"/>
    <cellStyle name="Comma 2 3 2 2 3 9 4 3" xfId="28391" xr:uid="{00000000-0005-0000-0000-00009F040000}"/>
    <cellStyle name="Comma 2 3 2 2 3 9 5" xfId="9461" xr:uid="{00000000-0005-0000-0000-0000A0040000}"/>
    <cellStyle name="Comma 2 3 2 2 3 9 5 2" xfId="28393" xr:uid="{00000000-0005-0000-0000-0000A1040000}"/>
    <cellStyle name="Comma 2 3 2 2 3 9 6" xfId="16137" xr:uid="{00000000-0005-0000-0000-0000A2040000}"/>
    <cellStyle name="Comma 2 3 2 2 3 9 6 2" xfId="28394" xr:uid="{00000000-0005-0000-0000-0000A3040000}"/>
    <cellStyle name="Comma 2 3 2 2 3 9 7" xfId="27372" xr:uid="{00000000-0005-0000-0000-0000A4040000}"/>
    <cellStyle name="Comma 2 3 2 2 3 9 7 2" xfId="28395" xr:uid="{00000000-0005-0000-0000-0000A5040000}"/>
    <cellStyle name="Comma 2 3 2 2 3 9 8" xfId="28384" xr:uid="{00000000-0005-0000-0000-0000A6040000}"/>
    <cellStyle name="Comma 2 3 2 2 4" xfId="239" xr:uid="{00000000-0005-0000-0000-0000A7040000}"/>
    <cellStyle name="Comma 2 3 2 2 4 10" xfId="28396" xr:uid="{00000000-0005-0000-0000-0000A8040000}"/>
    <cellStyle name="Comma 2 3 2 2 4 2" xfId="601" xr:uid="{00000000-0005-0000-0000-0000A9040000}"/>
    <cellStyle name="Comma 2 3 2 2 4 2 2" xfId="2944" xr:uid="{00000000-0005-0000-0000-0000AA040000}"/>
    <cellStyle name="Comma 2 3 2 2 4 2 2 2" xfId="14289" xr:uid="{00000000-0005-0000-0000-0000AB040000}"/>
    <cellStyle name="Comma 2 3 2 2 4 2 2 2 2" xfId="28399" xr:uid="{00000000-0005-0000-0000-0000AC040000}"/>
    <cellStyle name="Comma 2 3 2 2 4 2 2 3" xfId="18482" xr:uid="{00000000-0005-0000-0000-0000AD040000}"/>
    <cellStyle name="Comma 2 3 2 2 4 2 2 3 2" xfId="28400" xr:uid="{00000000-0005-0000-0000-0000AE040000}"/>
    <cellStyle name="Comma 2 3 2 2 4 2 2 4" xfId="28398" xr:uid="{00000000-0005-0000-0000-0000AF040000}"/>
    <cellStyle name="Comma 2 3 2 2 4 2 3" xfId="4793" xr:uid="{00000000-0005-0000-0000-0000B0040000}"/>
    <cellStyle name="Comma 2 3 2 2 4 2 3 2" xfId="11946" xr:uid="{00000000-0005-0000-0000-0000B1040000}"/>
    <cellStyle name="Comma 2 3 2 2 4 2 3 2 2" xfId="28402" xr:uid="{00000000-0005-0000-0000-0000B2040000}"/>
    <cellStyle name="Comma 2 3 2 2 4 2 3 3" xfId="20825" xr:uid="{00000000-0005-0000-0000-0000B3040000}"/>
    <cellStyle name="Comma 2 3 2 2 4 2 3 3 2" xfId="28403" xr:uid="{00000000-0005-0000-0000-0000B4040000}"/>
    <cellStyle name="Comma 2 3 2 2 4 2 3 4" xfId="28401" xr:uid="{00000000-0005-0000-0000-0000B5040000}"/>
    <cellStyle name="Comma 2 3 2 2 4 2 4" xfId="7134" xr:uid="{00000000-0005-0000-0000-0000B6040000}"/>
    <cellStyle name="Comma 2 3 2 2 4 2 4 2" xfId="23168" xr:uid="{00000000-0005-0000-0000-0000B7040000}"/>
    <cellStyle name="Comma 2 3 2 2 4 2 4 2 2" xfId="28405" xr:uid="{00000000-0005-0000-0000-0000B8040000}"/>
    <cellStyle name="Comma 2 3 2 2 4 2 4 3" xfId="28404" xr:uid="{00000000-0005-0000-0000-0000B9040000}"/>
    <cellStyle name="Comma 2 3 2 2 4 2 5" xfId="9463" xr:uid="{00000000-0005-0000-0000-0000BA040000}"/>
    <cellStyle name="Comma 2 3 2 2 4 2 5 2" xfId="28406" xr:uid="{00000000-0005-0000-0000-0000BB040000}"/>
    <cellStyle name="Comma 2 3 2 2 4 2 6" xfId="16139" xr:uid="{00000000-0005-0000-0000-0000BC040000}"/>
    <cellStyle name="Comma 2 3 2 2 4 2 6 2" xfId="28407" xr:uid="{00000000-0005-0000-0000-0000BD040000}"/>
    <cellStyle name="Comma 2 3 2 2 4 2 7" xfId="26002" xr:uid="{00000000-0005-0000-0000-0000BE040000}"/>
    <cellStyle name="Comma 2 3 2 2 4 2 7 2" xfId="28408" xr:uid="{00000000-0005-0000-0000-0000BF040000}"/>
    <cellStyle name="Comma 2 3 2 2 4 2 8" xfId="28397" xr:uid="{00000000-0005-0000-0000-0000C0040000}"/>
    <cellStyle name="Comma 2 3 2 2 4 3" xfId="1503" xr:uid="{00000000-0005-0000-0000-0000C1040000}"/>
    <cellStyle name="Comma 2 3 2 2 4 3 2" xfId="3846" xr:uid="{00000000-0005-0000-0000-0000C2040000}"/>
    <cellStyle name="Comma 2 3 2 2 4 3 2 2" xfId="15191" xr:uid="{00000000-0005-0000-0000-0000C3040000}"/>
    <cellStyle name="Comma 2 3 2 2 4 3 2 2 2" xfId="28411" xr:uid="{00000000-0005-0000-0000-0000C4040000}"/>
    <cellStyle name="Comma 2 3 2 2 4 3 2 3" xfId="18483" xr:uid="{00000000-0005-0000-0000-0000C5040000}"/>
    <cellStyle name="Comma 2 3 2 2 4 3 2 3 2" xfId="28412" xr:uid="{00000000-0005-0000-0000-0000C6040000}"/>
    <cellStyle name="Comma 2 3 2 2 4 3 2 4" xfId="28410" xr:uid="{00000000-0005-0000-0000-0000C7040000}"/>
    <cellStyle name="Comma 2 3 2 2 4 3 3" xfId="4794" xr:uid="{00000000-0005-0000-0000-0000C8040000}"/>
    <cellStyle name="Comma 2 3 2 2 4 3 3 2" xfId="12848" xr:uid="{00000000-0005-0000-0000-0000C9040000}"/>
    <cellStyle name="Comma 2 3 2 2 4 3 3 2 2" xfId="28414" xr:uid="{00000000-0005-0000-0000-0000CA040000}"/>
    <cellStyle name="Comma 2 3 2 2 4 3 3 3" xfId="20826" xr:uid="{00000000-0005-0000-0000-0000CB040000}"/>
    <cellStyle name="Comma 2 3 2 2 4 3 3 3 2" xfId="28415" xr:uid="{00000000-0005-0000-0000-0000CC040000}"/>
    <cellStyle name="Comma 2 3 2 2 4 3 3 4" xfId="28413" xr:uid="{00000000-0005-0000-0000-0000CD040000}"/>
    <cellStyle name="Comma 2 3 2 2 4 3 4" xfId="7135" xr:uid="{00000000-0005-0000-0000-0000CE040000}"/>
    <cellStyle name="Comma 2 3 2 2 4 3 4 2" xfId="23169" xr:uid="{00000000-0005-0000-0000-0000CF040000}"/>
    <cellStyle name="Comma 2 3 2 2 4 3 4 2 2" xfId="28417" xr:uid="{00000000-0005-0000-0000-0000D0040000}"/>
    <cellStyle name="Comma 2 3 2 2 4 3 4 3" xfId="28416" xr:uid="{00000000-0005-0000-0000-0000D1040000}"/>
    <cellStyle name="Comma 2 3 2 2 4 3 5" xfId="9464" xr:uid="{00000000-0005-0000-0000-0000D2040000}"/>
    <cellStyle name="Comma 2 3 2 2 4 3 5 2" xfId="28418" xr:uid="{00000000-0005-0000-0000-0000D3040000}"/>
    <cellStyle name="Comma 2 3 2 2 4 3 6" xfId="16140" xr:uid="{00000000-0005-0000-0000-0000D4040000}"/>
    <cellStyle name="Comma 2 3 2 2 4 3 6 2" xfId="28419" xr:uid="{00000000-0005-0000-0000-0000D5040000}"/>
    <cellStyle name="Comma 2 3 2 2 4 3 7" xfId="26904" xr:uid="{00000000-0005-0000-0000-0000D6040000}"/>
    <cellStyle name="Comma 2 3 2 2 4 3 7 2" xfId="28420" xr:uid="{00000000-0005-0000-0000-0000D7040000}"/>
    <cellStyle name="Comma 2 3 2 2 4 3 8" xfId="28409" xr:uid="{00000000-0005-0000-0000-0000D8040000}"/>
    <cellStyle name="Comma 2 3 2 2 4 4" xfId="2406" xr:uid="{00000000-0005-0000-0000-0000D9040000}"/>
    <cellStyle name="Comma 2 3 2 2 4 4 2" xfId="13751" xr:uid="{00000000-0005-0000-0000-0000DA040000}"/>
    <cellStyle name="Comma 2 3 2 2 4 4 2 2" xfId="28422" xr:uid="{00000000-0005-0000-0000-0000DB040000}"/>
    <cellStyle name="Comma 2 3 2 2 4 4 3" xfId="18481" xr:uid="{00000000-0005-0000-0000-0000DC040000}"/>
    <cellStyle name="Comma 2 3 2 2 4 4 3 2" xfId="28423" xr:uid="{00000000-0005-0000-0000-0000DD040000}"/>
    <cellStyle name="Comma 2 3 2 2 4 4 4" xfId="28421" xr:uid="{00000000-0005-0000-0000-0000DE040000}"/>
    <cellStyle name="Comma 2 3 2 2 4 5" xfId="4792" xr:uid="{00000000-0005-0000-0000-0000DF040000}"/>
    <cellStyle name="Comma 2 3 2 2 4 5 2" xfId="11584" xr:uid="{00000000-0005-0000-0000-0000E0040000}"/>
    <cellStyle name="Comma 2 3 2 2 4 5 2 2" xfId="28425" xr:uid="{00000000-0005-0000-0000-0000E1040000}"/>
    <cellStyle name="Comma 2 3 2 2 4 5 3" xfId="20824" xr:uid="{00000000-0005-0000-0000-0000E2040000}"/>
    <cellStyle name="Comma 2 3 2 2 4 5 3 2" xfId="28426" xr:uid="{00000000-0005-0000-0000-0000E3040000}"/>
    <cellStyle name="Comma 2 3 2 2 4 5 4" xfId="28424" xr:uid="{00000000-0005-0000-0000-0000E4040000}"/>
    <cellStyle name="Comma 2 3 2 2 4 6" xfId="7133" xr:uid="{00000000-0005-0000-0000-0000E5040000}"/>
    <cellStyle name="Comma 2 3 2 2 4 6 2" xfId="23167" xr:uid="{00000000-0005-0000-0000-0000E6040000}"/>
    <cellStyle name="Comma 2 3 2 2 4 6 2 2" xfId="28428" xr:uid="{00000000-0005-0000-0000-0000E7040000}"/>
    <cellStyle name="Comma 2 3 2 2 4 6 3" xfId="28427" xr:uid="{00000000-0005-0000-0000-0000E8040000}"/>
    <cellStyle name="Comma 2 3 2 2 4 7" xfId="9462" xr:uid="{00000000-0005-0000-0000-0000E9040000}"/>
    <cellStyle name="Comma 2 3 2 2 4 7 2" xfId="28429" xr:uid="{00000000-0005-0000-0000-0000EA040000}"/>
    <cellStyle name="Comma 2 3 2 2 4 8" xfId="16138" xr:uid="{00000000-0005-0000-0000-0000EB040000}"/>
    <cellStyle name="Comma 2 3 2 2 4 8 2" xfId="28430" xr:uid="{00000000-0005-0000-0000-0000EC040000}"/>
    <cellStyle name="Comma 2 3 2 2 4 9" xfId="25640" xr:uid="{00000000-0005-0000-0000-0000ED040000}"/>
    <cellStyle name="Comma 2 3 2 2 4 9 2" xfId="28431" xr:uid="{00000000-0005-0000-0000-0000EE040000}"/>
    <cellStyle name="Comma 2 3 2 2 5" xfId="452" xr:uid="{00000000-0005-0000-0000-0000EF040000}"/>
    <cellStyle name="Comma 2 3 2 2 5 2" xfId="2795" xr:uid="{00000000-0005-0000-0000-0000F0040000}"/>
    <cellStyle name="Comma 2 3 2 2 5 2 2" xfId="14140" xr:uid="{00000000-0005-0000-0000-0000F1040000}"/>
    <cellStyle name="Comma 2 3 2 2 5 2 2 2" xfId="28434" xr:uid="{00000000-0005-0000-0000-0000F2040000}"/>
    <cellStyle name="Comma 2 3 2 2 5 2 3" xfId="18484" xr:uid="{00000000-0005-0000-0000-0000F3040000}"/>
    <cellStyle name="Comma 2 3 2 2 5 2 3 2" xfId="28435" xr:uid="{00000000-0005-0000-0000-0000F4040000}"/>
    <cellStyle name="Comma 2 3 2 2 5 2 4" xfId="28433" xr:uid="{00000000-0005-0000-0000-0000F5040000}"/>
    <cellStyle name="Comma 2 3 2 2 5 3" xfId="4795" xr:uid="{00000000-0005-0000-0000-0000F6040000}"/>
    <cellStyle name="Comma 2 3 2 2 5 3 2" xfId="11797" xr:uid="{00000000-0005-0000-0000-0000F7040000}"/>
    <cellStyle name="Comma 2 3 2 2 5 3 2 2" xfId="28437" xr:uid="{00000000-0005-0000-0000-0000F8040000}"/>
    <cellStyle name="Comma 2 3 2 2 5 3 3" xfId="20827" xr:uid="{00000000-0005-0000-0000-0000F9040000}"/>
    <cellStyle name="Comma 2 3 2 2 5 3 3 2" xfId="28438" xr:uid="{00000000-0005-0000-0000-0000FA040000}"/>
    <cellStyle name="Comma 2 3 2 2 5 3 4" xfId="28436" xr:uid="{00000000-0005-0000-0000-0000FB040000}"/>
    <cellStyle name="Comma 2 3 2 2 5 4" xfId="7136" xr:uid="{00000000-0005-0000-0000-0000FC040000}"/>
    <cellStyle name="Comma 2 3 2 2 5 4 2" xfId="23170" xr:uid="{00000000-0005-0000-0000-0000FD040000}"/>
    <cellStyle name="Comma 2 3 2 2 5 4 2 2" xfId="28440" xr:uid="{00000000-0005-0000-0000-0000FE040000}"/>
    <cellStyle name="Comma 2 3 2 2 5 4 3" xfId="28439" xr:uid="{00000000-0005-0000-0000-0000FF040000}"/>
    <cellStyle name="Comma 2 3 2 2 5 5" xfId="9465" xr:uid="{00000000-0005-0000-0000-000000050000}"/>
    <cellStyle name="Comma 2 3 2 2 5 5 2" xfId="28441" xr:uid="{00000000-0005-0000-0000-000001050000}"/>
    <cellStyle name="Comma 2 3 2 2 5 6" xfId="16141" xr:uid="{00000000-0005-0000-0000-000002050000}"/>
    <cellStyle name="Comma 2 3 2 2 5 6 2" xfId="28442" xr:uid="{00000000-0005-0000-0000-000003050000}"/>
    <cellStyle name="Comma 2 3 2 2 5 7" xfId="25853" xr:uid="{00000000-0005-0000-0000-000004050000}"/>
    <cellStyle name="Comma 2 3 2 2 5 7 2" xfId="28443" xr:uid="{00000000-0005-0000-0000-000005050000}"/>
    <cellStyle name="Comma 2 3 2 2 5 8" xfId="28432" xr:uid="{00000000-0005-0000-0000-000006050000}"/>
    <cellStyle name="Comma 2 3 2 2 6" xfId="781" xr:uid="{00000000-0005-0000-0000-000007050000}"/>
    <cellStyle name="Comma 2 3 2 2 6 2" xfId="3124" xr:uid="{00000000-0005-0000-0000-000008050000}"/>
    <cellStyle name="Comma 2 3 2 2 6 2 2" xfId="14469" xr:uid="{00000000-0005-0000-0000-000009050000}"/>
    <cellStyle name="Comma 2 3 2 2 6 2 2 2" xfId="28446" xr:uid="{00000000-0005-0000-0000-00000A050000}"/>
    <cellStyle name="Comma 2 3 2 2 6 2 3" xfId="18485" xr:uid="{00000000-0005-0000-0000-00000B050000}"/>
    <cellStyle name="Comma 2 3 2 2 6 2 3 2" xfId="28447" xr:uid="{00000000-0005-0000-0000-00000C050000}"/>
    <cellStyle name="Comma 2 3 2 2 6 2 4" xfId="28445" xr:uid="{00000000-0005-0000-0000-00000D050000}"/>
    <cellStyle name="Comma 2 3 2 2 6 3" xfId="4796" xr:uid="{00000000-0005-0000-0000-00000E050000}"/>
    <cellStyle name="Comma 2 3 2 2 6 3 2" xfId="12126" xr:uid="{00000000-0005-0000-0000-00000F050000}"/>
    <cellStyle name="Comma 2 3 2 2 6 3 2 2" xfId="28449" xr:uid="{00000000-0005-0000-0000-000010050000}"/>
    <cellStyle name="Comma 2 3 2 2 6 3 3" xfId="20828" xr:uid="{00000000-0005-0000-0000-000011050000}"/>
    <cellStyle name="Comma 2 3 2 2 6 3 3 2" xfId="28450" xr:uid="{00000000-0005-0000-0000-000012050000}"/>
    <cellStyle name="Comma 2 3 2 2 6 3 4" xfId="28448" xr:uid="{00000000-0005-0000-0000-000013050000}"/>
    <cellStyle name="Comma 2 3 2 2 6 4" xfId="7137" xr:uid="{00000000-0005-0000-0000-000014050000}"/>
    <cellStyle name="Comma 2 3 2 2 6 4 2" xfId="23171" xr:uid="{00000000-0005-0000-0000-000015050000}"/>
    <cellStyle name="Comma 2 3 2 2 6 4 2 2" xfId="28452" xr:uid="{00000000-0005-0000-0000-000016050000}"/>
    <cellStyle name="Comma 2 3 2 2 6 4 3" xfId="28451" xr:uid="{00000000-0005-0000-0000-000017050000}"/>
    <cellStyle name="Comma 2 3 2 2 6 5" xfId="9466" xr:uid="{00000000-0005-0000-0000-000018050000}"/>
    <cellStyle name="Comma 2 3 2 2 6 5 2" xfId="28453" xr:uid="{00000000-0005-0000-0000-000019050000}"/>
    <cellStyle name="Comma 2 3 2 2 6 6" xfId="16142" xr:uid="{00000000-0005-0000-0000-00001A050000}"/>
    <cellStyle name="Comma 2 3 2 2 6 6 2" xfId="28454" xr:uid="{00000000-0005-0000-0000-00001B050000}"/>
    <cellStyle name="Comma 2 3 2 2 6 7" xfId="26182" xr:uid="{00000000-0005-0000-0000-00001C050000}"/>
    <cellStyle name="Comma 2 3 2 2 6 7 2" xfId="28455" xr:uid="{00000000-0005-0000-0000-00001D050000}"/>
    <cellStyle name="Comma 2 3 2 2 6 8" xfId="28444" xr:uid="{00000000-0005-0000-0000-00001E050000}"/>
    <cellStyle name="Comma 2 3 2 2 7" xfId="991" xr:uid="{00000000-0005-0000-0000-00001F050000}"/>
    <cellStyle name="Comma 2 3 2 2 7 2" xfId="3334" xr:uid="{00000000-0005-0000-0000-000020050000}"/>
    <cellStyle name="Comma 2 3 2 2 7 2 2" xfId="14679" xr:uid="{00000000-0005-0000-0000-000021050000}"/>
    <cellStyle name="Comma 2 3 2 2 7 2 2 2" xfId="28458" xr:uid="{00000000-0005-0000-0000-000022050000}"/>
    <cellStyle name="Comma 2 3 2 2 7 2 3" xfId="18486" xr:uid="{00000000-0005-0000-0000-000023050000}"/>
    <cellStyle name="Comma 2 3 2 2 7 2 3 2" xfId="28459" xr:uid="{00000000-0005-0000-0000-000024050000}"/>
    <cellStyle name="Comma 2 3 2 2 7 2 4" xfId="28457" xr:uid="{00000000-0005-0000-0000-000025050000}"/>
    <cellStyle name="Comma 2 3 2 2 7 3" xfId="4797" xr:uid="{00000000-0005-0000-0000-000026050000}"/>
    <cellStyle name="Comma 2 3 2 2 7 3 2" xfId="12336" xr:uid="{00000000-0005-0000-0000-000027050000}"/>
    <cellStyle name="Comma 2 3 2 2 7 3 2 2" xfId="28461" xr:uid="{00000000-0005-0000-0000-000028050000}"/>
    <cellStyle name="Comma 2 3 2 2 7 3 3" xfId="20829" xr:uid="{00000000-0005-0000-0000-000029050000}"/>
    <cellStyle name="Comma 2 3 2 2 7 3 3 2" xfId="28462" xr:uid="{00000000-0005-0000-0000-00002A050000}"/>
    <cellStyle name="Comma 2 3 2 2 7 3 4" xfId="28460" xr:uid="{00000000-0005-0000-0000-00002B050000}"/>
    <cellStyle name="Comma 2 3 2 2 7 4" xfId="7138" xr:uid="{00000000-0005-0000-0000-00002C050000}"/>
    <cellStyle name="Comma 2 3 2 2 7 4 2" xfId="23172" xr:uid="{00000000-0005-0000-0000-00002D050000}"/>
    <cellStyle name="Comma 2 3 2 2 7 4 2 2" xfId="28464" xr:uid="{00000000-0005-0000-0000-00002E050000}"/>
    <cellStyle name="Comma 2 3 2 2 7 4 3" xfId="28463" xr:uid="{00000000-0005-0000-0000-00002F050000}"/>
    <cellStyle name="Comma 2 3 2 2 7 5" xfId="9467" xr:uid="{00000000-0005-0000-0000-000030050000}"/>
    <cellStyle name="Comma 2 3 2 2 7 5 2" xfId="28465" xr:uid="{00000000-0005-0000-0000-000031050000}"/>
    <cellStyle name="Comma 2 3 2 2 7 6" xfId="16143" xr:uid="{00000000-0005-0000-0000-000032050000}"/>
    <cellStyle name="Comma 2 3 2 2 7 6 2" xfId="28466" xr:uid="{00000000-0005-0000-0000-000033050000}"/>
    <cellStyle name="Comma 2 3 2 2 7 7" xfId="26392" xr:uid="{00000000-0005-0000-0000-000034050000}"/>
    <cellStyle name="Comma 2 3 2 2 7 7 2" xfId="28467" xr:uid="{00000000-0005-0000-0000-000035050000}"/>
    <cellStyle name="Comma 2 3 2 2 7 8" xfId="28456" xr:uid="{00000000-0005-0000-0000-000036050000}"/>
    <cellStyle name="Comma 2 3 2 2 8" xfId="1139" xr:uid="{00000000-0005-0000-0000-000037050000}"/>
    <cellStyle name="Comma 2 3 2 2 8 2" xfId="3482" xr:uid="{00000000-0005-0000-0000-000038050000}"/>
    <cellStyle name="Comma 2 3 2 2 8 2 2" xfId="14827" xr:uid="{00000000-0005-0000-0000-000039050000}"/>
    <cellStyle name="Comma 2 3 2 2 8 2 2 2" xfId="28470" xr:uid="{00000000-0005-0000-0000-00003A050000}"/>
    <cellStyle name="Comma 2 3 2 2 8 2 3" xfId="18487" xr:uid="{00000000-0005-0000-0000-00003B050000}"/>
    <cellStyle name="Comma 2 3 2 2 8 2 3 2" xfId="28471" xr:uid="{00000000-0005-0000-0000-00003C050000}"/>
    <cellStyle name="Comma 2 3 2 2 8 2 4" xfId="28469" xr:uid="{00000000-0005-0000-0000-00003D050000}"/>
    <cellStyle name="Comma 2 3 2 2 8 3" xfId="4798" xr:uid="{00000000-0005-0000-0000-00003E050000}"/>
    <cellStyle name="Comma 2 3 2 2 8 3 2" xfId="12484" xr:uid="{00000000-0005-0000-0000-00003F050000}"/>
    <cellStyle name="Comma 2 3 2 2 8 3 2 2" xfId="28473" xr:uid="{00000000-0005-0000-0000-000040050000}"/>
    <cellStyle name="Comma 2 3 2 2 8 3 3" xfId="20830" xr:uid="{00000000-0005-0000-0000-000041050000}"/>
    <cellStyle name="Comma 2 3 2 2 8 3 3 2" xfId="28474" xr:uid="{00000000-0005-0000-0000-000042050000}"/>
    <cellStyle name="Comma 2 3 2 2 8 3 4" xfId="28472" xr:uid="{00000000-0005-0000-0000-000043050000}"/>
    <cellStyle name="Comma 2 3 2 2 8 4" xfId="7139" xr:uid="{00000000-0005-0000-0000-000044050000}"/>
    <cellStyle name="Comma 2 3 2 2 8 4 2" xfId="23173" xr:uid="{00000000-0005-0000-0000-000045050000}"/>
    <cellStyle name="Comma 2 3 2 2 8 4 2 2" xfId="28476" xr:uid="{00000000-0005-0000-0000-000046050000}"/>
    <cellStyle name="Comma 2 3 2 2 8 4 3" xfId="28475" xr:uid="{00000000-0005-0000-0000-000047050000}"/>
    <cellStyle name="Comma 2 3 2 2 8 5" xfId="9468" xr:uid="{00000000-0005-0000-0000-000048050000}"/>
    <cellStyle name="Comma 2 3 2 2 8 5 2" xfId="28477" xr:uid="{00000000-0005-0000-0000-000049050000}"/>
    <cellStyle name="Comma 2 3 2 2 8 6" xfId="16144" xr:uid="{00000000-0005-0000-0000-00004A050000}"/>
    <cellStyle name="Comma 2 3 2 2 8 6 2" xfId="28478" xr:uid="{00000000-0005-0000-0000-00004B050000}"/>
    <cellStyle name="Comma 2 3 2 2 8 7" xfId="26540" xr:uid="{00000000-0005-0000-0000-00004C050000}"/>
    <cellStyle name="Comma 2 3 2 2 8 7 2" xfId="28479" xr:uid="{00000000-0005-0000-0000-00004D050000}"/>
    <cellStyle name="Comma 2 3 2 2 8 8" xfId="28468" xr:uid="{00000000-0005-0000-0000-00004E050000}"/>
    <cellStyle name="Comma 2 3 2 2 9" xfId="1318" xr:uid="{00000000-0005-0000-0000-00004F050000}"/>
    <cellStyle name="Comma 2 3 2 2 9 2" xfId="3661" xr:uid="{00000000-0005-0000-0000-000050050000}"/>
    <cellStyle name="Comma 2 3 2 2 9 2 2" xfId="15006" xr:uid="{00000000-0005-0000-0000-000051050000}"/>
    <cellStyle name="Comma 2 3 2 2 9 2 2 2" xfId="28482" xr:uid="{00000000-0005-0000-0000-000052050000}"/>
    <cellStyle name="Comma 2 3 2 2 9 2 3" xfId="18488" xr:uid="{00000000-0005-0000-0000-000053050000}"/>
    <cellStyle name="Comma 2 3 2 2 9 2 3 2" xfId="28483" xr:uid="{00000000-0005-0000-0000-000054050000}"/>
    <cellStyle name="Comma 2 3 2 2 9 2 4" xfId="28481" xr:uid="{00000000-0005-0000-0000-000055050000}"/>
    <cellStyle name="Comma 2 3 2 2 9 3" xfId="4799" xr:uid="{00000000-0005-0000-0000-000056050000}"/>
    <cellStyle name="Comma 2 3 2 2 9 3 2" xfId="12663" xr:uid="{00000000-0005-0000-0000-000057050000}"/>
    <cellStyle name="Comma 2 3 2 2 9 3 2 2" xfId="28485" xr:uid="{00000000-0005-0000-0000-000058050000}"/>
    <cellStyle name="Comma 2 3 2 2 9 3 3" xfId="20831" xr:uid="{00000000-0005-0000-0000-000059050000}"/>
    <cellStyle name="Comma 2 3 2 2 9 3 3 2" xfId="28486" xr:uid="{00000000-0005-0000-0000-00005A050000}"/>
    <cellStyle name="Comma 2 3 2 2 9 3 4" xfId="28484" xr:uid="{00000000-0005-0000-0000-00005B050000}"/>
    <cellStyle name="Comma 2 3 2 2 9 4" xfId="7140" xr:uid="{00000000-0005-0000-0000-00005C050000}"/>
    <cellStyle name="Comma 2 3 2 2 9 4 2" xfId="23174" xr:uid="{00000000-0005-0000-0000-00005D050000}"/>
    <cellStyle name="Comma 2 3 2 2 9 4 2 2" xfId="28488" xr:uid="{00000000-0005-0000-0000-00005E050000}"/>
    <cellStyle name="Comma 2 3 2 2 9 4 3" xfId="28487" xr:uid="{00000000-0005-0000-0000-00005F050000}"/>
    <cellStyle name="Comma 2 3 2 2 9 5" xfId="9469" xr:uid="{00000000-0005-0000-0000-000060050000}"/>
    <cellStyle name="Comma 2 3 2 2 9 5 2" xfId="28489" xr:uid="{00000000-0005-0000-0000-000061050000}"/>
    <cellStyle name="Comma 2 3 2 2 9 6" xfId="16145" xr:uid="{00000000-0005-0000-0000-000062050000}"/>
    <cellStyle name="Comma 2 3 2 2 9 6 2" xfId="28490" xr:uid="{00000000-0005-0000-0000-000063050000}"/>
    <cellStyle name="Comma 2 3 2 2 9 7" xfId="26719" xr:uid="{00000000-0005-0000-0000-000064050000}"/>
    <cellStyle name="Comma 2 3 2 2 9 7 2" xfId="28491" xr:uid="{00000000-0005-0000-0000-000065050000}"/>
    <cellStyle name="Comma 2 3 2 2 9 8" xfId="28480" xr:uid="{00000000-0005-0000-0000-000066050000}"/>
    <cellStyle name="Comma 2 3 2 20" xfId="9431" xr:uid="{00000000-0005-0000-0000-000067050000}"/>
    <cellStyle name="Comma 2 3 2 20 2" xfId="28492" xr:uid="{00000000-0005-0000-0000-000068050000}"/>
    <cellStyle name="Comma 2 3 2 21" xfId="16099" xr:uid="{00000000-0005-0000-0000-000069050000}"/>
    <cellStyle name="Comma 2 3 2 21 2" xfId="28493" xr:uid="{00000000-0005-0000-0000-00006A050000}"/>
    <cellStyle name="Comma 2 3 2 22" xfId="25469" xr:uid="{00000000-0005-0000-0000-00006B050000}"/>
    <cellStyle name="Comma 2 3 2 22 2" xfId="28494" xr:uid="{00000000-0005-0000-0000-00006C050000}"/>
    <cellStyle name="Comma 2 3 2 23" xfId="27939" xr:uid="{00000000-0005-0000-0000-00006D050000}"/>
    <cellStyle name="Comma 2 3 2 3" xfId="99" xr:uid="{00000000-0005-0000-0000-00006E050000}"/>
    <cellStyle name="Comma 2 3 2 3 10" xfId="2042" xr:uid="{00000000-0005-0000-0000-00006F050000}"/>
    <cellStyle name="Comma 2 3 2 3 10 2" xfId="4385" xr:uid="{00000000-0005-0000-0000-000070050000}"/>
    <cellStyle name="Comma 2 3 2 3 10 2 2" xfId="15730" xr:uid="{00000000-0005-0000-0000-000071050000}"/>
    <cellStyle name="Comma 2 3 2 3 10 2 2 2" xfId="28498" xr:uid="{00000000-0005-0000-0000-000072050000}"/>
    <cellStyle name="Comma 2 3 2 3 10 2 3" xfId="18490" xr:uid="{00000000-0005-0000-0000-000073050000}"/>
    <cellStyle name="Comma 2 3 2 3 10 2 3 2" xfId="28499" xr:uid="{00000000-0005-0000-0000-000074050000}"/>
    <cellStyle name="Comma 2 3 2 3 10 2 4" xfId="28497" xr:uid="{00000000-0005-0000-0000-000075050000}"/>
    <cellStyle name="Comma 2 3 2 3 10 3" xfId="4801" xr:uid="{00000000-0005-0000-0000-000076050000}"/>
    <cellStyle name="Comma 2 3 2 3 10 3 2" xfId="20833" xr:uid="{00000000-0005-0000-0000-000077050000}"/>
    <cellStyle name="Comma 2 3 2 3 10 3 2 2" xfId="28501" xr:uid="{00000000-0005-0000-0000-000078050000}"/>
    <cellStyle name="Comma 2 3 2 3 10 3 3" xfId="28500" xr:uid="{00000000-0005-0000-0000-000079050000}"/>
    <cellStyle name="Comma 2 3 2 3 10 4" xfId="7142" xr:uid="{00000000-0005-0000-0000-00007A050000}"/>
    <cellStyle name="Comma 2 3 2 3 10 4 2" xfId="23176" xr:uid="{00000000-0005-0000-0000-00007B050000}"/>
    <cellStyle name="Comma 2 3 2 3 10 4 2 2" xfId="28503" xr:uid="{00000000-0005-0000-0000-00007C050000}"/>
    <cellStyle name="Comma 2 3 2 3 10 4 3" xfId="28502" xr:uid="{00000000-0005-0000-0000-00007D050000}"/>
    <cellStyle name="Comma 2 3 2 3 10 5" xfId="13387" xr:uid="{00000000-0005-0000-0000-00007E050000}"/>
    <cellStyle name="Comma 2 3 2 3 10 5 2" xfId="28504" xr:uid="{00000000-0005-0000-0000-00007F050000}"/>
    <cellStyle name="Comma 2 3 2 3 10 6" xfId="16147" xr:uid="{00000000-0005-0000-0000-000080050000}"/>
    <cellStyle name="Comma 2 3 2 3 10 6 2" xfId="28505" xr:uid="{00000000-0005-0000-0000-000081050000}"/>
    <cellStyle name="Comma 2 3 2 3 10 7" xfId="27443" xr:uid="{00000000-0005-0000-0000-000082050000}"/>
    <cellStyle name="Comma 2 3 2 3 10 7 2" xfId="28506" xr:uid="{00000000-0005-0000-0000-000083050000}"/>
    <cellStyle name="Comma 2 3 2 3 10 8" xfId="28496" xr:uid="{00000000-0005-0000-0000-000084050000}"/>
    <cellStyle name="Comma 2 3 2 3 11" xfId="2223" xr:uid="{00000000-0005-0000-0000-000085050000}"/>
    <cellStyle name="Comma 2 3 2 3 11 2" xfId="4566" xr:uid="{00000000-0005-0000-0000-000086050000}"/>
    <cellStyle name="Comma 2 3 2 3 11 2 2" xfId="15911" xr:uid="{00000000-0005-0000-0000-000087050000}"/>
    <cellStyle name="Comma 2 3 2 3 11 2 2 2" xfId="28509" xr:uid="{00000000-0005-0000-0000-000088050000}"/>
    <cellStyle name="Comma 2 3 2 3 11 2 3" xfId="18491" xr:uid="{00000000-0005-0000-0000-000089050000}"/>
    <cellStyle name="Comma 2 3 2 3 11 2 3 2" xfId="28510" xr:uid="{00000000-0005-0000-0000-00008A050000}"/>
    <cellStyle name="Comma 2 3 2 3 11 2 4" xfId="28508" xr:uid="{00000000-0005-0000-0000-00008B050000}"/>
    <cellStyle name="Comma 2 3 2 3 11 3" xfId="4802" xr:uid="{00000000-0005-0000-0000-00008C050000}"/>
    <cellStyle name="Comma 2 3 2 3 11 3 2" xfId="20834" xr:uid="{00000000-0005-0000-0000-00008D050000}"/>
    <cellStyle name="Comma 2 3 2 3 11 3 2 2" xfId="28512" xr:uid="{00000000-0005-0000-0000-00008E050000}"/>
    <cellStyle name="Comma 2 3 2 3 11 3 3" xfId="28511" xr:uid="{00000000-0005-0000-0000-00008F050000}"/>
    <cellStyle name="Comma 2 3 2 3 11 4" xfId="7143" xr:uid="{00000000-0005-0000-0000-000090050000}"/>
    <cellStyle name="Comma 2 3 2 3 11 4 2" xfId="23177" xr:uid="{00000000-0005-0000-0000-000091050000}"/>
    <cellStyle name="Comma 2 3 2 3 11 4 2 2" xfId="28514" xr:uid="{00000000-0005-0000-0000-000092050000}"/>
    <cellStyle name="Comma 2 3 2 3 11 4 3" xfId="28513" xr:uid="{00000000-0005-0000-0000-000093050000}"/>
    <cellStyle name="Comma 2 3 2 3 11 5" xfId="13568" xr:uid="{00000000-0005-0000-0000-000094050000}"/>
    <cellStyle name="Comma 2 3 2 3 11 5 2" xfId="28515" xr:uid="{00000000-0005-0000-0000-000095050000}"/>
    <cellStyle name="Comma 2 3 2 3 11 6" xfId="16148" xr:uid="{00000000-0005-0000-0000-000096050000}"/>
    <cellStyle name="Comma 2 3 2 3 11 6 2" xfId="28516" xr:uid="{00000000-0005-0000-0000-000097050000}"/>
    <cellStyle name="Comma 2 3 2 3 11 7" xfId="27624" xr:uid="{00000000-0005-0000-0000-000098050000}"/>
    <cellStyle name="Comma 2 3 2 3 11 7 2" xfId="28517" xr:uid="{00000000-0005-0000-0000-000099050000}"/>
    <cellStyle name="Comma 2 3 2 3 11 8" xfId="28507" xr:uid="{00000000-0005-0000-0000-00009A050000}"/>
    <cellStyle name="Comma 2 3 2 3 12" xfId="2407" xr:uid="{00000000-0005-0000-0000-00009B050000}"/>
    <cellStyle name="Comma 2 3 2 3 12 2" xfId="13752" xr:uid="{00000000-0005-0000-0000-00009C050000}"/>
    <cellStyle name="Comma 2 3 2 3 12 2 2" xfId="28519" xr:uid="{00000000-0005-0000-0000-00009D050000}"/>
    <cellStyle name="Comma 2 3 2 3 12 3" xfId="18489" xr:uid="{00000000-0005-0000-0000-00009E050000}"/>
    <cellStyle name="Comma 2 3 2 3 12 3 2" xfId="28520" xr:uid="{00000000-0005-0000-0000-00009F050000}"/>
    <cellStyle name="Comma 2 3 2 3 12 4" xfId="28518" xr:uid="{00000000-0005-0000-0000-0000A0050000}"/>
    <cellStyle name="Comma 2 3 2 3 13" xfId="4800" xr:uid="{00000000-0005-0000-0000-0000A1050000}"/>
    <cellStyle name="Comma 2 3 2 3 13 2" xfId="11447" xr:uid="{00000000-0005-0000-0000-0000A2050000}"/>
    <cellStyle name="Comma 2 3 2 3 13 2 2" xfId="28522" xr:uid="{00000000-0005-0000-0000-0000A3050000}"/>
    <cellStyle name="Comma 2 3 2 3 13 3" xfId="20832" xr:uid="{00000000-0005-0000-0000-0000A4050000}"/>
    <cellStyle name="Comma 2 3 2 3 13 3 2" xfId="28523" xr:uid="{00000000-0005-0000-0000-0000A5050000}"/>
    <cellStyle name="Comma 2 3 2 3 13 4" xfId="28521" xr:uid="{00000000-0005-0000-0000-0000A6050000}"/>
    <cellStyle name="Comma 2 3 2 3 14" xfId="7141" xr:uid="{00000000-0005-0000-0000-0000A7050000}"/>
    <cellStyle name="Comma 2 3 2 3 14 2" xfId="23175" xr:uid="{00000000-0005-0000-0000-0000A8050000}"/>
    <cellStyle name="Comma 2 3 2 3 14 2 2" xfId="28525" xr:uid="{00000000-0005-0000-0000-0000A9050000}"/>
    <cellStyle name="Comma 2 3 2 3 14 3" xfId="28524" xr:uid="{00000000-0005-0000-0000-0000AA050000}"/>
    <cellStyle name="Comma 2 3 2 3 15" xfId="9470" xr:uid="{00000000-0005-0000-0000-0000AB050000}"/>
    <cellStyle name="Comma 2 3 2 3 15 2" xfId="28526" xr:uid="{00000000-0005-0000-0000-0000AC050000}"/>
    <cellStyle name="Comma 2 3 2 3 16" xfId="16146" xr:uid="{00000000-0005-0000-0000-0000AD050000}"/>
    <cellStyle name="Comma 2 3 2 3 16 2" xfId="28527" xr:uid="{00000000-0005-0000-0000-0000AE050000}"/>
    <cellStyle name="Comma 2 3 2 3 17" xfId="25503" xr:uid="{00000000-0005-0000-0000-0000AF050000}"/>
    <cellStyle name="Comma 2 3 2 3 17 2" xfId="28528" xr:uid="{00000000-0005-0000-0000-0000B0050000}"/>
    <cellStyle name="Comma 2 3 2 3 18" xfId="28495" xr:uid="{00000000-0005-0000-0000-0000B1050000}"/>
    <cellStyle name="Comma 2 3 2 3 2" xfId="242" xr:uid="{00000000-0005-0000-0000-0000B2050000}"/>
    <cellStyle name="Comma 2 3 2 3 2 10" xfId="28529" xr:uid="{00000000-0005-0000-0000-0000B3050000}"/>
    <cellStyle name="Comma 2 3 2 3 2 2" xfId="604" xr:uid="{00000000-0005-0000-0000-0000B4050000}"/>
    <cellStyle name="Comma 2 3 2 3 2 2 2" xfId="2947" xr:uid="{00000000-0005-0000-0000-0000B5050000}"/>
    <cellStyle name="Comma 2 3 2 3 2 2 2 2" xfId="14292" xr:uid="{00000000-0005-0000-0000-0000B6050000}"/>
    <cellStyle name="Comma 2 3 2 3 2 2 2 2 2" xfId="28532" xr:uid="{00000000-0005-0000-0000-0000B7050000}"/>
    <cellStyle name="Comma 2 3 2 3 2 2 2 3" xfId="18493" xr:uid="{00000000-0005-0000-0000-0000B8050000}"/>
    <cellStyle name="Comma 2 3 2 3 2 2 2 3 2" xfId="28533" xr:uid="{00000000-0005-0000-0000-0000B9050000}"/>
    <cellStyle name="Comma 2 3 2 3 2 2 2 4" xfId="28531" xr:uid="{00000000-0005-0000-0000-0000BA050000}"/>
    <cellStyle name="Comma 2 3 2 3 2 2 3" xfId="4804" xr:uid="{00000000-0005-0000-0000-0000BB050000}"/>
    <cellStyle name="Comma 2 3 2 3 2 2 3 2" xfId="11949" xr:uid="{00000000-0005-0000-0000-0000BC050000}"/>
    <cellStyle name="Comma 2 3 2 3 2 2 3 2 2" xfId="28535" xr:uid="{00000000-0005-0000-0000-0000BD050000}"/>
    <cellStyle name="Comma 2 3 2 3 2 2 3 3" xfId="20836" xr:uid="{00000000-0005-0000-0000-0000BE050000}"/>
    <cellStyle name="Comma 2 3 2 3 2 2 3 3 2" xfId="28536" xr:uid="{00000000-0005-0000-0000-0000BF050000}"/>
    <cellStyle name="Comma 2 3 2 3 2 2 3 4" xfId="28534" xr:uid="{00000000-0005-0000-0000-0000C0050000}"/>
    <cellStyle name="Comma 2 3 2 3 2 2 4" xfId="7145" xr:uid="{00000000-0005-0000-0000-0000C1050000}"/>
    <cellStyle name="Comma 2 3 2 3 2 2 4 2" xfId="23179" xr:uid="{00000000-0005-0000-0000-0000C2050000}"/>
    <cellStyle name="Comma 2 3 2 3 2 2 4 2 2" xfId="28538" xr:uid="{00000000-0005-0000-0000-0000C3050000}"/>
    <cellStyle name="Comma 2 3 2 3 2 2 4 3" xfId="28537" xr:uid="{00000000-0005-0000-0000-0000C4050000}"/>
    <cellStyle name="Comma 2 3 2 3 2 2 5" xfId="9472" xr:uid="{00000000-0005-0000-0000-0000C5050000}"/>
    <cellStyle name="Comma 2 3 2 3 2 2 5 2" xfId="28539" xr:uid="{00000000-0005-0000-0000-0000C6050000}"/>
    <cellStyle name="Comma 2 3 2 3 2 2 6" xfId="16150" xr:uid="{00000000-0005-0000-0000-0000C7050000}"/>
    <cellStyle name="Comma 2 3 2 3 2 2 6 2" xfId="28540" xr:uid="{00000000-0005-0000-0000-0000C8050000}"/>
    <cellStyle name="Comma 2 3 2 3 2 2 7" xfId="26005" xr:uid="{00000000-0005-0000-0000-0000C9050000}"/>
    <cellStyle name="Comma 2 3 2 3 2 2 7 2" xfId="28541" xr:uid="{00000000-0005-0000-0000-0000CA050000}"/>
    <cellStyle name="Comma 2 3 2 3 2 2 8" xfId="28530" xr:uid="{00000000-0005-0000-0000-0000CB050000}"/>
    <cellStyle name="Comma 2 3 2 3 2 3" xfId="1505" xr:uid="{00000000-0005-0000-0000-0000CC050000}"/>
    <cellStyle name="Comma 2 3 2 3 2 3 2" xfId="3848" xr:uid="{00000000-0005-0000-0000-0000CD050000}"/>
    <cellStyle name="Comma 2 3 2 3 2 3 2 2" xfId="15193" xr:uid="{00000000-0005-0000-0000-0000CE050000}"/>
    <cellStyle name="Comma 2 3 2 3 2 3 2 2 2" xfId="28544" xr:uid="{00000000-0005-0000-0000-0000CF050000}"/>
    <cellStyle name="Comma 2 3 2 3 2 3 2 3" xfId="18494" xr:uid="{00000000-0005-0000-0000-0000D0050000}"/>
    <cellStyle name="Comma 2 3 2 3 2 3 2 3 2" xfId="28545" xr:uid="{00000000-0005-0000-0000-0000D1050000}"/>
    <cellStyle name="Comma 2 3 2 3 2 3 2 4" xfId="28543" xr:uid="{00000000-0005-0000-0000-0000D2050000}"/>
    <cellStyle name="Comma 2 3 2 3 2 3 3" xfId="4805" xr:uid="{00000000-0005-0000-0000-0000D3050000}"/>
    <cellStyle name="Comma 2 3 2 3 2 3 3 2" xfId="12850" xr:uid="{00000000-0005-0000-0000-0000D4050000}"/>
    <cellStyle name="Comma 2 3 2 3 2 3 3 2 2" xfId="28547" xr:uid="{00000000-0005-0000-0000-0000D5050000}"/>
    <cellStyle name="Comma 2 3 2 3 2 3 3 3" xfId="20837" xr:uid="{00000000-0005-0000-0000-0000D6050000}"/>
    <cellStyle name="Comma 2 3 2 3 2 3 3 3 2" xfId="28548" xr:uid="{00000000-0005-0000-0000-0000D7050000}"/>
    <cellStyle name="Comma 2 3 2 3 2 3 3 4" xfId="28546" xr:uid="{00000000-0005-0000-0000-0000D8050000}"/>
    <cellStyle name="Comma 2 3 2 3 2 3 4" xfId="7146" xr:uid="{00000000-0005-0000-0000-0000D9050000}"/>
    <cellStyle name="Comma 2 3 2 3 2 3 4 2" xfId="23180" xr:uid="{00000000-0005-0000-0000-0000DA050000}"/>
    <cellStyle name="Comma 2 3 2 3 2 3 4 2 2" xfId="28550" xr:uid="{00000000-0005-0000-0000-0000DB050000}"/>
    <cellStyle name="Comma 2 3 2 3 2 3 4 3" xfId="28549" xr:uid="{00000000-0005-0000-0000-0000DC050000}"/>
    <cellStyle name="Comma 2 3 2 3 2 3 5" xfId="9473" xr:uid="{00000000-0005-0000-0000-0000DD050000}"/>
    <cellStyle name="Comma 2 3 2 3 2 3 5 2" xfId="28551" xr:uid="{00000000-0005-0000-0000-0000DE050000}"/>
    <cellStyle name="Comma 2 3 2 3 2 3 6" xfId="16151" xr:uid="{00000000-0005-0000-0000-0000DF050000}"/>
    <cellStyle name="Comma 2 3 2 3 2 3 6 2" xfId="28552" xr:uid="{00000000-0005-0000-0000-0000E0050000}"/>
    <cellStyle name="Comma 2 3 2 3 2 3 7" xfId="26906" xr:uid="{00000000-0005-0000-0000-0000E1050000}"/>
    <cellStyle name="Comma 2 3 2 3 2 3 7 2" xfId="28553" xr:uid="{00000000-0005-0000-0000-0000E2050000}"/>
    <cellStyle name="Comma 2 3 2 3 2 3 8" xfId="28542" xr:uid="{00000000-0005-0000-0000-0000E3050000}"/>
    <cellStyle name="Comma 2 3 2 3 2 4" xfId="2408" xr:uid="{00000000-0005-0000-0000-0000E4050000}"/>
    <cellStyle name="Comma 2 3 2 3 2 4 2" xfId="13753" xr:uid="{00000000-0005-0000-0000-0000E5050000}"/>
    <cellStyle name="Comma 2 3 2 3 2 4 2 2" xfId="28555" xr:uid="{00000000-0005-0000-0000-0000E6050000}"/>
    <cellStyle name="Comma 2 3 2 3 2 4 3" xfId="18492" xr:uid="{00000000-0005-0000-0000-0000E7050000}"/>
    <cellStyle name="Comma 2 3 2 3 2 4 3 2" xfId="28556" xr:uid="{00000000-0005-0000-0000-0000E8050000}"/>
    <cellStyle name="Comma 2 3 2 3 2 4 4" xfId="28554" xr:uid="{00000000-0005-0000-0000-0000E9050000}"/>
    <cellStyle name="Comma 2 3 2 3 2 5" xfId="4803" xr:uid="{00000000-0005-0000-0000-0000EA050000}"/>
    <cellStyle name="Comma 2 3 2 3 2 5 2" xfId="11587" xr:uid="{00000000-0005-0000-0000-0000EB050000}"/>
    <cellStyle name="Comma 2 3 2 3 2 5 2 2" xfId="28558" xr:uid="{00000000-0005-0000-0000-0000EC050000}"/>
    <cellStyle name="Comma 2 3 2 3 2 5 3" xfId="20835" xr:uid="{00000000-0005-0000-0000-0000ED050000}"/>
    <cellStyle name="Comma 2 3 2 3 2 5 3 2" xfId="28559" xr:uid="{00000000-0005-0000-0000-0000EE050000}"/>
    <cellStyle name="Comma 2 3 2 3 2 5 4" xfId="28557" xr:uid="{00000000-0005-0000-0000-0000EF050000}"/>
    <cellStyle name="Comma 2 3 2 3 2 6" xfId="7144" xr:uid="{00000000-0005-0000-0000-0000F0050000}"/>
    <cellStyle name="Comma 2 3 2 3 2 6 2" xfId="23178" xr:uid="{00000000-0005-0000-0000-0000F1050000}"/>
    <cellStyle name="Comma 2 3 2 3 2 6 2 2" xfId="28561" xr:uid="{00000000-0005-0000-0000-0000F2050000}"/>
    <cellStyle name="Comma 2 3 2 3 2 6 3" xfId="28560" xr:uid="{00000000-0005-0000-0000-0000F3050000}"/>
    <cellStyle name="Comma 2 3 2 3 2 7" xfId="9471" xr:uid="{00000000-0005-0000-0000-0000F4050000}"/>
    <cellStyle name="Comma 2 3 2 3 2 7 2" xfId="28562" xr:uid="{00000000-0005-0000-0000-0000F5050000}"/>
    <cellStyle name="Comma 2 3 2 3 2 8" xfId="16149" xr:uid="{00000000-0005-0000-0000-0000F6050000}"/>
    <cellStyle name="Comma 2 3 2 3 2 8 2" xfId="28563" xr:uid="{00000000-0005-0000-0000-0000F7050000}"/>
    <cellStyle name="Comma 2 3 2 3 2 9" xfId="25643" xr:uid="{00000000-0005-0000-0000-0000F8050000}"/>
    <cellStyle name="Comma 2 3 2 3 2 9 2" xfId="28564" xr:uid="{00000000-0005-0000-0000-0000F9050000}"/>
    <cellStyle name="Comma 2 3 2 3 3" xfId="464" xr:uid="{00000000-0005-0000-0000-0000FA050000}"/>
    <cellStyle name="Comma 2 3 2 3 3 2" xfId="2807" xr:uid="{00000000-0005-0000-0000-0000FB050000}"/>
    <cellStyle name="Comma 2 3 2 3 3 2 2" xfId="14152" xr:uid="{00000000-0005-0000-0000-0000FC050000}"/>
    <cellStyle name="Comma 2 3 2 3 3 2 2 2" xfId="28567" xr:uid="{00000000-0005-0000-0000-0000FD050000}"/>
    <cellStyle name="Comma 2 3 2 3 3 2 3" xfId="18495" xr:uid="{00000000-0005-0000-0000-0000FE050000}"/>
    <cellStyle name="Comma 2 3 2 3 3 2 3 2" xfId="28568" xr:uid="{00000000-0005-0000-0000-0000FF050000}"/>
    <cellStyle name="Comma 2 3 2 3 3 2 4" xfId="28566" xr:uid="{00000000-0005-0000-0000-000000060000}"/>
    <cellStyle name="Comma 2 3 2 3 3 3" xfId="4806" xr:uid="{00000000-0005-0000-0000-000001060000}"/>
    <cellStyle name="Comma 2 3 2 3 3 3 2" xfId="11809" xr:uid="{00000000-0005-0000-0000-000002060000}"/>
    <cellStyle name="Comma 2 3 2 3 3 3 2 2" xfId="28570" xr:uid="{00000000-0005-0000-0000-000003060000}"/>
    <cellStyle name="Comma 2 3 2 3 3 3 3" xfId="20838" xr:uid="{00000000-0005-0000-0000-000004060000}"/>
    <cellStyle name="Comma 2 3 2 3 3 3 3 2" xfId="28571" xr:uid="{00000000-0005-0000-0000-000005060000}"/>
    <cellStyle name="Comma 2 3 2 3 3 3 4" xfId="28569" xr:uid="{00000000-0005-0000-0000-000006060000}"/>
    <cellStyle name="Comma 2 3 2 3 3 4" xfId="7147" xr:uid="{00000000-0005-0000-0000-000007060000}"/>
    <cellStyle name="Comma 2 3 2 3 3 4 2" xfId="23181" xr:uid="{00000000-0005-0000-0000-000008060000}"/>
    <cellStyle name="Comma 2 3 2 3 3 4 2 2" xfId="28573" xr:uid="{00000000-0005-0000-0000-000009060000}"/>
    <cellStyle name="Comma 2 3 2 3 3 4 3" xfId="28572" xr:uid="{00000000-0005-0000-0000-00000A060000}"/>
    <cellStyle name="Comma 2 3 2 3 3 5" xfId="9474" xr:uid="{00000000-0005-0000-0000-00000B060000}"/>
    <cellStyle name="Comma 2 3 2 3 3 5 2" xfId="28574" xr:uid="{00000000-0005-0000-0000-00000C060000}"/>
    <cellStyle name="Comma 2 3 2 3 3 6" xfId="16152" xr:uid="{00000000-0005-0000-0000-00000D060000}"/>
    <cellStyle name="Comma 2 3 2 3 3 6 2" xfId="28575" xr:uid="{00000000-0005-0000-0000-00000E060000}"/>
    <cellStyle name="Comma 2 3 2 3 3 7" xfId="25865" xr:uid="{00000000-0005-0000-0000-00000F060000}"/>
    <cellStyle name="Comma 2 3 2 3 3 7 2" xfId="28576" xr:uid="{00000000-0005-0000-0000-000010060000}"/>
    <cellStyle name="Comma 2 3 2 3 3 8" xfId="28565" xr:uid="{00000000-0005-0000-0000-000011060000}"/>
    <cellStyle name="Comma 2 3 2 3 4" xfId="784" xr:uid="{00000000-0005-0000-0000-000012060000}"/>
    <cellStyle name="Comma 2 3 2 3 4 2" xfId="3127" xr:uid="{00000000-0005-0000-0000-000013060000}"/>
    <cellStyle name="Comma 2 3 2 3 4 2 2" xfId="14472" xr:uid="{00000000-0005-0000-0000-000014060000}"/>
    <cellStyle name="Comma 2 3 2 3 4 2 2 2" xfId="28579" xr:uid="{00000000-0005-0000-0000-000015060000}"/>
    <cellStyle name="Comma 2 3 2 3 4 2 3" xfId="18496" xr:uid="{00000000-0005-0000-0000-000016060000}"/>
    <cellStyle name="Comma 2 3 2 3 4 2 3 2" xfId="28580" xr:uid="{00000000-0005-0000-0000-000017060000}"/>
    <cellStyle name="Comma 2 3 2 3 4 2 4" xfId="28578" xr:uid="{00000000-0005-0000-0000-000018060000}"/>
    <cellStyle name="Comma 2 3 2 3 4 3" xfId="4807" xr:uid="{00000000-0005-0000-0000-000019060000}"/>
    <cellStyle name="Comma 2 3 2 3 4 3 2" xfId="12129" xr:uid="{00000000-0005-0000-0000-00001A060000}"/>
    <cellStyle name="Comma 2 3 2 3 4 3 2 2" xfId="28582" xr:uid="{00000000-0005-0000-0000-00001B060000}"/>
    <cellStyle name="Comma 2 3 2 3 4 3 3" xfId="20839" xr:uid="{00000000-0005-0000-0000-00001C060000}"/>
    <cellStyle name="Comma 2 3 2 3 4 3 3 2" xfId="28583" xr:uid="{00000000-0005-0000-0000-00001D060000}"/>
    <cellStyle name="Comma 2 3 2 3 4 3 4" xfId="28581" xr:uid="{00000000-0005-0000-0000-00001E060000}"/>
    <cellStyle name="Comma 2 3 2 3 4 4" xfId="7148" xr:uid="{00000000-0005-0000-0000-00001F060000}"/>
    <cellStyle name="Comma 2 3 2 3 4 4 2" xfId="23182" xr:uid="{00000000-0005-0000-0000-000020060000}"/>
    <cellStyle name="Comma 2 3 2 3 4 4 2 2" xfId="28585" xr:uid="{00000000-0005-0000-0000-000021060000}"/>
    <cellStyle name="Comma 2 3 2 3 4 4 3" xfId="28584" xr:uid="{00000000-0005-0000-0000-000022060000}"/>
    <cellStyle name="Comma 2 3 2 3 4 5" xfId="9475" xr:uid="{00000000-0005-0000-0000-000023060000}"/>
    <cellStyle name="Comma 2 3 2 3 4 5 2" xfId="28586" xr:uid="{00000000-0005-0000-0000-000024060000}"/>
    <cellStyle name="Comma 2 3 2 3 4 6" xfId="16153" xr:uid="{00000000-0005-0000-0000-000025060000}"/>
    <cellStyle name="Comma 2 3 2 3 4 6 2" xfId="28587" xr:uid="{00000000-0005-0000-0000-000026060000}"/>
    <cellStyle name="Comma 2 3 2 3 4 7" xfId="26185" xr:uid="{00000000-0005-0000-0000-000027060000}"/>
    <cellStyle name="Comma 2 3 2 3 4 7 2" xfId="28588" xr:uid="{00000000-0005-0000-0000-000028060000}"/>
    <cellStyle name="Comma 2 3 2 3 4 8" xfId="28577" xr:uid="{00000000-0005-0000-0000-000029060000}"/>
    <cellStyle name="Comma 2 3 2 3 5" xfId="1003" xr:uid="{00000000-0005-0000-0000-00002A060000}"/>
    <cellStyle name="Comma 2 3 2 3 5 2" xfId="3346" xr:uid="{00000000-0005-0000-0000-00002B060000}"/>
    <cellStyle name="Comma 2 3 2 3 5 2 2" xfId="14691" xr:uid="{00000000-0005-0000-0000-00002C060000}"/>
    <cellStyle name="Comma 2 3 2 3 5 2 2 2" xfId="28591" xr:uid="{00000000-0005-0000-0000-00002D060000}"/>
    <cellStyle name="Comma 2 3 2 3 5 2 3" xfId="18497" xr:uid="{00000000-0005-0000-0000-00002E060000}"/>
    <cellStyle name="Comma 2 3 2 3 5 2 3 2" xfId="28592" xr:uid="{00000000-0005-0000-0000-00002F060000}"/>
    <cellStyle name="Comma 2 3 2 3 5 2 4" xfId="28590" xr:uid="{00000000-0005-0000-0000-000030060000}"/>
    <cellStyle name="Comma 2 3 2 3 5 3" xfId="4808" xr:uid="{00000000-0005-0000-0000-000031060000}"/>
    <cellStyle name="Comma 2 3 2 3 5 3 2" xfId="12348" xr:uid="{00000000-0005-0000-0000-000032060000}"/>
    <cellStyle name="Comma 2 3 2 3 5 3 2 2" xfId="28594" xr:uid="{00000000-0005-0000-0000-000033060000}"/>
    <cellStyle name="Comma 2 3 2 3 5 3 3" xfId="20840" xr:uid="{00000000-0005-0000-0000-000034060000}"/>
    <cellStyle name="Comma 2 3 2 3 5 3 3 2" xfId="28595" xr:uid="{00000000-0005-0000-0000-000035060000}"/>
    <cellStyle name="Comma 2 3 2 3 5 3 4" xfId="28593" xr:uid="{00000000-0005-0000-0000-000036060000}"/>
    <cellStyle name="Comma 2 3 2 3 5 4" xfId="7149" xr:uid="{00000000-0005-0000-0000-000037060000}"/>
    <cellStyle name="Comma 2 3 2 3 5 4 2" xfId="23183" xr:uid="{00000000-0005-0000-0000-000038060000}"/>
    <cellStyle name="Comma 2 3 2 3 5 4 2 2" xfId="28597" xr:uid="{00000000-0005-0000-0000-000039060000}"/>
    <cellStyle name="Comma 2 3 2 3 5 4 3" xfId="28596" xr:uid="{00000000-0005-0000-0000-00003A060000}"/>
    <cellStyle name="Comma 2 3 2 3 5 5" xfId="9476" xr:uid="{00000000-0005-0000-0000-00003B060000}"/>
    <cellStyle name="Comma 2 3 2 3 5 5 2" xfId="28598" xr:uid="{00000000-0005-0000-0000-00003C060000}"/>
    <cellStyle name="Comma 2 3 2 3 5 6" xfId="16154" xr:uid="{00000000-0005-0000-0000-00003D060000}"/>
    <cellStyle name="Comma 2 3 2 3 5 6 2" xfId="28599" xr:uid="{00000000-0005-0000-0000-00003E060000}"/>
    <cellStyle name="Comma 2 3 2 3 5 7" xfId="26404" xr:uid="{00000000-0005-0000-0000-00003F060000}"/>
    <cellStyle name="Comma 2 3 2 3 5 7 2" xfId="28600" xr:uid="{00000000-0005-0000-0000-000040060000}"/>
    <cellStyle name="Comma 2 3 2 3 5 8" xfId="28589" xr:uid="{00000000-0005-0000-0000-000041060000}"/>
    <cellStyle name="Comma 2 3 2 3 6" xfId="1142" xr:uid="{00000000-0005-0000-0000-000042060000}"/>
    <cellStyle name="Comma 2 3 2 3 6 2" xfId="3485" xr:uid="{00000000-0005-0000-0000-000043060000}"/>
    <cellStyle name="Comma 2 3 2 3 6 2 2" xfId="14830" xr:uid="{00000000-0005-0000-0000-000044060000}"/>
    <cellStyle name="Comma 2 3 2 3 6 2 2 2" xfId="28603" xr:uid="{00000000-0005-0000-0000-000045060000}"/>
    <cellStyle name="Comma 2 3 2 3 6 2 3" xfId="18498" xr:uid="{00000000-0005-0000-0000-000046060000}"/>
    <cellStyle name="Comma 2 3 2 3 6 2 3 2" xfId="28604" xr:uid="{00000000-0005-0000-0000-000047060000}"/>
    <cellStyle name="Comma 2 3 2 3 6 2 4" xfId="28602" xr:uid="{00000000-0005-0000-0000-000048060000}"/>
    <cellStyle name="Comma 2 3 2 3 6 3" xfId="4809" xr:uid="{00000000-0005-0000-0000-000049060000}"/>
    <cellStyle name="Comma 2 3 2 3 6 3 2" xfId="12487" xr:uid="{00000000-0005-0000-0000-00004A060000}"/>
    <cellStyle name="Comma 2 3 2 3 6 3 2 2" xfId="28606" xr:uid="{00000000-0005-0000-0000-00004B060000}"/>
    <cellStyle name="Comma 2 3 2 3 6 3 3" xfId="20841" xr:uid="{00000000-0005-0000-0000-00004C060000}"/>
    <cellStyle name="Comma 2 3 2 3 6 3 3 2" xfId="28607" xr:uid="{00000000-0005-0000-0000-00004D060000}"/>
    <cellStyle name="Comma 2 3 2 3 6 3 4" xfId="28605" xr:uid="{00000000-0005-0000-0000-00004E060000}"/>
    <cellStyle name="Comma 2 3 2 3 6 4" xfId="7150" xr:uid="{00000000-0005-0000-0000-00004F060000}"/>
    <cellStyle name="Comma 2 3 2 3 6 4 2" xfId="23184" xr:uid="{00000000-0005-0000-0000-000050060000}"/>
    <cellStyle name="Comma 2 3 2 3 6 4 2 2" xfId="28609" xr:uid="{00000000-0005-0000-0000-000051060000}"/>
    <cellStyle name="Comma 2 3 2 3 6 4 3" xfId="28608" xr:uid="{00000000-0005-0000-0000-000052060000}"/>
    <cellStyle name="Comma 2 3 2 3 6 5" xfId="9477" xr:uid="{00000000-0005-0000-0000-000053060000}"/>
    <cellStyle name="Comma 2 3 2 3 6 5 2" xfId="28610" xr:uid="{00000000-0005-0000-0000-000054060000}"/>
    <cellStyle name="Comma 2 3 2 3 6 6" xfId="16155" xr:uid="{00000000-0005-0000-0000-000055060000}"/>
    <cellStyle name="Comma 2 3 2 3 6 6 2" xfId="28611" xr:uid="{00000000-0005-0000-0000-000056060000}"/>
    <cellStyle name="Comma 2 3 2 3 6 7" xfId="26543" xr:uid="{00000000-0005-0000-0000-000057060000}"/>
    <cellStyle name="Comma 2 3 2 3 6 7 2" xfId="28612" xr:uid="{00000000-0005-0000-0000-000058060000}"/>
    <cellStyle name="Comma 2 3 2 3 6 8" xfId="28601" xr:uid="{00000000-0005-0000-0000-000059060000}"/>
    <cellStyle name="Comma 2 3 2 3 7" xfId="1321" xr:uid="{00000000-0005-0000-0000-00005A060000}"/>
    <cellStyle name="Comma 2 3 2 3 7 2" xfId="3664" xr:uid="{00000000-0005-0000-0000-00005B060000}"/>
    <cellStyle name="Comma 2 3 2 3 7 2 2" xfId="15009" xr:uid="{00000000-0005-0000-0000-00005C060000}"/>
    <cellStyle name="Comma 2 3 2 3 7 2 2 2" xfId="28615" xr:uid="{00000000-0005-0000-0000-00005D060000}"/>
    <cellStyle name="Comma 2 3 2 3 7 2 3" xfId="18499" xr:uid="{00000000-0005-0000-0000-00005E060000}"/>
    <cellStyle name="Comma 2 3 2 3 7 2 3 2" xfId="28616" xr:uid="{00000000-0005-0000-0000-00005F060000}"/>
    <cellStyle name="Comma 2 3 2 3 7 2 4" xfId="28614" xr:uid="{00000000-0005-0000-0000-000060060000}"/>
    <cellStyle name="Comma 2 3 2 3 7 3" xfId="4810" xr:uid="{00000000-0005-0000-0000-000061060000}"/>
    <cellStyle name="Comma 2 3 2 3 7 3 2" xfId="12666" xr:uid="{00000000-0005-0000-0000-000062060000}"/>
    <cellStyle name="Comma 2 3 2 3 7 3 2 2" xfId="28618" xr:uid="{00000000-0005-0000-0000-000063060000}"/>
    <cellStyle name="Comma 2 3 2 3 7 3 3" xfId="20842" xr:uid="{00000000-0005-0000-0000-000064060000}"/>
    <cellStyle name="Comma 2 3 2 3 7 3 3 2" xfId="28619" xr:uid="{00000000-0005-0000-0000-000065060000}"/>
    <cellStyle name="Comma 2 3 2 3 7 3 4" xfId="28617" xr:uid="{00000000-0005-0000-0000-000066060000}"/>
    <cellStyle name="Comma 2 3 2 3 7 4" xfId="7151" xr:uid="{00000000-0005-0000-0000-000067060000}"/>
    <cellStyle name="Comma 2 3 2 3 7 4 2" xfId="23185" xr:uid="{00000000-0005-0000-0000-000068060000}"/>
    <cellStyle name="Comma 2 3 2 3 7 4 2 2" xfId="28621" xr:uid="{00000000-0005-0000-0000-000069060000}"/>
    <cellStyle name="Comma 2 3 2 3 7 4 3" xfId="28620" xr:uid="{00000000-0005-0000-0000-00006A060000}"/>
    <cellStyle name="Comma 2 3 2 3 7 5" xfId="9478" xr:uid="{00000000-0005-0000-0000-00006B060000}"/>
    <cellStyle name="Comma 2 3 2 3 7 5 2" xfId="28622" xr:uid="{00000000-0005-0000-0000-00006C060000}"/>
    <cellStyle name="Comma 2 3 2 3 7 6" xfId="16156" xr:uid="{00000000-0005-0000-0000-00006D060000}"/>
    <cellStyle name="Comma 2 3 2 3 7 6 2" xfId="28623" xr:uid="{00000000-0005-0000-0000-00006E060000}"/>
    <cellStyle name="Comma 2 3 2 3 7 7" xfId="26722" xr:uid="{00000000-0005-0000-0000-00006F060000}"/>
    <cellStyle name="Comma 2 3 2 3 7 7 2" xfId="28624" xr:uid="{00000000-0005-0000-0000-000070060000}"/>
    <cellStyle name="Comma 2 3 2 3 7 8" xfId="28613" xr:uid="{00000000-0005-0000-0000-000071060000}"/>
    <cellStyle name="Comma 2 3 2 3 8" xfId="1504" xr:uid="{00000000-0005-0000-0000-000072060000}"/>
    <cellStyle name="Comma 2 3 2 3 8 2" xfId="3847" xr:uid="{00000000-0005-0000-0000-000073060000}"/>
    <cellStyle name="Comma 2 3 2 3 8 2 2" xfId="15192" xr:uid="{00000000-0005-0000-0000-000074060000}"/>
    <cellStyle name="Comma 2 3 2 3 8 2 2 2" xfId="28627" xr:uid="{00000000-0005-0000-0000-000075060000}"/>
    <cellStyle name="Comma 2 3 2 3 8 2 3" xfId="18500" xr:uid="{00000000-0005-0000-0000-000076060000}"/>
    <cellStyle name="Comma 2 3 2 3 8 2 3 2" xfId="28628" xr:uid="{00000000-0005-0000-0000-000077060000}"/>
    <cellStyle name="Comma 2 3 2 3 8 2 4" xfId="28626" xr:uid="{00000000-0005-0000-0000-000078060000}"/>
    <cellStyle name="Comma 2 3 2 3 8 3" xfId="4811" xr:uid="{00000000-0005-0000-0000-000079060000}"/>
    <cellStyle name="Comma 2 3 2 3 8 3 2" xfId="12849" xr:uid="{00000000-0005-0000-0000-00007A060000}"/>
    <cellStyle name="Comma 2 3 2 3 8 3 2 2" xfId="28630" xr:uid="{00000000-0005-0000-0000-00007B060000}"/>
    <cellStyle name="Comma 2 3 2 3 8 3 3" xfId="20843" xr:uid="{00000000-0005-0000-0000-00007C060000}"/>
    <cellStyle name="Comma 2 3 2 3 8 3 3 2" xfId="28631" xr:uid="{00000000-0005-0000-0000-00007D060000}"/>
    <cellStyle name="Comma 2 3 2 3 8 3 4" xfId="28629" xr:uid="{00000000-0005-0000-0000-00007E060000}"/>
    <cellStyle name="Comma 2 3 2 3 8 4" xfId="7152" xr:uid="{00000000-0005-0000-0000-00007F060000}"/>
    <cellStyle name="Comma 2 3 2 3 8 4 2" xfId="23186" xr:uid="{00000000-0005-0000-0000-000080060000}"/>
    <cellStyle name="Comma 2 3 2 3 8 4 2 2" xfId="28633" xr:uid="{00000000-0005-0000-0000-000081060000}"/>
    <cellStyle name="Comma 2 3 2 3 8 4 3" xfId="28632" xr:uid="{00000000-0005-0000-0000-000082060000}"/>
    <cellStyle name="Comma 2 3 2 3 8 5" xfId="9479" xr:uid="{00000000-0005-0000-0000-000083060000}"/>
    <cellStyle name="Comma 2 3 2 3 8 5 2" xfId="28634" xr:uid="{00000000-0005-0000-0000-000084060000}"/>
    <cellStyle name="Comma 2 3 2 3 8 6" xfId="16157" xr:uid="{00000000-0005-0000-0000-000085060000}"/>
    <cellStyle name="Comma 2 3 2 3 8 6 2" xfId="28635" xr:uid="{00000000-0005-0000-0000-000086060000}"/>
    <cellStyle name="Comma 2 3 2 3 8 7" xfId="26905" xr:uid="{00000000-0005-0000-0000-000087060000}"/>
    <cellStyle name="Comma 2 3 2 3 8 7 2" xfId="28636" xr:uid="{00000000-0005-0000-0000-000088060000}"/>
    <cellStyle name="Comma 2 3 2 3 8 8" xfId="28625" xr:uid="{00000000-0005-0000-0000-000089060000}"/>
    <cellStyle name="Comma 2 3 2 3 9" xfId="1902" xr:uid="{00000000-0005-0000-0000-00008A060000}"/>
    <cellStyle name="Comma 2 3 2 3 9 2" xfId="4245" xr:uid="{00000000-0005-0000-0000-00008B060000}"/>
    <cellStyle name="Comma 2 3 2 3 9 2 2" xfId="15590" xr:uid="{00000000-0005-0000-0000-00008C060000}"/>
    <cellStyle name="Comma 2 3 2 3 9 2 2 2" xfId="28639" xr:uid="{00000000-0005-0000-0000-00008D060000}"/>
    <cellStyle name="Comma 2 3 2 3 9 2 3" xfId="18501" xr:uid="{00000000-0005-0000-0000-00008E060000}"/>
    <cellStyle name="Comma 2 3 2 3 9 2 3 2" xfId="28640" xr:uid="{00000000-0005-0000-0000-00008F060000}"/>
    <cellStyle name="Comma 2 3 2 3 9 2 4" xfId="28638" xr:uid="{00000000-0005-0000-0000-000090060000}"/>
    <cellStyle name="Comma 2 3 2 3 9 3" xfId="4812" xr:uid="{00000000-0005-0000-0000-000091060000}"/>
    <cellStyle name="Comma 2 3 2 3 9 3 2" xfId="13247" xr:uid="{00000000-0005-0000-0000-000092060000}"/>
    <cellStyle name="Comma 2 3 2 3 9 3 2 2" xfId="28642" xr:uid="{00000000-0005-0000-0000-000093060000}"/>
    <cellStyle name="Comma 2 3 2 3 9 3 3" xfId="20844" xr:uid="{00000000-0005-0000-0000-000094060000}"/>
    <cellStyle name="Comma 2 3 2 3 9 3 3 2" xfId="28643" xr:uid="{00000000-0005-0000-0000-000095060000}"/>
    <cellStyle name="Comma 2 3 2 3 9 3 4" xfId="28641" xr:uid="{00000000-0005-0000-0000-000096060000}"/>
    <cellStyle name="Comma 2 3 2 3 9 4" xfId="7153" xr:uid="{00000000-0005-0000-0000-000097060000}"/>
    <cellStyle name="Comma 2 3 2 3 9 4 2" xfId="23187" xr:uid="{00000000-0005-0000-0000-000098060000}"/>
    <cellStyle name="Comma 2 3 2 3 9 4 2 2" xfId="28645" xr:uid="{00000000-0005-0000-0000-000099060000}"/>
    <cellStyle name="Comma 2 3 2 3 9 4 3" xfId="28644" xr:uid="{00000000-0005-0000-0000-00009A060000}"/>
    <cellStyle name="Comma 2 3 2 3 9 5" xfId="9480" xr:uid="{00000000-0005-0000-0000-00009B060000}"/>
    <cellStyle name="Comma 2 3 2 3 9 5 2" xfId="28646" xr:uid="{00000000-0005-0000-0000-00009C060000}"/>
    <cellStyle name="Comma 2 3 2 3 9 6" xfId="16158" xr:uid="{00000000-0005-0000-0000-00009D060000}"/>
    <cellStyle name="Comma 2 3 2 3 9 6 2" xfId="28647" xr:uid="{00000000-0005-0000-0000-00009E060000}"/>
    <cellStyle name="Comma 2 3 2 3 9 7" xfId="27303" xr:uid="{00000000-0005-0000-0000-00009F060000}"/>
    <cellStyle name="Comma 2 3 2 3 9 7 2" xfId="28648" xr:uid="{00000000-0005-0000-0000-0000A0060000}"/>
    <cellStyle name="Comma 2 3 2 3 9 8" xfId="28637" xr:uid="{00000000-0005-0000-0000-0000A1060000}"/>
    <cellStyle name="Comma 2 3 2 4" xfId="144" xr:uid="{00000000-0005-0000-0000-0000A2060000}"/>
    <cellStyle name="Comma 2 3 2 4 10" xfId="2043" xr:uid="{00000000-0005-0000-0000-0000A3060000}"/>
    <cellStyle name="Comma 2 3 2 4 10 2" xfId="4386" xr:uid="{00000000-0005-0000-0000-0000A4060000}"/>
    <cellStyle name="Comma 2 3 2 4 10 2 2" xfId="15731" xr:uid="{00000000-0005-0000-0000-0000A5060000}"/>
    <cellStyle name="Comma 2 3 2 4 10 2 2 2" xfId="28652" xr:uid="{00000000-0005-0000-0000-0000A6060000}"/>
    <cellStyle name="Comma 2 3 2 4 10 2 3" xfId="18503" xr:uid="{00000000-0005-0000-0000-0000A7060000}"/>
    <cellStyle name="Comma 2 3 2 4 10 2 3 2" xfId="28653" xr:uid="{00000000-0005-0000-0000-0000A8060000}"/>
    <cellStyle name="Comma 2 3 2 4 10 2 4" xfId="28651" xr:uid="{00000000-0005-0000-0000-0000A9060000}"/>
    <cellStyle name="Comma 2 3 2 4 10 3" xfId="4814" xr:uid="{00000000-0005-0000-0000-0000AA060000}"/>
    <cellStyle name="Comma 2 3 2 4 10 3 2" xfId="20846" xr:uid="{00000000-0005-0000-0000-0000AB060000}"/>
    <cellStyle name="Comma 2 3 2 4 10 3 2 2" xfId="28655" xr:uid="{00000000-0005-0000-0000-0000AC060000}"/>
    <cellStyle name="Comma 2 3 2 4 10 3 3" xfId="28654" xr:uid="{00000000-0005-0000-0000-0000AD060000}"/>
    <cellStyle name="Comma 2 3 2 4 10 4" xfId="7155" xr:uid="{00000000-0005-0000-0000-0000AE060000}"/>
    <cellStyle name="Comma 2 3 2 4 10 4 2" xfId="23189" xr:uid="{00000000-0005-0000-0000-0000AF060000}"/>
    <cellStyle name="Comma 2 3 2 4 10 4 2 2" xfId="28657" xr:uid="{00000000-0005-0000-0000-0000B0060000}"/>
    <cellStyle name="Comma 2 3 2 4 10 4 3" xfId="28656" xr:uid="{00000000-0005-0000-0000-0000B1060000}"/>
    <cellStyle name="Comma 2 3 2 4 10 5" xfId="13388" xr:uid="{00000000-0005-0000-0000-0000B2060000}"/>
    <cellStyle name="Comma 2 3 2 4 10 5 2" xfId="28658" xr:uid="{00000000-0005-0000-0000-0000B3060000}"/>
    <cellStyle name="Comma 2 3 2 4 10 6" xfId="16160" xr:uid="{00000000-0005-0000-0000-0000B4060000}"/>
    <cellStyle name="Comma 2 3 2 4 10 6 2" xfId="28659" xr:uid="{00000000-0005-0000-0000-0000B5060000}"/>
    <cellStyle name="Comma 2 3 2 4 10 7" xfId="27444" xr:uid="{00000000-0005-0000-0000-0000B6060000}"/>
    <cellStyle name="Comma 2 3 2 4 10 7 2" xfId="28660" xr:uid="{00000000-0005-0000-0000-0000B7060000}"/>
    <cellStyle name="Comma 2 3 2 4 10 8" xfId="28650" xr:uid="{00000000-0005-0000-0000-0000B8060000}"/>
    <cellStyle name="Comma 2 3 2 4 11" xfId="2224" xr:uid="{00000000-0005-0000-0000-0000B9060000}"/>
    <cellStyle name="Comma 2 3 2 4 11 2" xfId="4567" xr:uid="{00000000-0005-0000-0000-0000BA060000}"/>
    <cellStyle name="Comma 2 3 2 4 11 2 2" xfId="15912" xr:uid="{00000000-0005-0000-0000-0000BB060000}"/>
    <cellStyle name="Comma 2 3 2 4 11 2 2 2" xfId="28663" xr:uid="{00000000-0005-0000-0000-0000BC060000}"/>
    <cellStyle name="Comma 2 3 2 4 11 2 3" xfId="18504" xr:uid="{00000000-0005-0000-0000-0000BD060000}"/>
    <cellStyle name="Comma 2 3 2 4 11 2 3 2" xfId="28664" xr:uid="{00000000-0005-0000-0000-0000BE060000}"/>
    <cellStyle name="Comma 2 3 2 4 11 2 4" xfId="28662" xr:uid="{00000000-0005-0000-0000-0000BF060000}"/>
    <cellStyle name="Comma 2 3 2 4 11 3" xfId="4815" xr:uid="{00000000-0005-0000-0000-0000C0060000}"/>
    <cellStyle name="Comma 2 3 2 4 11 3 2" xfId="20847" xr:uid="{00000000-0005-0000-0000-0000C1060000}"/>
    <cellStyle name="Comma 2 3 2 4 11 3 2 2" xfId="28666" xr:uid="{00000000-0005-0000-0000-0000C2060000}"/>
    <cellStyle name="Comma 2 3 2 4 11 3 3" xfId="28665" xr:uid="{00000000-0005-0000-0000-0000C3060000}"/>
    <cellStyle name="Comma 2 3 2 4 11 4" xfId="7156" xr:uid="{00000000-0005-0000-0000-0000C4060000}"/>
    <cellStyle name="Comma 2 3 2 4 11 4 2" xfId="23190" xr:uid="{00000000-0005-0000-0000-0000C5060000}"/>
    <cellStyle name="Comma 2 3 2 4 11 4 2 2" xfId="28668" xr:uid="{00000000-0005-0000-0000-0000C6060000}"/>
    <cellStyle name="Comma 2 3 2 4 11 4 3" xfId="28667" xr:uid="{00000000-0005-0000-0000-0000C7060000}"/>
    <cellStyle name="Comma 2 3 2 4 11 5" xfId="13569" xr:uid="{00000000-0005-0000-0000-0000C8060000}"/>
    <cellStyle name="Comma 2 3 2 4 11 5 2" xfId="28669" xr:uid="{00000000-0005-0000-0000-0000C9060000}"/>
    <cellStyle name="Comma 2 3 2 4 11 6" xfId="16161" xr:uid="{00000000-0005-0000-0000-0000CA060000}"/>
    <cellStyle name="Comma 2 3 2 4 11 6 2" xfId="28670" xr:uid="{00000000-0005-0000-0000-0000CB060000}"/>
    <cellStyle name="Comma 2 3 2 4 11 7" xfId="27625" xr:uid="{00000000-0005-0000-0000-0000CC060000}"/>
    <cellStyle name="Comma 2 3 2 4 11 7 2" xfId="28671" xr:uid="{00000000-0005-0000-0000-0000CD060000}"/>
    <cellStyle name="Comma 2 3 2 4 11 8" xfId="28661" xr:uid="{00000000-0005-0000-0000-0000CE060000}"/>
    <cellStyle name="Comma 2 3 2 4 12" xfId="2409" xr:uid="{00000000-0005-0000-0000-0000CF060000}"/>
    <cellStyle name="Comma 2 3 2 4 12 2" xfId="13754" xr:uid="{00000000-0005-0000-0000-0000D0060000}"/>
    <cellStyle name="Comma 2 3 2 4 12 2 2" xfId="28673" xr:uid="{00000000-0005-0000-0000-0000D1060000}"/>
    <cellStyle name="Comma 2 3 2 4 12 3" xfId="18502" xr:uid="{00000000-0005-0000-0000-0000D2060000}"/>
    <cellStyle name="Comma 2 3 2 4 12 3 2" xfId="28674" xr:uid="{00000000-0005-0000-0000-0000D3060000}"/>
    <cellStyle name="Comma 2 3 2 4 12 4" xfId="28672" xr:uid="{00000000-0005-0000-0000-0000D4060000}"/>
    <cellStyle name="Comma 2 3 2 4 13" xfId="4813" xr:uid="{00000000-0005-0000-0000-0000D5060000}"/>
    <cellStyle name="Comma 2 3 2 4 13 2" xfId="11492" xr:uid="{00000000-0005-0000-0000-0000D6060000}"/>
    <cellStyle name="Comma 2 3 2 4 13 2 2" xfId="28676" xr:uid="{00000000-0005-0000-0000-0000D7060000}"/>
    <cellStyle name="Comma 2 3 2 4 13 3" xfId="20845" xr:uid="{00000000-0005-0000-0000-0000D8060000}"/>
    <cellStyle name="Comma 2 3 2 4 13 3 2" xfId="28677" xr:uid="{00000000-0005-0000-0000-0000D9060000}"/>
    <cellStyle name="Comma 2 3 2 4 13 4" xfId="28675" xr:uid="{00000000-0005-0000-0000-0000DA060000}"/>
    <cellStyle name="Comma 2 3 2 4 14" xfId="7154" xr:uid="{00000000-0005-0000-0000-0000DB060000}"/>
    <cellStyle name="Comma 2 3 2 4 14 2" xfId="23188" xr:uid="{00000000-0005-0000-0000-0000DC060000}"/>
    <cellStyle name="Comma 2 3 2 4 14 2 2" xfId="28679" xr:uid="{00000000-0005-0000-0000-0000DD060000}"/>
    <cellStyle name="Comma 2 3 2 4 14 3" xfId="28678" xr:uid="{00000000-0005-0000-0000-0000DE060000}"/>
    <cellStyle name="Comma 2 3 2 4 15" xfId="9481" xr:uid="{00000000-0005-0000-0000-0000DF060000}"/>
    <cellStyle name="Comma 2 3 2 4 15 2" xfId="28680" xr:uid="{00000000-0005-0000-0000-0000E0060000}"/>
    <cellStyle name="Comma 2 3 2 4 16" xfId="16159" xr:uid="{00000000-0005-0000-0000-0000E1060000}"/>
    <cellStyle name="Comma 2 3 2 4 16 2" xfId="28681" xr:uid="{00000000-0005-0000-0000-0000E2060000}"/>
    <cellStyle name="Comma 2 3 2 4 17" xfId="25548" xr:uid="{00000000-0005-0000-0000-0000E3060000}"/>
    <cellStyle name="Comma 2 3 2 4 17 2" xfId="28682" xr:uid="{00000000-0005-0000-0000-0000E4060000}"/>
    <cellStyle name="Comma 2 3 2 4 18" xfId="28649" xr:uid="{00000000-0005-0000-0000-0000E5060000}"/>
    <cellStyle name="Comma 2 3 2 4 2" xfId="243" xr:uid="{00000000-0005-0000-0000-0000E6060000}"/>
    <cellStyle name="Comma 2 3 2 4 2 10" xfId="28683" xr:uid="{00000000-0005-0000-0000-0000E7060000}"/>
    <cellStyle name="Comma 2 3 2 4 2 2" xfId="605" xr:uid="{00000000-0005-0000-0000-0000E8060000}"/>
    <cellStyle name="Comma 2 3 2 4 2 2 2" xfId="2948" xr:uid="{00000000-0005-0000-0000-0000E9060000}"/>
    <cellStyle name="Comma 2 3 2 4 2 2 2 2" xfId="14293" xr:uid="{00000000-0005-0000-0000-0000EA060000}"/>
    <cellStyle name="Comma 2 3 2 4 2 2 2 2 2" xfId="28686" xr:uid="{00000000-0005-0000-0000-0000EB060000}"/>
    <cellStyle name="Comma 2 3 2 4 2 2 2 3" xfId="18506" xr:uid="{00000000-0005-0000-0000-0000EC060000}"/>
    <cellStyle name="Comma 2 3 2 4 2 2 2 3 2" xfId="28687" xr:uid="{00000000-0005-0000-0000-0000ED060000}"/>
    <cellStyle name="Comma 2 3 2 4 2 2 2 4" xfId="28685" xr:uid="{00000000-0005-0000-0000-0000EE060000}"/>
    <cellStyle name="Comma 2 3 2 4 2 2 3" xfId="4817" xr:uid="{00000000-0005-0000-0000-0000EF060000}"/>
    <cellStyle name="Comma 2 3 2 4 2 2 3 2" xfId="11950" xr:uid="{00000000-0005-0000-0000-0000F0060000}"/>
    <cellStyle name="Comma 2 3 2 4 2 2 3 2 2" xfId="28689" xr:uid="{00000000-0005-0000-0000-0000F1060000}"/>
    <cellStyle name="Comma 2 3 2 4 2 2 3 3" xfId="20849" xr:uid="{00000000-0005-0000-0000-0000F2060000}"/>
    <cellStyle name="Comma 2 3 2 4 2 2 3 3 2" xfId="28690" xr:uid="{00000000-0005-0000-0000-0000F3060000}"/>
    <cellStyle name="Comma 2 3 2 4 2 2 3 4" xfId="28688" xr:uid="{00000000-0005-0000-0000-0000F4060000}"/>
    <cellStyle name="Comma 2 3 2 4 2 2 4" xfId="7158" xr:uid="{00000000-0005-0000-0000-0000F5060000}"/>
    <cellStyle name="Comma 2 3 2 4 2 2 4 2" xfId="23192" xr:uid="{00000000-0005-0000-0000-0000F6060000}"/>
    <cellStyle name="Comma 2 3 2 4 2 2 4 2 2" xfId="28692" xr:uid="{00000000-0005-0000-0000-0000F7060000}"/>
    <cellStyle name="Comma 2 3 2 4 2 2 4 3" xfId="28691" xr:uid="{00000000-0005-0000-0000-0000F8060000}"/>
    <cellStyle name="Comma 2 3 2 4 2 2 5" xfId="9483" xr:uid="{00000000-0005-0000-0000-0000F9060000}"/>
    <cellStyle name="Comma 2 3 2 4 2 2 5 2" xfId="28693" xr:uid="{00000000-0005-0000-0000-0000FA060000}"/>
    <cellStyle name="Comma 2 3 2 4 2 2 6" xfId="16163" xr:uid="{00000000-0005-0000-0000-0000FB060000}"/>
    <cellStyle name="Comma 2 3 2 4 2 2 6 2" xfId="28694" xr:uid="{00000000-0005-0000-0000-0000FC060000}"/>
    <cellStyle name="Comma 2 3 2 4 2 2 7" xfId="26006" xr:uid="{00000000-0005-0000-0000-0000FD060000}"/>
    <cellStyle name="Comma 2 3 2 4 2 2 7 2" xfId="28695" xr:uid="{00000000-0005-0000-0000-0000FE060000}"/>
    <cellStyle name="Comma 2 3 2 4 2 2 8" xfId="28684" xr:uid="{00000000-0005-0000-0000-0000FF060000}"/>
    <cellStyle name="Comma 2 3 2 4 2 3" xfId="1507" xr:uid="{00000000-0005-0000-0000-000000070000}"/>
    <cellStyle name="Comma 2 3 2 4 2 3 2" xfId="3850" xr:uid="{00000000-0005-0000-0000-000001070000}"/>
    <cellStyle name="Comma 2 3 2 4 2 3 2 2" xfId="15195" xr:uid="{00000000-0005-0000-0000-000002070000}"/>
    <cellStyle name="Comma 2 3 2 4 2 3 2 2 2" xfId="28698" xr:uid="{00000000-0005-0000-0000-000003070000}"/>
    <cellStyle name="Comma 2 3 2 4 2 3 2 3" xfId="18507" xr:uid="{00000000-0005-0000-0000-000004070000}"/>
    <cellStyle name="Comma 2 3 2 4 2 3 2 3 2" xfId="28699" xr:uid="{00000000-0005-0000-0000-000005070000}"/>
    <cellStyle name="Comma 2 3 2 4 2 3 2 4" xfId="28697" xr:uid="{00000000-0005-0000-0000-000006070000}"/>
    <cellStyle name="Comma 2 3 2 4 2 3 3" xfId="4818" xr:uid="{00000000-0005-0000-0000-000007070000}"/>
    <cellStyle name="Comma 2 3 2 4 2 3 3 2" xfId="12852" xr:uid="{00000000-0005-0000-0000-000008070000}"/>
    <cellStyle name="Comma 2 3 2 4 2 3 3 2 2" xfId="28701" xr:uid="{00000000-0005-0000-0000-000009070000}"/>
    <cellStyle name="Comma 2 3 2 4 2 3 3 3" xfId="20850" xr:uid="{00000000-0005-0000-0000-00000A070000}"/>
    <cellStyle name="Comma 2 3 2 4 2 3 3 3 2" xfId="28702" xr:uid="{00000000-0005-0000-0000-00000B070000}"/>
    <cellStyle name="Comma 2 3 2 4 2 3 3 4" xfId="28700" xr:uid="{00000000-0005-0000-0000-00000C070000}"/>
    <cellStyle name="Comma 2 3 2 4 2 3 4" xfId="7159" xr:uid="{00000000-0005-0000-0000-00000D070000}"/>
    <cellStyle name="Comma 2 3 2 4 2 3 4 2" xfId="23193" xr:uid="{00000000-0005-0000-0000-00000E070000}"/>
    <cellStyle name="Comma 2 3 2 4 2 3 4 2 2" xfId="28704" xr:uid="{00000000-0005-0000-0000-00000F070000}"/>
    <cellStyle name="Comma 2 3 2 4 2 3 4 3" xfId="28703" xr:uid="{00000000-0005-0000-0000-000010070000}"/>
    <cellStyle name="Comma 2 3 2 4 2 3 5" xfId="9484" xr:uid="{00000000-0005-0000-0000-000011070000}"/>
    <cellStyle name="Comma 2 3 2 4 2 3 5 2" xfId="28705" xr:uid="{00000000-0005-0000-0000-000012070000}"/>
    <cellStyle name="Comma 2 3 2 4 2 3 6" xfId="16164" xr:uid="{00000000-0005-0000-0000-000013070000}"/>
    <cellStyle name="Comma 2 3 2 4 2 3 6 2" xfId="28706" xr:uid="{00000000-0005-0000-0000-000014070000}"/>
    <cellStyle name="Comma 2 3 2 4 2 3 7" xfId="26908" xr:uid="{00000000-0005-0000-0000-000015070000}"/>
    <cellStyle name="Comma 2 3 2 4 2 3 7 2" xfId="28707" xr:uid="{00000000-0005-0000-0000-000016070000}"/>
    <cellStyle name="Comma 2 3 2 4 2 3 8" xfId="28696" xr:uid="{00000000-0005-0000-0000-000017070000}"/>
    <cellStyle name="Comma 2 3 2 4 2 4" xfId="2410" xr:uid="{00000000-0005-0000-0000-000018070000}"/>
    <cellStyle name="Comma 2 3 2 4 2 4 2" xfId="13755" xr:uid="{00000000-0005-0000-0000-000019070000}"/>
    <cellStyle name="Comma 2 3 2 4 2 4 2 2" xfId="28709" xr:uid="{00000000-0005-0000-0000-00001A070000}"/>
    <cellStyle name="Comma 2 3 2 4 2 4 3" xfId="18505" xr:uid="{00000000-0005-0000-0000-00001B070000}"/>
    <cellStyle name="Comma 2 3 2 4 2 4 3 2" xfId="28710" xr:uid="{00000000-0005-0000-0000-00001C070000}"/>
    <cellStyle name="Comma 2 3 2 4 2 4 4" xfId="28708" xr:uid="{00000000-0005-0000-0000-00001D070000}"/>
    <cellStyle name="Comma 2 3 2 4 2 5" xfId="4816" xr:uid="{00000000-0005-0000-0000-00001E070000}"/>
    <cellStyle name="Comma 2 3 2 4 2 5 2" xfId="11588" xr:uid="{00000000-0005-0000-0000-00001F070000}"/>
    <cellStyle name="Comma 2 3 2 4 2 5 2 2" xfId="28712" xr:uid="{00000000-0005-0000-0000-000020070000}"/>
    <cellStyle name="Comma 2 3 2 4 2 5 3" xfId="20848" xr:uid="{00000000-0005-0000-0000-000021070000}"/>
    <cellStyle name="Comma 2 3 2 4 2 5 3 2" xfId="28713" xr:uid="{00000000-0005-0000-0000-000022070000}"/>
    <cellStyle name="Comma 2 3 2 4 2 5 4" xfId="28711" xr:uid="{00000000-0005-0000-0000-000023070000}"/>
    <cellStyle name="Comma 2 3 2 4 2 6" xfId="7157" xr:uid="{00000000-0005-0000-0000-000024070000}"/>
    <cellStyle name="Comma 2 3 2 4 2 6 2" xfId="23191" xr:uid="{00000000-0005-0000-0000-000025070000}"/>
    <cellStyle name="Comma 2 3 2 4 2 6 2 2" xfId="28715" xr:uid="{00000000-0005-0000-0000-000026070000}"/>
    <cellStyle name="Comma 2 3 2 4 2 6 3" xfId="28714" xr:uid="{00000000-0005-0000-0000-000027070000}"/>
    <cellStyle name="Comma 2 3 2 4 2 7" xfId="9482" xr:uid="{00000000-0005-0000-0000-000028070000}"/>
    <cellStyle name="Comma 2 3 2 4 2 7 2" xfId="28716" xr:uid="{00000000-0005-0000-0000-000029070000}"/>
    <cellStyle name="Comma 2 3 2 4 2 8" xfId="16162" xr:uid="{00000000-0005-0000-0000-00002A070000}"/>
    <cellStyle name="Comma 2 3 2 4 2 8 2" xfId="28717" xr:uid="{00000000-0005-0000-0000-00002B070000}"/>
    <cellStyle name="Comma 2 3 2 4 2 9" xfId="25644" xr:uid="{00000000-0005-0000-0000-00002C070000}"/>
    <cellStyle name="Comma 2 3 2 4 2 9 2" xfId="28718" xr:uid="{00000000-0005-0000-0000-00002D070000}"/>
    <cellStyle name="Comma 2 3 2 4 3" xfId="509" xr:uid="{00000000-0005-0000-0000-00002E070000}"/>
    <cellStyle name="Comma 2 3 2 4 3 2" xfId="2852" xr:uid="{00000000-0005-0000-0000-00002F070000}"/>
    <cellStyle name="Comma 2 3 2 4 3 2 2" xfId="14197" xr:uid="{00000000-0005-0000-0000-000030070000}"/>
    <cellStyle name="Comma 2 3 2 4 3 2 2 2" xfId="28721" xr:uid="{00000000-0005-0000-0000-000031070000}"/>
    <cellStyle name="Comma 2 3 2 4 3 2 3" xfId="18508" xr:uid="{00000000-0005-0000-0000-000032070000}"/>
    <cellStyle name="Comma 2 3 2 4 3 2 3 2" xfId="28722" xr:uid="{00000000-0005-0000-0000-000033070000}"/>
    <cellStyle name="Comma 2 3 2 4 3 2 4" xfId="28720" xr:uid="{00000000-0005-0000-0000-000034070000}"/>
    <cellStyle name="Comma 2 3 2 4 3 3" xfId="4819" xr:uid="{00000000-0005-0000-0000-000035070000}"/>
    <cellStyle name="Comma 2 3 2 4 3 3 2" xfId="11854" xr:uid="{00000000-0005-0000-0000-000036070000}"/>
    <cellStyle name="Comma 2 3 2 4 3 3 2 2" xfId="28724" xr:uid="{00000000-0005-0000-0000-000037070000}"/>
    <cellStyle name="Comma 2 3 2 4 3 3 3" xfId="20851" xr:uid="{00000000-0005-0000-0000-000038070000}"/>
    <cellStyle name="Comma 2 3 2 4 3 3 3 2" xfId="28725" xr:uid="{00000000-0005-0000-0000-000039070000}"/>
    <cellStyle name="Comma 2 3 2 4 3 3 4" xfId="28723" xr:uid="{00000000-0005-0000-0000-00003A070000}"/>
    <cellStyle name="Comma 2 3 2 4 3 4" xfId="7160" xr:uid="{00000000-0005-0000-0000-00003B070000}"/>
    <cellStyle name="Comma 2 3 2 4 3 4 2" xfId="23194" xr:uid="{00000000-0005-0000-0000-00003C070000}"/>
    <cellStyle name="Comma 2 3 2 4 3 4 2 2" xfId="28727" xr:uid="{00000000-0005-0000-0000-00003D070000}"/>
    <cellStyle name="Comma 2 3 2 4 3 4 3" xfId="28726" xr:uid="{00000000-0005-0000-0000-00003E070000}"/>
    <cellStyle name="Comma 2 3 2 4 3 5" xfId="9485" xr:uid="{00000000-0005-0000-0000-00003F070000}"/>
    <cellStyle name="Comma 2 3 2 4 3 5 2" xfId="28728" xr:uid="{00000000-0005-0000-0000-000040070000}"/>
    <cellStyle name="Comma 2 3 2 4 3 6" xfId="16165" xr:uid="{00000000-0005-0000-0000-000041070000}"/>
    <cellStyle name="Comma 2 3 2 4 3 6 2" xfId="28729" xr:uid="{00000000-0005-0000-0000-000042070000}"/>
    <cellStyle name="Comma 2 3 2 4 3 7" xfId="25910" xr:uid="{00000000-0005-0000-0000-000043070000}"/>
    <cellStyle name="Comma 2 3 2 4 3 7 2" xfId="28730" xr:uid="{00000000-0005-0000-0000-000044070000}"/>
    <cellStyle name="Comma 2 3 2 4 3 8" xfId="28719" xr:uid="{00000000-0005-0000-0000-000045070000}"/>
    <cellStyle name="Comma 2 3 2 4 4" xfId="785" xr:uid="{00000000-0005-0000-0000-000046070000}"/>
    <cellStyle name="Comma 2 3 2 4 4 2" xfId="3128" xr:uid="{00000000-0005-0000-0000-000047070000}"/>
    <cellStyle name="Comma 2 3 2 4 4 2 2" xfId="14473" xr:uid="{00000000-0005-0000-0000-000048070000}"/>
    <cellStyle name="Comma 2 3 2 4 4 2 2 2" xfId="28733" xr:uid="{00000000-0005-0000-0000-000049070000}"/>
    <cellStyle name="Comma 2 3 2 4 4 2 3" xfId="18509" xr:uid="{00000000-0005-0000-0000-00004A070000}"/>
    <cellStyle name="Comma 2 3 2 4 4 2 3 2" xfId="28734" xr:uid="{00000000-0005-0000-0000-00004B070000}"/>
    <cellStyle name="Comma 2 3 2 4 4 2 4" xfId="28732" xr:uid="{00000000-0005-0000-0000-00004C070000}"/>
    <cellStyle name="Comma 2 3 2 4 4 3" xfId="4820" xr:uid="{00000000-0005-0000-0000-00004D070000}"/>
    <cellStyle name="Comma 2 3 2 4 4 3 2" xfId="12130" xr:uid="{00000000-0005-0000-0000-00004E070000}"/>
    <cellStyle name="Comma 2 3 2 4 4 3 2 2" xfId="28736" xr:uid="{00000000-0005-0000-0000-00004F070000}"/>
    <cellStyle name="Comma 2 3 2 4 4 3 3" xfId="20852" xr:uid="{00000000-0005-0000-0000-000050070000}"/>
    <cellStyle name="Comma 2 3 2 4 4 3 3 2" xfId="28737" xr:uid="{00000000-0005-0000-0000-000051070000}"/>
    <cellStyle name="Comma 2 3 2 4 4 3 4" xfId="28735" xr:uid="{00000000-0005-0000-0000-000052070000}"/>
    <cellStyle name="Comma 2 3 2 4 4 4" xfId="7161" xr:uid="{00000000-0005-0000-0000-000053070000}"/>
    <cellStyle name="Comma 2 3 2 4 4 4 2" xfId="23195" xr:uid="{00000000-0005-0000-0000-000054070000}"/>
    <cellStyle name="Comma 2 3 2 4 4 4 2 2" xfId="28739" xr:uid="{00000000-0005-0000-0000-000055070000}"/>
    <cellStyle name="Comma 2 3 2 4 4 4 3" xfId="28738" xr:uid="{00000000-0005-0000-0000-000056070000}"/>
    <cellStyle name="Comma 2 3 2 4 4 5" xfId="9486" xr:uid="{00000000-0005-0000-0000-000057070000}"/>
    <cellStyle name="Comma 2 3 2 4 4 5 2" xfId="28740" xr:uid="{00000000-0005-0000-0000-000058070000}"/>
    <cellStyle name="Comma 2 3 2 4 4 6" xfId="16166" xr:uid="{00000000-0005-0000-0000-000059070000}"/>
    <cellStyle name="Comma 2 3 2 4 4 6 2" xfId="28741" xr:uid="{00000000-0005-0000-0000-00005A070000}"/>
    <cellStyle name="Comma 2 3 2 4 4 7" xfId="26186" xr:uid="{00000000-0005-0000-0000-00005B070000}"/>
    <cellStyle name="Comma 2 3 2 4 4 7 2" xfId="28742" xr:uid="{00000000-0005-0000-0000-00005C070000}"/>
    <cellStyle name="Comma 2 3 2 4 4 8" xfId="28731" xr:uid="{00000000-0005-0000-0000-00005D070000}"/>
    <cellStyle name="Comma 2 3 2 4 5" xfId="1048" xr:uid="{00000000-0005-0000-0000-00005E070000}"/>
    <cellStyle name="Comma 2 3 2 4 5 2" xfId="3391" xr:uid="{00000000-0005-0000-0000-00005F070000}"/>
    <cellStyle name="Comma 2 3 2 4 5 2 2" xfId="14736" xr:uid="{00000000-0005-0000-0000-000060070000}"/>
    <cellStyle name="Comma 2 3 2 4 5 2 2 2" xfId="28745" xr:uid="{00000000-0005-0000-0000-000061070000}"/>
    <cellStyle name="Comma 2 3 2 4 5 2 3" xfId="18510" xr:uid="{00000000-0005-0000-0000-000062070000}"/>
    <cellStyle name="Comma 2 3 2 4 5 2 3 2" xfId="28746" xr:uid="{00000000-0005-0000-0000-000063070000}"/>
    <cellStyle name="Comma 2 3 2 4 5 2 4" xfId="28744" xr:uid="{00000000-0005-0000-0000-000064070000}"/>
    <cellStyle name="Comma 2 3 2 4 5 3" xfId="4821" xr:uid="{00000000-0005-0000-0000-000065070000}"/>
    <cellStyle name="Comma 2 3 2 4 5 3 2" xfId="12393" xr:uid="{00000000-0005-0000-0000-000066070000}"/>
    <cellStyle name="Comma 2 3 2 4 5 3 2 2" xfId="28748" xr:uid="{00000000-0005-0000-0000-000067070000}"/>
    <cellStyle name="Comma 2 3 2 4 5 3 3" xfId="20853" xr:uid="{00000000-0005-0000-0000-000068070000}"/>
    <cellStyle name="Comma 2 3 2 4 5 3 3 2" xfId="28749" xr:uid="{00000000-0005-0000-0000-000069070000}"/>
    <cellStyle name="Comma 2 3 2 4 5 3 4" xfId="28747" xr:uid="{00000000-0005-0000-0000-00006A070000}"/>
    <cellStyle name="Comma 2 3 2 4 5 4" xfId="7162" xr:uid="{00000000-0005-0000-0000-00006B070000}"/>
    <cellStyle name="Comma 2 3 2 4 5 4 2" xfId="23196" xr:uid="{00000000-0005-0000-0000-00006C070000}"/>
    <cellStyle name="Comma 2 3 2 4 5 4 2 2" xfId="28751" xr:uid="{00000000-0005-0000-0000-00006D070000}"/>
    <cellStyle name="Comma 2 3 2 4 5 4 3" xfId="28750" xr:uid="{00000000-0005-0000-0000-00006E070000}"/>
    <cellStyle name="Comma 2 3 2 4 5 5" xfId="9487" xr:uid="{00000000-0005-0000-0000-00006F070000}"/>
    <cellStyle name="Comma 2 3 2 4 5 5 2" xfId="28752" xr:uid="{00000000-0005-0000-0000-000070070000}"/>
    <cellStyle name="Comma 2 3 2 4 5 6" xfId="16167" xr:uid="{00000000-0005-0000-0000-000071070000}"/>
    <cellStyle name="Comma 2 3 2 4 5 6 2" xfId="28753" xr:uid="{00000000-0005-0000-0000-000072070000}"/>
    <cellStyle name="Comma 2 3 2 4 5 7" xfId="26449" xr:uid="{00000000-0005-0000-0000-000073070000}"/>
    <cellStyle name="Comma 2 3 2 4 5 7 2" xfId="28754" xr:uid="{00000000-0005-0000-0000-000074070000}"/>
    <cellStyle name="Comma 2 3 2 4 5 8" xfId="28743" xr:uid="{00000000-0005-0000-0000-000075070000}"/>
    <cellStyle name="Comma 2 3 2 4 6" xfId="1143" xr:uid="{00000000-0005-0000-0000-000076070000}"/>
    <cellStyle name="Comma 2 3 2 4 6 2" xfId="3486" xr:uid="{00000000-0005-0000-0000-000077070000}"/>
    <cellStyle name="Comma 2 3 2 4 6 2 2" xfId="14831" xr:uid="{00000000-0005-0000-0000-000078070000}"/>
    <cellStyle name="Comma 2 3 2 4 6 2 2 2" xfId="28757" xr:uid="{00000000-0005-0000-0000-000079070000}"/>
    <cellStyle name="Comma 2 3 2 4 6 2 3" xfId="18511" xr:uid="{00000000-0005-0000-0000-00007A070000}"/>
    <cellStyle name="Comma 2 3 2 4 6 2 3 2" xfId="28758" xr:uid="{00000000-0005-0000-0000-00007B070000}"/>
    <cellStyle name="Comma 2 3 2 4 6 2 4" xfId="28756" xr:uid="{00000000-0005-0000-0000-00007C070000}"/>
    <cellStyle name="Comma 2 3 2 4 6 3" xfId="4822" xr:uid="{00000000-0005-0000-0000-00007D070000}"/>
    <cellStyle name="Comma 2 3 2 4 6 3 2" xfId="12488" xr:uid="{00000000-0005-0000-0000-00007E070000}"/>
    <cellStyle name="Comma 2 3 2 4 6 3 2 2" xfId="28760" xr:uid="{00000000-0005-0000-0000-00007F070000}"/>
    <cellStyle name="Comma 2 3 2 4 6 3 3" xfId="20854" xr:uid="{00000000-0005-0000-0000-000080070000}"/>
    <cellStyle name="Comma 2 3 2 4 6 3 3 2" xfId="28761" xr:uid="{00000000-0005-0000-0000-000081070000}"/>
    <cellStyle name="Comma 2 3 2 4 6 3 4" xfId="28759" xr:uid="{00000000-0005-0000-0000-000082070000}"/>
    <cellStyle name="Comma 2 3 2 4 6 4" xfId="7163" xr:uid="{00000000-0005-0000-0000-000083070000}"/>
    <cellStyle name="Comma 2 3 2 4 6 4 2" xfId="23197" xr:uid="{00000000-0005-0000-0000-000084070000}"/>
    <cellStyle name="Comma 2 3 2 4 6 4 2 2" xfId="28763" xr:uid="{00000000-0005-0000-0000-000085070000}"/>
    <cellStyle name="Comma 2 3 2 4 6 4 3" xfId="28762" xr:uid="{00000000-0005-0000-0000-000086070000}"/>
    <cellStyle name="Comma 2 3 2 4 6 5" xfId="9488" xr:uid="{00000000-0005-0000-0000-000087070000}"/>
    <cellStyle name="Comma 2 3 2 4 6 5 2" xfId="28764" xr:uid="{00000000-0005-0000-0000-000088070000}"/>
    <cellStyle name="Comma 2 3 2 4 6 6" xfId="16168" xr:uid="{00000000-0005-0000-0000-000089070000}"/>
    <cellStyle name="Comma 2 3 2 4 6 6 2" xfId="28765" xr:uid="{00000000-0005-0000-0000-00008A070000}"/>
    <cellStyle name="Comma 2 3 2 4 6 7" xfId="26544" xr:uid="{00000000-0005-0000-0000-00008B070000}"/>
    <cellStyle name="Comma 2 3 2 4 6 7 2" xfId="28766" xr:uid="{00000000-0005-0000-0000-00008C070000}"/>
    <cellStyle name="Comma 2 3 2 4 6 8" xfId="28755" xr:uid="{00000000-0005-0000-0000-00008D070000}"/>
    <cellStyle name="Comma 2 3 2 4 7" xfId="1322" xr:uid="{00000000-0005-0000-0000-00008E070000}"/>
    <cellStyle name="Comma 2 3 2 4 7 2" xfId="3665" xr:uid="{00000000-0005-0000-0000-00008F070000}"/>
    <cellStyle name="Comma 2 3 2 4 7 2 2" xfId="15010" xr:uid="{00000000-0005-0000-0000-000090070000}"/>
    <cellStyle name="Comma 2 3 2 4 7 2 2 2" xfId="28769" xr:uid="{00000000-0005-0000-0000-000091070000}"/>
    <cellStyle name="Comma 2 3 2 4 7 2 3" xfId="18512" xr:uid="{00000000-0005-0000-0000-000092070000}"/>
    <cellStyle name="Comma 2 3 2 4 7 2 3 2" xfId="28770" xr:uid="{00000000-0005-0000-0000-000093070000}"/>
    <cellStyle name="Comma 2 3 2 4 7 2 4" xfId="28768" xr:uid="{00000000-0005-0000-0000-000094070000}"/>
    <cellStyle name="Comma 2 3 2 4 7 3" xfId="4823" xr:uid="{00000000-0005-0000-0000-000095070000}"/>
    <cellStyle name="Comma 2 3 2 4 7 3 2" xfId="12667" xr:uid="{00000000-0005-0000-0000-000096070000}"/>
    <cellStyle name="Comma 2 3 2 4 7 3 2 2" xfId="28772" xr:uid="{00000000-0005-0000-0000-000097070000}"/>
    <cellStyle name="Comma 2 3 2 4 7 3 3" xfId="20855" xr:uid="{00000000-0005-0000-0000-000098070000}"/>
    <cellStyle name="Comma 2 3 2 4 7 3 3 2" xfId="28773" xr:uid="{00000000-0005-0000-0000-000099070000}"/>
    <cellStyle name="Comma 2 3 2 4 7 3 4" xfId="28771" xr:uid="{00000000-0005-0000-0000-00009A070000}"/>
    <cellStyle name="Comma 2 3 2 4 7 4" xfId="7164" xr:uid="{00000000-0005-0000-0000-00009B070000}"/>
    <cellStyle name="Comma 2 3 2 4 7 4 2" xfId="23198" xr:uid="{00000000-0005-0000-0000-00009C070000}"/>
    <cellStyle name="Comma 2 3 2 4 7 4 2 2" xfId="28775" xr:uid="{00000000-0005-0000-0000-00009D070000}"/>
    <cellStyle name="Comma 2 3 2 4 7 4 3" xfId="28774" xr:uid="{00000000-0005-0000-0000-00009E070000}"/>
    <cellStyle name="Comma 2 3 2 4 7 5" xfId="9489" xr:uid="{00000000-0005-0000-0000-00009F070000}"/>
    <cellStyle name="Comma 2 3 2 4 7 5 2" xfId="28776" xr:uid="{00000000-0005-0000-0000-0000A0070000}"/>
    <cellStyle name="Comma 2 3 2 4 7 6" xfId="16169" xr:uid="{00000000-0005-0000-0000-0000A1070000}"/>
    <cellStyle name="Comma 2 3 2 4 7 6 2" xfId="28777" xr:uid="{00000000-0005-0000-0000-0000A2070000}"/>
    <cellStyle name="Comma 2 3 2 4 7 7" xfId="26723" xr:uid="{00000000-0005-0000-0000-0000A3070000}"/>
    <cellStyle name="Comma 2 3 2 4 7 7 2" xfId="28778" xr:uid="{00000000-0005-0000-0000-0000A4070000}"/>
    <cellStyle name="Comma 2 3 2 4 7 8" xfId="28767" xr:uid="{00000000-0005-0000-0000-0000A5070000}"/>
    <cellStyle name="Comma 2 3 2 4 8" xfId="1506" xr:uid="{00000000-0005-0000-0000-0000A6070000}"/>
    <cellStyle name="Comma 2 3 2 4 8 2" xfId="3849" xr:uid="{00000000-0005-0000-0000-0000A7070000}"/>
    <cellStyle name="Comma 2 3 2 4 8 2 2" xfId="15194" xr:uid="{00000000-0005-0000-0000-0000A8070000}"/>
    <cellStyle name="Comma 2 3 2 4 8 2 2 2" xfId="28781" xr:uid="{00000000-0005-0000-0000-0000A9070000}"/>
    <cellStyle name="Comma 2 3 2 4 8 2 3" xfId="18513" xr:uid="{00000000-0005-0000-0000-0000AA070000}"/>
    <cellStyle name="Comma 2 3 2 4 8 2 3 2" xfId="28782" xr:uid="{00000000-0005-0000-0000-0000AB070000}"/>
    <cellStyle name="Comma 2 3 2 4 8 2 4" xfId="28780" xr:uid="{00000000-0005-0000-0000-0000AC070000}"/>
    <cellStyle name="Comma 2 3 2 4 8 3" xfId="4824" xr:uid="{00000000-0005-0000-0000-0000AD070000}"/>
    <cellStyle name="Comma 2 3 2 4 8 3 2" xfId="12851" xr:uid="{00000000-0005-0000-0000-0000AE070000}"/>
    <cellStyle name="Comma 2 3 2 4 8 3 2 2" xfId="28784" xr:uid="{00000000-0005-0000-0000-0000AF070000}"/>
    <cellStyle name="Comma 2 3 2 4 8 3 3" xfId="20856" xr:uid="{00000000-0005-0000-0000-0000B0070000}"/>
    <cellStyle name="Comma 2 3 2 4 8 3 3 2" xfId="28785" xr:uid="{00000000-0005-0000-0000-0000B1070000}"/>
    <cellStyle name="Comma 2 3 2 4 8 3 4" xfId="28783" xr:uid="{00000000-0005-0000-0000-0000B2070000}"/>
    <cellStyle name="Comma 2 3 2 4 8 4" xfId="7165" xr:uid="{00000000-0005-0000-0000-0000B3070000}"/>
    <cellStyle name="Comma 2 3 2 4 8 4 2" xfId="23199" xr:uid="{00000000-0005-0000-0000-0000B4070000}"/>
    <cellStyle name="Comma 2 3 2 4 8 4 2 2" xfId="28787" xr:uid="{00000000-0005-0000-0000-0000B5070000}"/>
    <cellStyle name="Comma 2 3 2 4 8 4 3" xfId="28786" xr:uid="{00000000-0005-0000-0000-0000B6070000}"/>
    <cellStyle name="Comma 2 3 2 4 8 5" xfId="9490" xr:uid="{00000000-0005-0000-0000-0000B7070000}"/>
    <cellStyle name="Comma 2 3 2 4 8 5 2" xfId="28788" xr:uid="{00000000-0005-0000-0000-0000B8070000}"/>
    <cellStyle name="Comma 2 3 2 4 8 6" xfId="16170" xr:uid="{00000000-0005-0000-0000-0000B9070000}"/>
    <cellStyle name="Comma 2 3 2 4 8 6 2" xfId="28789" xr:uid="{00000000-0005-0000-0000-0000BA070000}"/>
    <cellStyle name="Comma 2 3 2 4 8 7" xfId="26907" xr:uid="{00000000-0005-0000-0000-0000BB070000}"/>
    <cellStyle name="Comma 2 3 2 4 8 7 2" xfId="28790" xr:uid="{00000000-0005-0000-0000-0000BC070000}"/>
    <cellStyle name="Comma 2 3 2 4 8 8" xfId="28779" xr:uid="{00000000-0005-0000-0000-0000BD070000}"/>
    <cellStyle name="Comma 2 3 2 4 9" xfId="1947" xr:uid="{00000000-0005-0000-0000-0000BE070000}"/>
    <cellStyle name="Comma 2 3 2 4 9 2" xfId="4290" xr:uid="{00000000-0005-0000-0000-0000BF070000}"/>
    <cellStyle name="Comma 2 3 2 4 9 2 2" xfId="15635" xr:uid="{00000000-0005-0000-0000-0000C0070000}"/>
    <cellStyle name="Comma 2 3 2 4 9 2 2 2" xfId="28793" xr:uid="{00000000-0005-0000-0000-0000C1070000}"/>
    <cellStyle name="Comma 2 3 2 4 9 2 3" xfId="18514" xr:uid="{00000000-0005-0000-0000-0000C2070000}"/>
    <cellStyle name="Comma 2 3 2 4 9 2 3 2" xfId="28794" xr:uid="{00000000-0005-0000-0000-0000C3070000}"/>
    <cellStyle name="Comma 2 3 2 4 9 2 4" xfId="28792" xr:uid="{00000000-0005-0000-0000-0000C4070000}"/>
    <cellStyle name="Comma 2 3 2 4 9 3" xfId="4825" xr:uid="{00000000-0005-0000-0000-0000C5070000}"/>
    <cellStyle name="Comma 2 3 2 4 9 3 2" xfId="13292" xr:uid="{00000000-0005-0000-0000-0000C6070000}"/>
    <cellStyle name="Comma 2 3 2 4 9 3 2 2" xfId="28796" xr:uid="{00000000-0005-0000-0000-0000C7070000}"/>
    <cellStyle name="Comma 2 3 2 4 9 3 3" xfId="20857" xr:uid="{00000000-0005-0000-0000-0000C8070000}"/>
    <cellStyle name="Comma 2 3 2 4 9 3 3 2" xfId="28797" xr:uid="{00000000-0005-0000-0000-0000C9070000}"/>
    <cellStyle name="Comma 2 3 2 4 9 3 4" xfId="28795" xr:uid="{00000000-0005-0000-0000-0000CA070000}"/>
    <cellStyle name="Comma 2 3 2 4 9 4" xfId="7166" xr:uid="{00000000-0005-0000-0000-0000CB070000}"/>
    <cellStyle name="Comma 2 3 2 4 9 4 2" xfId="23200" xr:uid="{00000000-0005-0000-0000-0000CC070000}"/>
    <cellStyle name="Comma 2 3 2 4 9 4 2 2" xfId="28799" xr:uid="{00000000-0005-0000-0000-0000CD070000}"/>
    <cellStyle name="Comma 2 3 2 4 9 4 3" xfId="28798" xr:uid="{00000000-0005-0000-0000-0000CE070000}"/>
    <cellStyle name="Comma 2 3 2 4 9 5" xfId="9491" xr:uid="{00000000-0005-0000-0000-0000CF070000}"/>
    <cellStyle name="Comma 2 3 2 4 9 5 2" xfId="28800" xr:uid="{00000000-0005-0000-0000-0000D0070000}"/>
    <cellStyle name="Comma 2 3 2 4 9 6" xfId="16171" xr:uid="{00000000-0005-0000-0000-0000D1070000}"/>
    <cellStyle name="Comma 2 3 2 4 9 6 2" xfId="28801" xr:uid="{00000000-0005-0000-0000-0000D2070000}"/>
    <cellStyle name="Comma 2 3 2 4 9 7" xfId="27348" xr:uid="{00000000-0005-0000-0000-0000D3070000}"/>
    <cellStyle name="Comma 2 3 2 4 9 7 2" xfId="28802" xr:uid="{00000000-0005-0000-0000-0000D4070000}"/>
    <cellStyle name="Comma 2 3 2 4 9 8" xfId="28791" xr:uid="{00000000-0005-0000-0000-0000D5070000}"/>
    <cellStyle name="Comma 2 3 2 5" xfId="167" xr:uid="{00000000-0005-0000-0000-0000D6070000}"/>
    <cellStyle name="Comma 2 3 2 5 10" xfId="2044" xr:uid="{00000000-0005-0000-0000-0000D7070000}"/>
    <cellStyle name="Comma 2 3 2 5 10 2" xfId="4387" xr:uid="{00000000-0005-0000-0000-0000D8070000}"/>
    <cellStyle name="Comma 2 3 2 5 10 2 2" xfId="15732" xr:uid="{00000000-0005-0000-0000-0000D9070000}"/>
    <cellStyle name="Comma 2 3 2 5 10 2 2 2" xfId="28806" xr:uid="{00000000-0005-0000-0000-0000DA070000}"/>
    <cellStyle name="Comma 2 3 2 5 10 2 3" xfId="18516" xr:uid="{00000000-0005-0000-0000-0000DB070000}"/>
    <cellStyle name="Comma 2 3 2 5 10 2 3 2" xfId="28807" xr:uid="{00000000-0005-0000-0000-0000DC070000}"/>
    <cellStyle name="Comma 2 3 2 5 10 2 4" xfId="28805" xr:uid="{00000000-0005-0000-0000-0000DD070000}"/>
    <cellStyle name="Comma 2 3 2 5 10 3" xfId="4827" xr:uid="{00000000-0005-0000-0000-0000DE070000}"/>
    <cellStyle name="Comma 2 3 2 5 10 3 2" xfId="20859" xr:uid="{00000000-0005-0000-0000-0000DF070000}"/>
    <cellStyle name="Comma 2 3 2 5 10 3 2 2" xfId="28809" xr:uid="{00000000-0005-0000-0000-0000E0070000}"/>
    <cellStyle name="Comma 2 3 2 5 10 3 3" xfId="28808" xr:uid="{00000000-0005-0000-0000-0000E1070000}"/>
    <cellStyle name="Comma 2 3 2 5 10 4" xfId="7168" xr:uid="{00000000-0005-0000-0000-0000E2070000}"/>
    <cellStyle name="Comma 2 3 2 5 10 4 2" xfId="23202" xr:uid="{00000000-0005-0000-0000-0000E3070000}"/>
    <cellStyle name="Comma 2 3 2 5 10 4 2 2" xfId="28811" xr:uid="{00000000-0005-0000-0000-0000E4070000}"/>
    <cellStyle name="Comma 2 3 2 5 10 4 3" xfId="28810" xr:uid="{00000000-0005-0000-0000-0000E5070000}"/>
    <cellStyle name="Comma 2 3 2 5 10 5" xfId="13389" xr:uid="{00000000-0005-0000-0000-0000E6070000}"/>
    <cellStyle name="Comma 2 3 2 5 10 5 2" xfId="28812" xr:uid="{00000000-0005-0000-0000-0000E7070000}"/>
    <cellStyle name="Comma 2 3 2 5 10 6" xfId="16173" xr:uid="{00000000-0005-0000-0000-0000E8070000}"/>
    <cellStyle name="Comma 2 3 2 5 10 6 2" xfId="28813" xr:uid="{00000000-0005-0000-0000-0000E9070000}"/>
    <cellStyle name="Comma 2 3 2 5 10 7" xfId="27445" xr:uid="{00000000-0005-0000-0000-0000EA070000}"/>
    <cellStyle name="Comma 2 3 2 5 10 7 2" xfId="28814" xr:uid="{00000000-0005-0000-0000-0000EB070000}"/>
    <cellStyle name="Comma 2 3 2 5 10 8" xfId="28804" xr:uid="{00000000-0005-0000-0000-0000EC070000}"/>
    <cellStyle name="Comma 2 3 2 5 11" xfId="2225" xr:uid="{00000000-0005-0000-0000-0000ED070000}"/>
    <cellStyle name="Comma 2 3 2 5 11 2" xfId="4568" xr:uid="{00000000-0005-0000-0000-0000EE070000}"/>
    <cellStyle name="Comma 2 3 2 5 11 2 2" xfId="15913" xr:uid="{00000000-0005-0000-0000-0000EF070000}"/>
    <cellStyle name="Comma 2 3 2 5 11 2 2 2" xfId="28817" xr:uid="{00000000-0005-0000-0000-0000F0070000}"/>
    <cellStyle name="Comma 2 3 2 5 11 2 3" xfId="18517" xr:uid="{00000000-0005-0000-0000-0000F1070000}"/>
    <cellStyle name="Comma 2 3 2 5 11 2 3 2" xfId="28818" xr:uid="{00000000-0005-0000-0000-0000F2070000}"/>
    <cellStyle name="Comma 2 3 2 5 11 2 4" xfId="28816" xr:uid="{00000000-0005-0000-0000-0000F3070000}"/>
    <cellStyle name="Comma 2 3 2 5 11 3" xfId="4828" xr:uid="{00000000-0005-0000-0000-0000F4070000}"/>
    <cellStyle name="Comma 2 3 2 5 11 3 2" xfId="20860" xr:uid="{00000000-0005-0000-0000-0000F5070000}"/>
    <cellStyle name="Comma 2 3 2 5 11 3 2 2" xfId="28820" xr:uid="{00000000-0005-0000-0000-0000F6070000}"/>
    <cellStyle name="Comma 2 3 2 5 11 3 3" xfId="28819" xr:uid="{00000000-0005-0000-0000-0000F7070000}"/>
    <cellStyle name="Comma 2 3 2 5 11 4" xfId="7169" xr:uid="{00000000-0005-0000-0000-0000F8070000}"/>
    <cellStyle name="Comma 2 3 2 5 11 4 2" xfId="23203" xr:uid="{00000000-0005-0000-0000-0000F9070000}"/>
    <cellStyle name="Comma 2 3 2 5 11 4 2 2" xfId="28822" xr:uid="{00000000-0005-0000-0000-0000FA070000}"/>
    <cellStyle name="Comma 2 3 2 5 11 4 3" xfId="28821" xr:uid="{00000000-0005-0000-0000-0000FB070000}"/>
    <cellStyle name="Comma 2 3 2 5 11 5" xfId="13570" xr:uid="{00000000-0005-0000-0000-0000FC070000}"/>
    <cellStyle name="Comma 2 3 2 5 11 5 2" xfId="28823" xr:uid="{00000000-0005-0000-0000-0000FD070000}"/>
    <cellStyle name="Comma 2 3 2 5 11 6" xfId="16174" xr:uid="{00000000-0005-0000-0000-0000FE070000}"/>
    <cellStyle name="Comma 2 3 2 5 11 6 2" xfId="28824" xr:uid="{00000000-0005-0000-0000-0000FF070000}"/>
    <cellStyle name="Comma 2 3 2 5 11 7" xfId="27626" xr:uid="{00000000-0005-0000-0000-000000080000}"/>
    <cellStyle name="Comma 2 3 2 5 11 7 2" xfId="28825" xr:uid="{00000000-0005-0000-0000-000001080000}"/>
    <cellStyle name="Comma 2 3 2 5 11 8" xfId="28815" xr:uid="{00000000-0005-0000-0000-000002080000}"/>
    <cellStyle name="Comma 2 3 2 5 12" xfId="2411" xr:uid="{00000000-0005-0000-0000-000003080000}"/>
    <cellStyle name="Comma 2 3 2 5 12 2" xfId="13756" xr:uid="{00000000-0005-0000-0000-000004080000}"/>
    <cellStyle name="Comma 2 3 2 5 12 2 2" xfId="28827" xr:uid="{00000000-0005-0000-0000-000005080000}"/>
    <cellStyle name="Comma 2 3 2 5 12 3" xfId="18515" xr:uid="{00000000-0005-0000-0000-000006080000}"/>
    <cellStyle name="Comma 2 3 2 5 12 3 2" xfId="28828" xr:uid="{00000000-0005-0000-0000-000007080000}"/>
    <cellStyle name="Comma 2 3 2 5 12 4" xfId="28826" xr:uid="{00000000-0005-0000-0000-000008080000}"/>
    <cellStyle name="Comma 2 3 2 5 13" xfId="4826" xr:uid="{00000000-0005-0000-0000-000009080000}"/>
    <cellStyle name="Comma 2 3 2 5 13 2" xfId="11515" xr:uid="{00000000-0005-0000-0000-00000A080000}"/>
    <cellStyle name="Comma 2 3 2 5 13 2 2" xfId="28830" xr:uid="{00000000-0005-0000-0000-00000B080000}"/>
    <cellStyle name="Comma 2 3 2 5 13 3" xfId="20858" xr:uid="{00000000-0005-0000-0000-00000C080000}"/>
    <cellStyle name="Comma 2 3 2 5 13 3 2" xfId="28831" xr:uid="{00000000-0005-0000-0000-00000D080000}"/>
    <cellStyle name="Comma 2 3 2 5 13 4" xfId="28829" xr:uid="{00000000-0005-0000-0000-00000E080000}"/>
    <cellStyle name="Comma 2 3 2 5 14" xfId="7167" xr:uid="{00000000-0005-0000-0000-00000F080000}"/>
    <cellStyle name="Comma 2 3 2 5 14 2" xfId="23201" xr:uid="{00000000-0005-0000-0000-000010080000}"/>
    <cellStyle name="Comma 2 3 2 5 14 2 2" xfId="28833" xr:uid="{00000000-0005-0000-0000-000011080000}"/>
    <cellStyle name="Comma 2 3 2 5 14 3" xfId="28832" xr:uid="{00000000-0005-0000-0000-000012080000}"/>
    <cellStyle name="Comma 2 3 2 5 15" xfId="9492" xr:uid="{00000000-0005-0000-0000-000013080000}"/>
    <cellStyle name="Comma 2 3 2 5 15 2" xfId="28834" xr:uid="{00000000-0005-0000-0000-000014080000}"/>
    <cellStyle name="Comma 2 3 2 5 16" xfId="16172" xr:uid="{00000000-0005-0000-0000-000015080000}"/>
    <cellStyle name="Comma 2 3 2 5 16 2" xfId="28835" xr:uid="{00000000-0005-0000-0000-000016080000}"/>
    <cellStyle name="Comma 2 3 2 5 17" xfId="25571" xr:uid="{00000000-0005-0000-0000-000017080000}"/>
    <cellStyle name="Comma 2 3 2 5 17 2" xfId="28836" xr:uid="{00000000-0005-0000-0000-000018080000}"/>
    <cellStyle name="Comma 2 3 2 5 18" xfId="28803" xr:uid="{00000000-0005-0000-0000-000019080000}"/>
    <cellStyle name="Comma 2 3 2 5 2" xfId="244" xr:uid="{00000000-0005-0000-0000-00001A080000}"/>
    <cellStyle name="Comma 2 3 2 5 2 10" xfId="28837" xr:uid="{00000000-0005-0000-0000-00001B080000}"/>
    <cellStyle name="Comma 2 3 2 5 2 2" xfId="606" xr:uid="{00000000-0005-0000-0000-00001C080000}"/>
    <cellStyle name="Comma 2 3 2 5 2 2 2" xfId="2949" xr:uid="{00000000-0005-0000-0000-00001D080000}"/>
    <cellStyle name="Comma 2 3 2 5 2 2 2 2" xfId="14294" xr:uid="{00000000-0005-0000-0000-00001E080000}"/>
    <cellStyle name="Comma 2 3 2 5 2 2 2 2 2" xfId="28840" xr:uid="{00000000-0005-0000-0000-00001F080000}"/>
    <cellStyle name="Comma 2 3 2 5 2 2 2 3" xfId="18519" xr:uid="{00000000-0005-0000-0000-000020080000}"/>
    <cellStyle name="Comma 2 3 2 5 2 2 2 3 2" xfId="28841" xr:uid="{00000000-0005-0000-0000-000021080000}"/>
    <cellStyle name="Comma 2 3 2 5 2 2 2 4" xfId="28839" xr:uid="{00000000-0005-0000-0000-000022080000}"/>
    <cellStyle name="Comma 2 3 2 5 2 2 3" xfId="4830" xr:uid="{00000000-0005-0000-0000-000023080000}"/>
    <cellStyle name="Comma 2 3 2 5 2 2 3 2" xfId="11951" xr:uid="{00000000-0005-0000-0000-000024080000}"/>
    <cellStyle name="Comma 2 3 2 5 2 2 3 2 2" xfId="28843" xr:uid="{00000000-0005-0000-0000-000025080000}"/>
    <cellStyle name="Comma 2 3 2 5 2 2 3 3" xfId="20862" xr:uid="{00000000-0005-0000-0000-000026080000}"/>
    <cellStyle name="Comma 2 3 2 5 2 2 3 3 2" xfId="28844" xr:uid="{00000000-0005-0000-0000-000027080000}"/>
    <cellStyle name="Comma 2 3 2 5 2 2 3 4" xfId="28842" xr:uid="{00000000-0005-0000-0000-000028080000}"/>
    <cellStyle name="Comma 2 3 2 5 2 2 4" xfId="7171" xr:uid="{00000000-0005-0000-0000-000029080000}"/>
    <cellStyle name="Comma 2 3 2 5 2 2 4 2" xfId="23205" xr:uid="{00000000-0005-0000-0000-00002A080000}"/>
    <cellStyle name="Comma 2 3 2 5 2 2 4 2 2" xfId="28846" xr:uid="{00000000-0005-0000-0000-00002B080000}"/>
    <cellStyle name="Comma 2 3 2 5 2 2 4 3" xfId="28845" xr:uid="{00000000-0005-0000-0000-00002C080000}"/>
    <cellStyle name="Comma 2 3 2 5 2 2 5" xfId="9494" xr:uid="{00000000-0005-0000-0000-00002D080000}"/>
    <cellStyle name="Comma 2 3 2 5 2 2 5 2" xfId="28847" xr:uid="{00000000-0005-0000-0000-00002E080000}"/>
    <cellStyle name="Comma 2 3 2 5 2 2 6" xfId="16176" xr:uid="{00000000-0005-0000-0000-00002F080000}"/>
    <cellStyle name="Comma 2 3 2 5 2 2 6 2" xfId="28848" xr:uid="{00000000-0005-0000-0000-000030080000}"/>
    <cellStyle name="Comma 2 3 2 5 2 2 7" xfId="26007" xr:uid="{00000000-0005-0000-0000-000031080000}"/>
    <cellStyle name="Comma 2 3 2 5 2 2 7 2" xfId="28849" xr:uid="{00000000-0005-0000-0000-000032080000}"/>
    <cellStyle name="Comma 2 3 2 5 2 2 8" xfId="28838" xr:uid="{00000000-0005-0000-0000-000033080000}"/>
    <cellStyle name="Comma 2 3 2 5 2 3" xfId="1509" xr:uid="{00000000-0005-0000-0000-000034080000}"/>
    <cellStyle name="Comma 2 3 2 5 2 3 2" xfId="3852" xr:uid="{00000000-0005-0000-0000-000035080000}"/>
    <cellStyle name="Comma 2 3 2 5 2 3 2 2" xfId="15197" xr:uid="{00000000-0005-0000-0000-000036080000}"/>
    <cellStyle name="Comma 2 3 2 5 2 3 2 2 2" xfId="28852" xr:uid="{00000000-0005-0000-0000-000037080000}"/>
    <cellStyle name="Comma 2 3 2 5 2 3 2 3" xfId="18520" xr:uid="{00000000-0005-0000-0000-000038080000}"/>
    <cellStyle name="Comma 2 3 2 5 2 3 2 3 2" xfId="28853" xr:uid="{00000000-0005-0000-0000-000039080000}"/>
    <cellStyle name="Comma 2 3 2 5 2 3 2 4" xfId="28851" xr:uid="{00000000-0005-0000-0000-00003A080000}"/>
    <cellStyle name="Comma 2 3 2 5 2 3 3" xfId="4831" xr:uid="{00000000-0005-0000-0000-00003B080000}"/>
    <cellStyle name="Comma 2 3 2 5 2 3 3 2" xfId="12854" xr:uid="{00000000-0005-0000-0000-00003C080000}"/>
    <cellStyle name="Comma 2 3 2 5 2 3 3 2 2" xfId="28855" xr:uid="{00000000-0005-0000-0000-00003D080000}"/>
    <cellStyle name="Comma 2 3 2 5 2 3 3 3" xfId="20863" xr:uid="{00000000-0005-0000-0000-00003E080000}"/>
    <cellStyle name="Comma 2 3 2 5 2 3 3 3 2" xfId="28856" xr:uid="{00000000-0005-0000-0000-00003F080000}"/>
    <cellStyle name="Comma 2 3 2 5 2 3 3 4" xfId="28854" xr:uid="{00000000-0005-0000-0000-000040080000}"/>
    <cellStyle name="Comma 2 3 2 5 2 3 4" xfId="7172" xr:uid="{00000000-0005-0000-0000-000041080000}"/>
    <cellStyle name="Comma 2 3 2 5 2 3 4 2" xfId="23206" xr:uid="{00000000-0005-0000-0000-000042080000}"/>
    <cellStyle name="Comma 2 3 2 5 2 3 4 2 2" xfId="28858" xr:uid="{00000000-0005-0000-0000-000043080000}"/>
    <cellStyle name="Comma 2 3 2 5 2 3 4 3" xfId="28857" xr:uid="{00000000-0005-0000-0000-000044080000}"/>
    <cellStyle name="Comma 2 3 2 5 2 3 5" xfId="9495" xr:uid="{00000000-0005-0000-0000-000045080000}"/>
    <cellStyle name="Comma 2 3 2 5 2 3 5 2" xfId="28859" xr:uid="{00000000-0005-0000-0000-000046080000}"/>
    <cellStyle name="Comma 2 3 2 5 2 3 6" xfId="16177" xr:uid="{00000000-0005-0000-0000-000047080000}"/>
    <cellStyle name="Comma 2 3 2 5 2 3 6 2" xfId="28860" xr:uid="{00000000-0005-0000-0000-000048080000}"/>
    <cellStyle name="Comma 2 3 2 5 2 3 7" xfId="26910" xr:uid="{00000000-0005-0000-0000-000049080000}"/>
    <cellStyle name="Comma 2 3 2 5 2 3 7 2" xfId="28861" xr:uid="{00000000-0005-0000-0000-00004A080000}"/>
    <cellStyle name="Comma 2 3 2 5 2 3 8" xfId="28850" xr:uid="{00000000-0005-0000-0000-00004B080000}"/>
    <cellStyle name="Comma 2 3 2 5 2 4" xfId="2412" xr:uid="{00000000-0005-0000-0000-00004C080000}"/>
    <cellStyle name="Comma 2 3 2 5 2 4 2" xfId="13757" xr:uid="{00000000-0005-0000-0000-00004D080000}"/>
    <cellStyle name="Comma 2 3 2 5 2 4 2 2" xfId="28863" xr:uid="{00000000-0005-0000-0000-00004E080000}"/>
    <cellStyle name="Comma 2 3 2 5 2 4 3" xfId="18518" xr:uid="{00000000-0005-0000-0000-00004F080000}"/>
    <cellStyle name="Comma 2 3 2 5 2 4 3 2" xfId="28864" xr:uid="{00000000-0005-0000-0000-000050080000}"/>
    <cellStyle name="Comma 2 3 2 5 2 4 4" xfId="28862" xr:uid="{00000000-0005-0000-0000-000051080000}"/>
    <cellStyle name="Comma 2 3 2 5 2 5" xfId="4829" xr:uid="{00000000-0005-0000-0000-000052080000}"/>
    <cellStyle name="Comma 2 3 2 5 2 5 2" xfId="11589" xr:uid="{00000000-0005-0000-0000-000053080000}"/>
    <cellStyle name="Comma 2 3 2 5 2 5 2 2" xfId="28866" xr:uid="{00000000-0005-0000-0000-000054080000}"/>
    <cellStyle name="Comma 2 3 2 5 2 5 3" xfId="20861" xr:uid="{00000000-0005-0000-0000-000055080000}"/>
    <cellStyle name="Comma 2 3 2 5 2 5 3 2" xfId="28867" xr:uid="{00000000-0005-0000-0000-000056080000}"/>
    <cellStyle name="Comma 2 3 2 5 2 5 4" xfId="28865" xr:uid="{00000000-0005-0000-0000-000057080000}"/>
    <cellStyle name="Comma 2 3 2 5 2 6" xfId="7170" xr:uid="{00000000-0005-0000-0000-000058080000}"/>
    <cellStyle name="Comma 2 3 2 5 2 6 2" xfId="23204" xr:uid="{00000000-0005-0000-0000-000059080000}"/>
    <cellStyle name="Comma 2 3 2 5 2 6 2 2" xfId="28869" xr:uid="{00000000-0005-0000-0000-00005A080000}"/>
    <cellStyle name="Comma 2 3 2 5 2 6 3" xfId="28868" xr:uid="{00000000-0005-0000-0000-00005B080000}"/>
    <cellStyle name="Comma 2 3 2 5 2 7" xfId="9493" xr:uid="{00000000-0005-0000-0000-00005C080000}"/>
    <cellStyle name="Comma 2 3 2 5 2 7 2" xfId="28870" xr:uid="{00000000-0005-0000-0000-00005D080000}"/>
    <cellStyle name="Comma 2 3 2 5 2 8" xfId="16175" xr:uid="{00000000-0005-0000-0000-00005E080000}"/>
    <cellStyle name="Comma 2 3 2 5 2 8 2" xfId="28871" xr:uid="{00000000-0005-0000-0000-00005F080000}"/>
    <cellStyle name="Comma 2 3 2 5 2 9" xfId="25645" xr:uid="{00000000-0005-0000-0000-000060080000}"/>
    <cellStyle name="Comma 2 3 2 5 2 9 2" xfId="28872" xr:uid="{00000000-0005-0000-0000-000061080000}"/>
    <cellStyle name="Comma 2 3 2 5 3" xfId="532" xr:uid="{00000000-0005-0000-0000-000062080000}"/>
    <cellStyle name="Comma 2 3 2 5 3 2" xfId="2875" xr:uid="{00000000-0005-0000-0000-000063080000}"/>
    <cellStyle name="Comma 2 3 2 5 3 2 2" xfId="14220" xr:uid="{00000000-0005-0000-0000-000064080000}"/>
    <cellStyle name="Comma 2 3 2 5 3 2 2 2" xfId="28875" xr:uid="{00000000-0005-0000-0000-000065080000}"/>
    <cellStyle name="Comma 2 3 2 5 3 2 3" xfId="18521" xr:uid="{00000000-0005-0000-0000-000066080000}"/>
    <cellStyle name="Comma 2 3 2 5 3 2 3 2" xfId="28876" xr:uid="{00000000-0005-0000-0000-000067080000}"/>
    <cellStyle name="Comma 2 3 2 5 3 2 4" xfId="28874" xr:uid="{00000000-0005-0000-0000-000068080000}"/>
    <cellStyle name="Comma 2 3 2 5 3 3" xfId="4832" xr:uid="{00000000-0005-0000-0000-000069080000}"/>
    <cellStyle name="Comma 2 3 2 5 3 3 2" xfId="11877" xr:uid="{00000000-0005-0000-0000-00006A080000}"/>
    <cellStyle name="Comma 2 3 2 5 3 3 2 2" xfId="28878" xr:uid="{00000000-0005-0000-0000-00006B080000}"/>
    <cellStyle name="Comma 2 3 2 5 3 3 3" xfId="20864" xr:uid="{00000000-0005-0000-0000-00006C080000}"/>
    <cellStyle name="Comma 2 3 2 5 3 3 3 2" xfId="28879" xr:uid="{00000000-0005-0000-0000-00006D080000}"/>
    <cellStyle name="Comma 2 3 2 5 3 3 4" xfId="28877" xr:uid="{00000000-0005-0000-0000-00006E080000}"/>
    <cellStyle name="Comma 2 3 2 5 3 4" xfId="7173" xr:uid="{00000000-0005-0000-0000-00006F080000}"/>
    <cellStyle name="Comma 2 3 2 5 3 4 2" xfId="23207" xr:uid="{00000000-0005-0000-0000-000070080000}"/>
    <cellStyle name="Comma 2 3 2 5 3 4 2 2" xfId="28881" xr:uid="{00000000-0005-0000-0000-000071080000}"/>
    <cellStyle name="Comma 2 3 2 5 3 4 3" xfId="28880" xr:uid="{00000000-0005-0000-0000-000072080000}"/>
    <cellStyle name="Comma 2 3 2 5 3 5" xfId="9496" xr:uid="{00000000-0005-0000-0000-000073080000}"/>
    <cellStyle name="Comma 2 3 2 5 3 5 2" xfId="28882" xr:uid="{00000000-0005-0000-0000-000074080000}"/>
    <cellStyle name="Comma 2 3 2 5 3 6" xfId="16178" xr:uid="{00000000-0005-0000-0000-000075080000}"/>
    <cellStyle name="Comma 2 3 2 5 3 6 2" xfId="28883" xr:uid="{00000000-0005-0000-0000-000076080000}"/>
    <cellStyle name="Comma 2 3 2 5 3 7" xfId="25933" xr:uid="{00000000-0005-0000-0000-000077080000}"/>
    <cellStyle name="Comma 2 3 2 5 3 7 2" xfId="28884" xr:uid="{00000000-0005-0000-0000-000078080000}"/>
    <cellStyle name="Comma 2 3 2 5 3 8" xfId="28873" xr:uid="{00000000-0005-0000-0000-000079080000}"/>
    <cellStyle name="Comma 2 3 2 5 4" xfId="786" xr:uid="{00000000-0005-0000-0000-00007A080000}"/>
    <cellStyle name="Comma 2 3 2 5 4 2" xfId="3129" xr:uid="{00000000-0005-0000-0000-00007B080000}"/>
    <cellStyle name="Comma 2 3 2 5 4 2 2" xfId="14474" xr:uid="{00000000-0005-0000-0000-00007C080000}"/>
    <cellStyle name="Comma 2 3 2 5 4 2 2 2" xfId="28887" xr:uid="{00000000-0005-0000-0000-00007D080000}"/>
    <cellStyle name="Comma 2 3 2 5 4 2 3" xfId="18522" xr:uid="{00000000-0005-0000-0000-00007E080000}"/>
    <cellStyle name="Comma 2 3 2 5 4 2 3 2" xfId="28888" xr:uid="{00000000-0005-0000-0000-00007F080000}"/>
    <cellStyle name="Comma 2 3 2 5 4 2 4" xfId="28886" xr:uid="{00000000-0005-0000-0000-000080080000}"/>
    <cellStyle name="Comma 2 3 2 5 4 3" xfId="4833" xr:uid="{00000000-0005-0000-0000-000081080000}"/>
    <cellStyle name="Comma 2 3 2 5 4 3 2" xfId="12131" xr:uid="{00000000-0005-0000-0000-000082080000}"/>
    <cellStyle name="Comma 2 3 2 5 4 3 2 2" xfId="28890" xr:uid="{00000000-0005-0000-0000-000083080000}"/>
    <cellStyle name="Comma 2 3 2 5 4 3 3" xfId="20865" xr:uid="{00000000-0005-0000-0000-000084080000}"/>
    <cellStyle name="Comma 2 3 2 5 4 3 3 2" xfId="28891" xr:uid="{00000000-0005-0000-0000-000085080000}"/>
    <cellStyle name="Comma 2 3 2 5 4 3 4" xfId="28889" xr:uid="{00000000-0005-0000-0000-000086080000}"/>
    <cellStyle name="Comma 2 3 2 5 4 4" xfId="7174" xr:uid="{00000000-0005-0000-0000-000087080000}"/>
    <cellStyle name="Comma 2 3 2 5 4 4 2" xfId="23208" xr:uid="{00000000-0005-0000-0000-000088080000}"/>
    <cellStyle name="Comma 2 3 2 5 4 4 2 2" xfId="28893" xr:uid="{00000000-0005-0000-0000-000089080000}"/>
    <cellStyle name="Comma 2 3 2 5 4 4 3" xfId="28892" xr:uid="{00000000-0005-0000-0000-00008A080000}"/>
    <cellStyle name="Comma 2 3 2 5 4 5" xfId="9497" xr:uid="{00000000-0005-0000-0000-00008B080000}"/>
    <cellStyle name="Comma 2 3 2 5 4 5 2" xfId="28894" xr:uid="{00000000-0005-0000-0000-00008C080000}"/>
    <cellStyle name="Comma 2 3 2 5 4 6" xfId="16179" xr:uid="{00000000-0005-0000-0000-00008D080000}"/>
    <cellStyle name="Comma 2 3 2 5 4 6 2" xfId="28895" xr:uid="{00000000-0005-0000-0000-00008E080000}"/>
    <cellStyle name="Comma 2 3 2 5 4 7" xfId="26187" xr:uid="{00000000-0005-0000-0000-00008F080000}"/>
    <cellStyle name="Comma 2 3 2 5 4 7 2" xfId="28896" xr:uid="{00000000-0005-0000-0000-000090080000}"/>
    <cellStyle name="Comma 2 3 2 5 4 8" xfId="28885" xr:uid="{00000000-0005-0000-0000-000091080000}"/>
    <cellStyle name="Comma 2 3 2 5 5" xfId="1071" xr:uid="{00000000-0005-0000-0000-000092080000}"/>
    <cellStyle name="Comma 2 3 2 5 5 2" xfId="3414" xr:uid="{00000000-0005-0000-0000-000093080000}"/>
    <cellStyle name="Comma 2 3 2 5 5 2 2" xfId="14759" xr:uid="{00000000-0005-0000-0000-000094080000}"/>
    <cellStyle name="Comma 2 3 2 5 5 2 2 2" xfId="28899" xr:uid="{00000000-0005-0000-0000-000095080000}"/>
    <cellStyle name="Comma 2 3 2 5 5 2 3" xfId="18523" xr:uid="{00000000-0005-0000-0000-000096080000}"/>
    <cellStyle name="Comma 2 3 2 5 5 2 3 2" xfId="28900" xr:uid="{00000000-0005-0000-0000-000097080000}"/>
    <cellStyle name="Comma 2 3 2 5 5 2 4" xfId="28898" xr:uid="{00000000-0005-0000-0000-000098080000}"/>
    <cellStyle name="Comma 2 3 2 5 5 3" xfId="4834" xr:uid="{00000000-0005-0000-0000-000099080000}"/>
    <cellStyle name="Comma 2 3 2 5 5 3 2" xfId="12416" xr:uid="{00000000-0005-0000-0000-00009A080000}"/>
    <cellStyle name="Comma 2 3 2 5 5 3 2 2" xfId="28902" xr:uid="{00000000-0005-0000-0000-00009B080000}"/>
    <cellStyle name="Comma 2 3 2 5 5 3 3" xfId="20866" xr:uid="{00000000-0005-0000-0000-00009C080000}"/>
    <cellStyle name="Comma 2 3 2 5 5 3 3 2" xfId="28903" xr:uid="{00000000-0005-0000-0000-00009D080000}"/>
    <cellStyle name="Comma 2 3 2 5 5 3 4" xfId="28901" xr:uid="{00000000-0005-0000-0000-00009E080000}"/>
    <cellStyle name="Comma 2 3 2 5 5 4" xfId="7175" xr:uid="{00000000-0005-0000-0000-00009F080000}"/>
    <cellStyle name="Comma 2 3 2 5 5 4 2" xfId="23209" xr:uid="{00000000-0005-0000-0000-0000A0080000}"/>
    <cellStyle name="Comma 2 3 2 5 5 4 2 2" xfId="28905" xr:uid="{00000000-0005-0000-0000-0000A1080000}"/>
    <cellStyle name="Comma 2 3 2 5 5 4 3" xfId="28904" xr:uid="{00000000-0005-0000-0000-0000A2080000}"/>
    <cellStyle name="Comma 2 3 2 5 5 5" xfId="9498" xr:uid="{00000000-0005-0000-0000-0000A3080000}"/>
    <cellStyle name="Comma 2 3 2 5 5 5 2" xfId="28906" xr:uid="{00000000-0005-0000-0000-0000A4080000}"/>
    <cellStyle name="Comma 2 3 2 5 5 6" xfId="16180" xr:uid="{00000000-0005-0000-0000-0000A5080000}"/>
    <cellStyle name="Comma 2 3 2 5 5 6 2" xfId="28907" xr:uid="{00000000-0005-0000-0000-0000A6080000}"/>
    <cellStyle name="Comma 2 3 2 5 5 7" xfId="26472" xr:uid="{00000000-0005-0000-0000-0000A7080000}"/>
    <cellStyle name="Comma 2 3 2 5 5 7 2" xfId="28908" xr:uid="{00000000-0005-0000-0000-0000A8080000}"/>
    <cellStyle name="Comma 2 3 2 5 5 8" xfId="28897" xr:uid="{00000000-0005-0000-0000-0000A9080000}"/>
    <cellStyle name="Comma 2 3 2 5 6" xfId="1144" xr:uid="{00000000-0005-0000-0000-0000AA080000}"/>
    <cellStyle name="Comma 2 3 2 5 6 2" xfId="3487" xr:uid="{00000000-0005-0000-0000-0000AB080000}"/>
    <cellStyle name="Comma 2 3 2 5 6 2 2" xfId="14832" xr:uid="{00000000-0005-0000-0000-0000AC080000}"/>
    <cellStyle name="Comma 2 3 2 5 6 2 2 2" xfId="28911" xr:uid="{00000000-0005-0000-0000-0000AD080000}"/>
    <cellStyle name="Comma 2 3 2 5 6 2 3" xfId="18524" xr:uid="{00000000-0005-0000-0000-0000AE080000}"/>
    <cellStyle name="Comma 2 3 2 5 6 2 3 2" xfId="28912" xr:uid="{00000000-0005-0000-0000-0000AF080000}"/>
    <cellStyle name="Comma 2 3 2 5 6 2 4" xfId="28910" xr:uid="{00000000-0005-0000-0000-0000B0080000}"/>
    <cellStyle name="Comma 2 3 2 5 6 3" xfId="4835" xr:uid="{00000000-0005-0000-0000-0000B1080000}"/>
    <cellStyle name="Comma 2 3 2 5 6 3 2" xfId="12489" xr:uid="{00000000-0005-0000-0000-0000B2080000}"/>
    <cellStyle name="Comma 2 3 2 5 6 3 2 2" xfId="28914" xr:uid="{00000000-0005-0000-0000-0000B3080000}"/>
    <cellStyle name="Comma 2 3 2 5 6 3 3" xfId="20867" xr:uid="{00000000-0005-0000-0000-0000B4080000}"/>
    <cellStyle name="Comma 2 3 2 5 6 3 3 2" xfId="28915" xr:uid="{00000000-0005-0000-0000-0000B5080000}"/>
    <cellStyle name="Comma 2 3 2 5 6 3 4" xfId="28913" xr:uid="{00000000-0005-0000-0000-0000B6080000}"/>
    <cellStyle name="Comma 2 3 2 5 6 4" xfId="7176" xr:uid="{00000000-0005-0000-0000-0000B7080000}"/>
    <cellStyle name="Comma 2 3 2 5 6 4 2" xfId="23210" xr:uid="{00000000-0005-0000-0000-0000B8080000}"/>
    <cellStyle name="Comma 2 3 2 5 6 4 2 2" xfId="28917" xr:uid="{00000000-0005-0000-0000-0000B9080000}"/>
    <cellStyle name="Comma 2 3 2 5 6 4 3" xfId="28916" xr:uid="{00000000-0005-0000-0000-0000BA080000}"/>
    <cellStyle name="Comma 2 3 2 5 6 5" xfId="9499" xr:uid="{00000000-0005-0000-0000-0000BB080000}"/>
    <cellStyle name="Comma 2 3 2 5 6 5 2" xfId="28918" xr:uid="{00000000-0005-0000-0000-0000BC080000}"/>
    <cellStyle name="Comma 2 3 2 5 6 6" xfId="16181" xr:uid="{00000000-0005-0000-0000-0000BD080000}"/>
    <cellStyle name="Comma 2 3 2 5 6 6 2" xfId="28919" xr:uid="{00000000-0005-0000-0000-0000BE080000}"/>
    <cellStyle name="Comma 2 3 2 5 6 7" xfId="26545" xr:uid="{00000000-0005-0000-0000-0000BF080000}"/>
    <cellStyle name="Comma 2 3 2 5 6 7 2" xfId="28920" xr:uid="{00000000-0005-0000-0000-0000C0080000}"/>
    <cellStyle name="Comma 2 3 2 5 6 8" xfId="28909" xr:uid="{00000000-0005-0000-0000-0000C1080000}"/>
    <cellStyle name="Comma 2 3 2 5 7" xfId="1323" xr:uid="{00000000-0005-0000-0000-0000C2080000}"/>
    <cellStyle name="Comma 2 3 2 5 7 2" xfId="3666" xr:uid="{00000000-0005-0000-0000-0000C3080000}"/>
    <cellStyle name="Comma 2 3 2 5 7 2 2" xfId="15011" xr:uid="{00000000-0005-0000-0000-0000C4080000}"/>
    <cellStyle name="Comma 2 3 2 5 7 2 2 2" xfId="28923" xr:uid="{00000000-0005-0000-0000-0000C5080000}"/>
    <cellStyle name="Comma 2 3 2 5 7 2 3" xfId="18525" xr:uid="{00000000-0005-0000-0000-0000C6080000}"/>
    <cellStyle name="Comma 2 3 2 5 7 2 3 2" xfId="28924" xr:uid="{00000000-0005-0000-0000-0000C7080000}"/>
    <cellStyle name="Comma 2 3 2 5 7 2 4" xfId="28922" xr:uid="{00000000-0005-0000-0000-0000C8080000}"/>
    <cellStyle name="Comma 2 3 2 5 7 3" xfId="4836" xr:uid="{00000000-0005-0000-0000-0000C9080000}"/>
    <cellStyle name="Comma 2 3 2 5 7 3 2" xfId="12668" xr:uid="{00000000-0005-0000-0000-0000CA080000}"/>
    <cellStyle name="Comma 2 3 2 5 7 3 2 2" xfId="28926" xr:uid="{00000000-0005-0000-0000-0000CB080000}"/>
    <cellStyle name="Comma 2 3 2 5 7 3 3" xfId="20868" xr:uid="{00000000-0005-0000-0000-0000CC080000}"/>
    <cellStyle name="Comma 2 3 2 5 7 3 3 2" xfId="28927" xr:uid="{00000000-0005-0000-0000-0000CD080000}"/>
    <cellStyle name="Comma 2 3 2 5 7 3 4" xfId="28925" xr:uid="{00000000-0005-0000-0000-0000CE080000}"/>
    <cellStyle name="Comma 2 3 2 5 7 4" xfId="7177" xr:uid="{00000000-0005-0000-0000-0000CF080000}"/>
    <cellStyle name="Comma 2 3 2 5 7 4 2" xfId="23211" xr:uid="{00000000-0005-0000-0000-0000D0080000}"/>
    <cellStyle name="Comma 2 3 2 5 7 4 2 2" xfId="28929" xr:uid="{00000000-0005-0000-0000-0000D1080000}"/>
    <cellStyle name="Comma 2 3 2 5 7 4 3" xfId="28928" xr:uid="{00000000-0005-0000-0000-0000D2080000}"/>
    <cellStyle name="Comma 2 3 2 5 7 5" xfId="9500" xr:uid="{00000000-0005-0000-0000-0000D3080000}"/>
    <cellStyle name="Comma 2 3 2 5 7 5 2" xfId="28930" xr:uid="{00000000-0005-0000-0000-0000D4080000}"/>
    <cellStyle name="Comma 2 3 2 5 7 6" xfId="16182" xr:uid="{00000000-0005-0000-0000-0000D5080000}"/>
    <cellStyle name="Comma 2 3 2 5 7 6 2" xfId="28931" xr:uid="{00000000-0005-0000-0000-0000D6080000}"/>
    <cellStyle name="Comma 2 3 2 5 7 7" xfId="26724" xr:uid="{00000000-0005-0000-0000-0000D7080000}"/>
    <cellStyle name="Comma 2 3 2 5 7 7 2" xfId="28932" xr:uid="{00000000-0005-0000-0000-0000D8080000}"/>
    <cellStyle name="Comma 2 3 2 5 7 8" xfId="28921" xr:uid="{00000000-0005-0000-0000-0000D9080000}"/>
    <cellStyle name="Comma 2 3 2 5 8" xfId="1508" xr:uid="{00000000-0005-0000-0000-0000DA080000}"/>
    <cellStyle name="Comma 2 3 2 5 8 2" xfId="3851" xr:uid="{00000000-0005-0000-0000-0000DB080000}"/>
    <cellStyle name="Comma 2 3 2 5 8 2 2" xfId="15196" xr:uid="{00000000-0005-0000-0000-0000DC080000}"/>
    <cellStyle name="Comma 2 3 2 5 8 2 2 2" xfId="28935" xr:uid="{00000000-0005-0000-0000-0000DD080000}"/>
    <cellStyle name="Comma 2 3 2 5 8 2 3" xfId="18526" xr:uid="{00000000-0005-0000-0000-0000DE080000}"/>
    <cellStyle name="Comma 2 3 2 5 8 2 3 2" xfId="28936" xr:uid="{00000000-0005-0000-0000-0000DF080000}"/>
    <cellStyle name="Comma 2 3 2 5 8 2 4" xfId="28934" xr:uid="{00000000-0005-0000-0000-0000E0080000}"/>
    <cellStyle name="Comma 2 3 2 5 8 3" xfId="4837" xr:uid="{00000000-0005-0000-0000-0000E1080000}"/>
    <cellStyle name="Comma 2 3 2 5 8 3 2" xfId="12853" xr:uid="{00000000-0005-0000-0000-0000E2080000}"/>
    <cellStyle name="Comma 2 3 2 5 8 3 2 2" xfId="28938" xr:uid="{00000000-0005-0000-0000-0000E3080000}"/>
    <cellStyle name="Comma 2 3 2 5 8 3 3" xfId="20869" xr:uid="{00000000-0005-0000-0000-0000E4080000}"/>
    <cellStyle name="Comma 2 3 2 5 8 3 3 2" xfId="28939" xr:uid="{00000000-0005-0000-0000-0000E5080000}"/>
    <cellStyle name="Comma 2 3 2 5 8 3 4" xfId="28937" xr:uid="{00000000-0005-0000-0000-0000E6080000}"/>
    <cellStyle name="Comma 2 3 2 5 8 4" xfId="7178" xr:uid="{00000000-0005-0000-0000-0000E7080000}"/>
    <cellStyle name="Comma 2 3 2 5 8 4 2" xfId="23212" xr:uid="{00000000-0005-0000-0000-0000E8080000}"/>
    <cellStyle name="Comma 2 3 2 5 8 4 2 2" xfId="28941" xr:uid="{00000000-0005-0000-0000-0000E9080000}"/>
    <cellStyle name="Comma 2 3 2 5 8 4 3" xfId="28940" xr:uid="{00000000-0005-0000-0000-0000EA080000}"/>
    <cellStyle name="Comma 2 3 2 5 8 5" xfId="9501" xr:uid="{00000000-0005-0000-0000-0000EB080000}"/>
    <cellStyle name="Comma 2 3 2 5 8 5 2" xfId="28942" xr:uid="{00000000-0005-0000-0000-0000EC080000}"/>
    <cellStyle name="Comma 2 3 2 5 8 6" xfId="16183" xr:uid="{00000000-0005-0000-0000-0000ED080000}"/>
    <cellStyle name="Comma 2 3 2 5 8 6 2" xfId="28943" xr:uid="{00000000-0005-0000-0000-0000EE080000}"/>
    <cellStyle name="Comma 2 3 2 5 8 7" xfId="26909" xr:uid="{00000000-0005-0000-0000-0000EF080000}"/>
    <cellStyle name="Comma 2 3 2 5 8 7 2" xfId="28944" xr:uid="{00000000-0005-0000-0000-0000F0080000}"/>
    <cellStyle name="Comma 2 3 2 5 8 8" xfId="28933" xr:uid="{00000000-0005-0000-0000-0000F1080000}"/>
    <cellStyle name="Comma 2 3 2 5 9" xfId="1970" xr:uid="{00000000-0005-0000-0000-0000F2080000}"/>
    <cellStyle name="Comma 2 3 2 5 9 2" xfId="4313" xr:uid="{00000000-0005-0000-0000-0000F3080000}"/>
    <cellStyle name="Comma 2 3 2 5 9 2 2" xfId="15658" xr:uid="{00000000-0005-0000-0000-0000F4080000}"/>
    <cellStyle name="Comma 2 3 2 5 9 2 2 2" xfId="28947" xr:uid="{00000000-0005-0000-0000-0000F5080000}"/>
    <cellStyle name="Comma 2 3 2 5 9 2 3" xfId="18527" xr:uid="{00000000-0005-0000-0000-0000F6080000}"/>
    <cellStyle name="Comma 2 3 2 5 9 2 3 2" xfId="28948" xr:uid="{00000000-0005-0000-0000-0000F7080000}"/>
    <cellStyle name="Comma 2 3 2 5 9 2 4" xfId="28946" xr:uid="{00000000-0005-0000-0000-0000F8080000}"/>
    <cellStyle name="Comma 2 3 2 5 9 3" xfId="4838" xr:uid="{00000000-0005-0000-0000-0000F9080000}"/>
    <cellStyle name="Comma 2 3 2 5 9 3 2" xfId="13315" xr:uid="{00000000-0005-0000-0000-0000FA080000}"/>
    <cellStyle name="Comma 2 3 2 5 9 3 2 2" xfId="28950" xr:uid="{00000000-0005-0000-0000-0000FB080000}"/>
    <cellStyle name="Comma 2 3 2 5 9 3 3" xfId="20870" xr:uid="{00000000-0005-0000-0000-0000FC080000}"/>
    <cellStyle name="Comma 2 3 2 5 9 3 3 2" xfId="28951" xr:uid="{00000000-0005-0000-0000-0000FD080000}"/>
    <cellStyle name="Comma 2 3 2 5 9 3 4" xfId="28949" xr:uid="{00000000-0005-0000-0000-0000FE080000}"/>
    <cellStyle name="Comma 2 3 2 5 9 4" xfId="7179" xr:uid="{00000000-0005-0000-0000-0000FF080000}"/>
    <cellStyle name="Comma 2 3 2 5 9 4 2" xfId="23213" xr:uid="{00000000-0005-0000-0000-000000090000}"/>
    <cellStyle name="Comma 2 3 2 5 9 4 2 2" xfId="28953" xr:uid="{00000000-0005-0000-0000-000001090000}"/>
    <cellStyle name="Comma 2 3 2 5 9 4 3" xfId="28952" xr:uid="{00000000-0005-0000-0000-000002090000}"/>
    <cellStyle name="Comma 2 3 2 5 9 5" xfId="9502" xr:uid="{00000000-0005-0000-0000-000003090000}"/>
    <cellStyle name="Comma 2 3 2 5 9 5 2" xfId="28954" xr:uid="{00000000-0005-0000-0000-000004090000}"/>
    <cellStyle name="Comma 2 3 2 5 9 6" xfId="16184" xr:uid="{00000000-0005-0000-0000-000005090000}"/>
    <cellStyle name="Comma 2 3 2 5 9 6 2" xfId="28955" xr:uid="{00000000-0005-0000-0000-000006090000}"/>
    <cellStyle name="Comma 2 3 2 5 9 7" xfId="27371" xr:uid="{00000000-0005-0000-0000-000007090000}"/>
    <cellStyle name="Comma 2 3 2 5 9 7 2" xfId="28956" xr:uid="{00000000-0005-0000-0000-000008090000}"/>
    <cellStyle name="Comma 2 3 2 5 9 8" xfId="28945" xr:uid="{00000000-0005-0000-0000-000009090000}"/>
    <cellStyle name="Comma 2 3 2 6" xfId="222" xr:uid="{00000000-0005-0000-0000-00000A090000}"/>
    <cellStyle name="Comma 2 3 2 6 10" xfId="2045" xr:uid="{00000000-0005-0000-0000-00000B090000}"/>
    <cellStyle name="Comma 2 3 2 6 10 2" xfId="4388" xr:uid="{00000000-0005-0000-0000-00000C090000}"/>
    <cellStyle name="Comma 2 3 2 6 10 2 2" xfId="15733" xr:uid="{00000000-0005-0000-0000-00000D090000}"/>
    <cellStyle name="Comma 2 3 2 6 10 2 2 2" xfId="28960" xr:uid="{00000000-0005-0000-0000-00000E090000}"/>
    <cellStyle name="Comma 2 3 2 6 10 2 3" xfId="18529" xr:uid="{00000000-0005-0000-0000-00000F090000}"/>
    <cellStyle name="Comma 2 3 2 6 10 2 3 2" xfId="28961" xr:uid="{00000000-0005-0000-0000-000010090000}"/>
    <cellStyle name="Comma 2 3 2 6 10 2 4" xfId="28959" xr:uid="{00000000-0005-0000-0000-000011090000}"/>
    <cellStyle name="Comma 2 3 2 6 10 3" xfId="4840" xr:uid="{00000000-0005-0000-0000-000012090000}"/>
    <cellStyle name="Comma 2 3 2 6 10 3 2" xfId="20872" xr:uid="{00000000-0005-0000-0000-000013090000}"/>
    <cellStyle name="Comma 2 3 2 6 10 3 2 2" xfId="28963" xr:uid="{00000000-0005-0000-0000-000014090000}"/>
    <cellStyle name="Comma 2 3 2 6 10 3 3" xfId="28962" xr:uid="{00000000-0005-0000-0000-000015090000}"/>
    <cellStyle name="Comma 2 3 2 6 10 4" xfId="7181" xr:uid="{00000000-0005-0000-0000-000016090000}"/>
    <cellStyle name="Comma 2 3 2 6 10 4 2" xfId="23215" xr:uid="{00000000-0005-0000-0000-000017090000}"/>
    <cellStyle name="Comma 2 3 2 6 10 4 2 2" xfId="28965" xr:uid="{00000000-0005-0000-0000-000018090000}"/>
    <cellStyle name="Comma 2 3 2 6 10 4 3" xfId="28964" xr:uid="{00000000-0005-0000-0000-000019090000}"/>
    <cellStyle name="Comma 2 3 2 6 10 5" xfId="13390" xr:uid="{00000000-0005-0000-0000-00001A090000}"/>
    <cellStyle name="Comma 2 3 2 6 10 5 2" xfId="28966" xr:uid="{00000000-0005-0000-0000-00001B090000}"/>
    <cellStyle name="Comma 2 3 2 6 10 6" xfId="16186" xr:uid="{00000000-0005-0000-0000-00001C090000}"/>
    <cellStyle name="Comma 2 3 2 6 10 6 2" xfId="28967" xr:uid="{00000000-0005-0000-0000-00001D090000}"/>
    <cellStyle name="Comma 2 3 2 6 10 7" xfId="27446" xr:uid="{00000000-0005-0000-0000-00001E090000}"/>
    <cellStyle name="Comma 2 3 2 6 10 7 2" xfId="28968" xr:uid="{00000000-0005-0000-0000-00001F090000}"/>
    <cellStyle name="Comma 2 3 2 6 10 8" xfId="28958" xr:uid="{00000000-0005-0000-0000-000020090000}"/>
    <cellStyle name="Comma 2 3 2 6 11" xfId="2226" xr:uid="{00000000-0005-0000-0000-000021090000}"/>
    <cellStyle name="Comma 2 3 2 6 11 2" xfId="4569" xr:uid="{00000000-0005-0000-0000-000022090000}"/>
    <cellStyle name="Comma 2 3 2 6 11 2 2" xfId="15914" xr:uid="{00000000-0005-0000-0000-000023090000}"/>
    <cellStyle name="Comma 2 3 2 6 11 2 2 2" xfId="28971" xr:uid="{00000000-0005-0000-0000-000024090000}"/>
    <cellStyle name="Comma 2 3 2 6 11 2 3" xfId="18530" xr:uid="{00000000-0005-0000-0000-000025090000}"/>
    <cellStyle name="Comma 2 3 2 6 11 2 3 2" xfId="28972" xr:uid="{00000000-0005-0000-0000-000026090000}"/>
    <cellStyle name="Comma 2 3 2 6 11 2 4" xfId="28970" xr:uid="{00000000-0005-0000-0000-000027090000}"/>
    <cellStyle name="Comma 2 3 2 6 11 3" xfId="4841" xr:uid="{00000000-0005-0000-0000-000028090000}"/>
    <cellStyle name="Comma 2 3 2 6 11 3 2" xfId="20873" xr:uid="{00000000-0005-0000-0000-000029090000}"/>
    <cellStyle name="Comma 2 3 2 6 11 3 2 2" xfId="28974" xr:uid="{00000000-0005-0000-0000-00002A090000}"/>
    <cellStyle name="Comma 2 3 2 6 11 3 3" xfId="28973" xr:uid="{00000000-0005-0000-0000-00002B090000}"/>
    <cellStyle name="Comma 2 3 2 6 11 4" xfId="7182" xr:uid="{00000000-0005-0000-0000-00002C090000}"/>
    <cellStyle name="Comma 2 3 2 6 11 4 2" xfId="23216" xr:uid="{00000000-0005-0000-0000-00002D090000}"/>
    <cellStyle name="Comma 2 3 2 6 11 4 2 2" xfId="28976" xr:uid="{00000000-0005-0000-0000-00002E090000}"/>
    <cellStyle name="Comma 2 3 2 6 11 4 3" xfId="28975" xr:uid="{00000000-0005-0000-0000-00002F090000}"/>
    <cellStyle name="Comma 2 3 2 6 11 5" xfId="13571" xr:uid="{00000000-0005-0000-0000-000030090000}"/>
    <cellStyle name="Comma 2 3 2 6 11 5 2" xfId="28977" xr:uid="{00000000-0005-0000-0000-000031090000}"/>
    <cellStyle name="Comma 2 3 2 6 11 6" xfId="16187" xr:uid="{00000000-0005-0000-0000-000032090000}"/>
    <cellStyle name="Comma 2 3 2 6 11 6 2" xfId="28978" xr:uid="{00000000-0005-0000-0000-000033090000}"/>
    <cellStyle name="Comma 2 3 2 6 11 7" xfId="27627" xr:uid="{00000000-0005-0000-0000-000034090000}"/>
    <cellStyle name="Comma 2 3 2 6 11 7 2" xfId="28979" xr:uid="{00000000-0005-0000-0000-000035090000}"/>
    <cellStyle name="Comma 2 3 2 6 11 8" xfId="28969" xr:uid="{00000000-0005-0000-0000-000036090000}"/>
    <cellStyle name="Comma 2 3 2 6 12" xfId="2413" xr:uid="{00000000-0005-0000-0000-000037090000}"/>
    <cellStyle name="Comma 2 3 2 6 12 2" xfId="13758" xr:uid="{00000000-0005-0000-0000-000038090000}"/>
    <cellStyle name="Comma 2 3 2 6 12 2 2" xfId="28981" xr:uid="{00000000-0005-0000-0000-000039090000}"/>
    <cellStyle name="Comma 2 3 2 6 12 3" xfId="18528" xr:uid="{00000000-0005-0000-0000-00003A090000}"/>
    <cellStyle name="Comma 2 3 2 6 12 3 2" xfId="28982" xr:uid="{00000000-0005-0000-0000-00003B090000}"/>
    <cellStyle name="Comma 2 3 2 6 12 4" xfId="28980" xr:uid="{00000000-0005-0000-0000-00003C090000}"/>
    <cellStyle name="Comma 2 3 2 6 13" xfId="4839" xr:uid="{00000000-0005-0000-0000-00003D090000}"/>
    <cellStyle name="Comma 2 3 2 6 13 2" xfId="11569" xr:uid="{00000000-0005-0000-0000-00003E090000}"/>
    <cellStyle name="Comma 2 3 2 6 13 2 2" xfId="28984" xr:uid="{00000000-0005-0000-0000-00003F090000}"/>
    <cellStyle name="Comma 2 3 2 6 13 3" xfId="20871" xr:uid="{00000000-0005-0000-0000-000040090000}"/>
    <cellStyle name="Comma 2 3 2 6 13 3 2" xfId="28985" xr:uid="{00000000-0005-0000-0000-000041090000}"/>
    <cellStyle name="Comma 2 3 2 6 13 4" xfId="28983" xr:uid="{00000000-0005-0000-0000-000042090000}"/>
    <cellStyle name="Comma 2 3 2 6 14" xfId="7180" xr:uid="{00000000-0005-0000-0000-000043090000}"/>
    <cellStyle name="Comma 2 3 2 6 14 2" xfId="23214" xr:uid="{00000000-0005-0000-0000-000044090000}"/>
    <cellStyle name="Comma 2 3 2 6 14 2 2" xfId="28987" xr:uid="{00000000-0005-0000-0000-000045090000}"/>
    <cellStyle name="Comma 2 3 2 6 14 3" xfId="28986" xr:uid="{00000000-0005-0000-0000-000046090000}"/>
    <cellStyle name="Comma 2 3 2 6 15" xfId="9503" xr:uid="{00000000-0005-0000-0000-000047090000}"/>
    <cellStyle name="Comma 2 3 2 6 15 2" xfId="28988" xr:uid="{00000000-0005-0000-0000-000048090000}"/>
    <cellStyle name="Comma 2 3 2 6 16" xfId="16185" xr:uid="{00000000-0005-0000-0000-000049090000}"/>
    <cellStyle name="Comma 2 3 2 6 16 2" xfId="28989" xr:uid="{00000000-0005-0000-0000-00004A090000}"/>
    <cellStyle name="Comma 2 3 2 6 17" xfId="25625" xr:uid="{00000000-0005-0000-0000-00004B090000}"/>
    <cellStyle name="Comma 2 3 2 6 17 2" xfId="28990" xr:uid="{00000000-0005-0000-0000-00004C090000}"/>
    <cellStyle name="Comma 2 3 2 6 18" xfId="28957" xr:uid="{00000000-0005-0000-0000-00004D090000}"/>
    <cellStyle name="Comma 2 3 2 6 2" xfId="245" xr:uid="{00000000-0005-0000-0000-00004E090000}"/>
    <cellStyle name="Comma 2 3 2 6 2 10" xfId="28991" xr:uid="{00000000-0005-0000-0000-00004F090000}"/>
    <cellStyle name="Comma 2 3 2 6 2 2" xfId="607" xr:uid="{00000000-0005-0000-0000-000050090000}"/>
    <cellStyle name="Comma 2 3 2 6 2 2 2" xfId="2950" xr:uid="{00000000-0005-0000-0000-000051090000}"/>
    <cellStyle name="Comma 2 3 2 6 2 2 2 2" xfId="14295" xr:uid="{00000000-0005-0000-0000-000052090000}"/>
    <cellStyle name="Comma 2 3 2 6 2 2 2 2 2" xfId="28994" xr:uid="{00000000-0005-0000-0000-000053090000}"/>
    <cellStyle name="Comma 2 3 2 6 2 2 2 3" xfId="18532" xr:uid="{00000000-0005-0000-0000-000054090000}"/>
    <cellStyle name="Comma 2 3 2 6 2 2 2 3 2" xfId="28995" xr:uid="{00000000-0005-0000-0000-000055090000}"/>
    <cellStyle name="Comma 2 3 2 6 2 2 2 4" xfId="28993" xr:uid="{00000000-0005-0000-0000-000056090000}"/>
    <cellStyle name="Comma 2 3 2 6 2 2 3" xfId="4843" xr:uid="{00000000-0005-0000-0000-000057090000}"/>
    <cellStyle name="Comma 2 3 2 6 2 2 3 2" xfId="11952" xr:uid="{00000000-0005-0000-0000-000058090000}"/>
    <cellStyle name="Comma 2 3 2 6 2 2 3 2 2" xfId="28997" xr:uid="{00000000-0005-0000-0000-000059090000}"/>
    <cellStyle name="Comma 2 3 2 6 2 2 3 3" xfId="20875" xr:uid="{00000000-0005-0000-0000-00005A090000}"/>
    <cellStyle name="Comma 2 3 2 6 2 2 3 3 2" xfId="28998" xr:uid="{00000000-0005-0000-0000-00005B090000}"/>
    <cellStyle name="Comma 2 3 2 6 2 2 3 4" xfId="28996" xr:uid="{00000000-0005-0000-0000-00005C090000}"/>
    <cellStyle name="Comma 2 3 2 6 2 2 4" xfId="7184" xr:uid="{00000000-0005-0000-0000-00005D090000}"/>
    <cellStyle name="Comma 2 3 2 6 2 2 4 2" xfId="23218" xr:uid="{00000000-0005-0000-0000-00005E090000}"/>
    <cellStyle name="Comma 2 3 2 6 2 2 4 2 2" xfId="29000" xr:uid="{00000000-0005-0000-0000-00005F090000}"/>
    <cellStyle name="Comma 2 3 2 6 2 2 4 3" xfId="28999" xr:uid="{00000000-0005-0000-0000-000060090000}"/>
    <cellStyle name="Comma 2 3 2 6 2 2 5" xfId="9505" xr:uid="{00000000-0005-0000-0000-000061090000}"/>
    <cellStyle name="Comma 2 3 2 6 2 2 5 2" xfId="29001" xr:uid="{00000000-0005-0000-0000-000062090000}"/>
    <cellStyle name="Comma 2 3 2 6 2 2 6" xfId="16189" xr:uid="{00000000-0005-0000-0000-000063090000}"/>
    <cellStyle name="Comma 2 3 2 6 2 2 6 2" xfId="29002" xr:uid="{00000000-0005-0000-0000-000064090000}"/>
    <cellStyle name="Comma 2 3 2 6 2 2 7" xfId="26008" xr:uid="{00000000-0005-0000-0000-000065090000}"/>
    <cellStyle name="Comma 2 3 2 6 2 2 7 2" xfId="29003" xr:uid="{00000000-0005-0000-0000-000066090000}"/>
    <cellStyle name="Comma 2 3 2 6 2 2 8" xfId="28992" xr:uid="{00000000-0005-0000-0000-000067090000}"/>
    <cellStyle name="Comma 2 3 2 6 2 3" xfId="1511" xr:uid="{00000000-0005-0000-0000-000068090000}"/>
    <cellStyle name="Comma 2 3 2 6 2 3 2" xfId="3854" xr:uid="{00000000-0005-0000-0000-000069090000}"/>
    <cellStyle name="Comma 2 3 2 6 2 3 2 2" xfId="15199" xr:uid="{00000000-0005-0000-0000-00006A090000}"/>
    <cellStyle name="Comma 2 3 2 6 2 3 2 2 2" xfId="29006" xr:uid="{00000000-0005-0000-0000-00006B090000}"/>
    <cellStyle name="Comma 2 3 2 6 2 3 2 3" xfId="18533" xr:uid="{00000000-0005-0000-0000-00006C090000}"/>
    <cellStyle name="Comma 2 3 2 6 2 3 2 3 2" xfId="29007" xr:uid="{00000000-0005-0000-0000-00006D090000}"/>
    <cellStyle name="Comma 2 3 2 6 2 3 2 4" xfId="29005" xr:uid="{00000000-0005-0000-0000-00006E090000}"/>
    <cellStyle name="Comma 2 3 2 6 2 3 3" xfId="4844" xr:uid="{00000000-0005-0000-0000-00006F090000}"/>
    <cellStyle name="Comma 2 3 2 6 2 3 3 2" xfId="12856" xr:uid="{00000000-0005-0000-0000-000070090000}"/>
    <cellStyle name="Comma 2 3 2 6 2 3 3 2 2" xfId="29009" xr:uid="{00000000-0005-0000-0000-000071090000}"/>
    <cellStyle name="Comma 2 3 2 6 2 3 3 3" xfId="20876" xr:uid="{00000000-0005-0000-0000-000072090000}"/>
    <cellStyle name="Comma 2 3 2 6 2 3 3 3 2" xfId="29010" xr:uid="{00000000-0005-0000-0000-000073090000}"/>
    <cellStyle name="Comma 2 3 2 6 2 3 3 4" xfId="29008" xr:uid="{00000000-0005-0000-0000-000074090000}"/>
    <cellStyle name="Comma 2 3 2 6 2 3 4" xfId="7185" xr:uid="{00000000-0005-0000-0000-000075090000}"/>
    <cellStyle name="Comma 2 3 2 6 2 3 4 2" xfId="23219" xr:uid="{00000000-0005-0000-0000-000076090000}"/>
    <cellStyle name="Comma 2 3 2 6 2 3 4 2 2" xfId="29012" xr:uid="{00000000-0005-0000-0000-000077090000}"/>
    <cellStyle name="Comma 2 3 2 6 2 3 4 3" xfId="29011" xr:uid="{00000000-0005-0000-0000-000078090000}"/>
    <cellStyle name="Comma 2 3 2 6 2 3 5" xfId="9506" xr:uid="{00000000-0005-0000-0000-000079090000}"/>
    <cellStyle name="Comma 2 3 2 6 2 3 5 2" xfId="29013" xr:uid="{00000000-0005-0000-0000-00007A090000}"/>
    <cellStyle name="Comma 2 3 2 6 2 3 6" xfId="16190" xr:uid="{00000000-0005-0000-0000-00007B090000}"/>
    <cellStyle name="Comma 2 3 2 6 2 3 6 2" xfId="29014" xr:uid="{00000000-0005-0000-0000-00007C090000}"/>
    <cellStyle name="Comma 2 3 2 6 2 3 7" xfId="26912" xr:uid="{00000000-0005-0000-0000-00007D090000}"/>
    <cellStyle name="Comma 2 3 2 6 2 3 7 2" xfId="29015" xr:uid="{00000000-0005-0000-0000-00007E090000}"/>
    <cellStyle name="Comma 2 3 2 6 2 3 8" xfId="29004" xr:uid="{00000000-0005-0000-0000-00007F090000}"/>
    <cellStyle name="Comma 2 3 2 6 2 4" xfId="2414" xr:uid="{00000000-0005-0000-0000-000080090000}"/>
    <cellStyle name="Comma 2 3 2 6 2 4 2" xfId="13759" xr:uid="{00000000-0005-0000-0000-000081090000}"/>
    <cellStyle name="Comma 2 3 2 6 2 4 2 2" xfId="29017" xr:uid="{00000000-0005-0000-0000-000082090000}"/>
    <cellStyle name="Comma 2 3 2 6 2 4 3" xfId="18531" xr:uid="{00000000-0005-0000-0000-000083090000}"/>
    <cellStyle name="Comma 2 3 2 6 2 4 3 2" xfId="29018" xr:uid="{00000000-0005-0000-0000-000084090000}"/>
    <cellStyle name="Comma 2 3 2 6 2 4 4" xfId="29016" xr:uid="{00000000-0005-0000-0000-000085090000}"/>
    <cellStyle name="Comma 2 3 2 6 2 5" xfId="4842" xr:uid="{00000000-0005-0000-0000-000086090000}"/>
    <cellStyle name="Comma 2 3 2 6 2 5 2" xfId="11590" xr:uid="{00000000-0005-0000-0000-000087090000}"/>
    <cellStyle name="Comma 2 3 2 6 2 5 2 2" xfId="29020" xr:uid="{00000000-0005-0000-0000-000088090000}"/>
    <cellStyle name="Comma 2 3 2 6 2 5 3" xfId="20874" xr:uid="{00000000-0005-0000-0000-000089090000}"/>
    <cellStyle name="Comma 2 3 2 6 2 5 3 2" xfId="29021" xr:uid="{00000000-0005-0000-0000-00008A090000}"/>
    <cellStyle name="Comma 2 3 2 6 2 5 4" xfId="29019" xr:uid="{00000000-0005-0000-0000-00008B090000}"/>
    <cellStyle name="Comma 2 3 2 6 2 6" xfId="7183" xr:uid="{00000000-0005-0000-0000-00008C090000}"/>
    <cellStyle name="Comma 2 3 2 6 2 6 2" xfId="23217" xr:uid="{00000000-0005-0000-0000-00008D090000}"/>
    <cellStyle name="Comma 2 3 2 6 2 6 2 2" xfId="29023" xr:uid="{00000000-0005-0000-0000-00008E090000}"/>
    <cellStyle name="Comma 2 3 2 6 2 6 3" xfId="29022" xr:uid="{00000000-0005-0000-0000-00008F090000}"/>
    <cellStyle name="Comma 2 3 2 6 2 7" xfId="9504" xr:uid="{00000000-0005-0000-0000-000090090000}"/>
    <cellStyle name="Comma 2 3 2 6 2 7 2" xfId="29024" xr:uid="{00000000-0005-0000-0000-000091090000}"/>
    <cellStyle name="Comma 2 3 2 6 2 8" xfId="16188" xr:uid="{00000000-0005-0000-0000-000092090000}"/>
    <cellStyle name="Comma 2 3 2 6 2 8 2" xfId="29025" xr:uid="{00000000-0005-0000-0000-000093090000}"/>
    <cellStyle name="Comma 2 3 2 6 2 9" xfId="25646" xr:uid="{00000000-0005-0000-0000-000094090000}"/>
    <cellStyle name="Comma 2 3 2 6 2 9 2" xfId="29026" xr:uid="{00000000-0005-0000-0000-000095090000}"/>
    <cellStyle name="Comma 2 3 2 6 3" xfId="586" xr:uid="{00000000-0005-0000-0000-000096090000}"/>
    <cellStyle name="Comma 2 3 2 6 3 2" xfId="2929" xr:uid="{00000000-0005-0000-0000-000097090000}"/>
    <cellStyle name="Comma 2 3 2 6 3 2 2" xfId="14274" xr:uid="{00000000-0005-0000-0000-000098090000}"/>
    <cellStyle name="Comma 2 3 2 6 3 2 2 2" xfId="29029" xr:uid="{00000000-0005-0000-0000-000099090000}"/>
    <cellStyle name="Comma 2 3 2 6 3 2 3" xfId="18534" xr:uid="{00000000-0005-0000-0000-00009A090000}"/>
    <cellStyle name="Comma 2 3 2 6 3 2 3 2" xfId="29030" xr:uid="{00000000-0005-0000-0000-00009B090000}"/>
    <cellStyle name="Comma 2 3 2 6 3 2 4" xfId="29028" xr:uid="{00000000-0005-0000-0000-00009C090000}"/>
    <cellStyle name="Comma 2 3 2 6 3 3" xfId="4845" xr:uid="{00000000-0005-0000-0000-00009D090000}"/>
    <cellStyle name="Comma 2 3 2 6 3 3 2" xfId="11931" xr:uid="{00000000-0005-0000-0000-00009E090000}"/>
    <cellStyle name="Comma 2 3 2 6 3 3 2 2" xfId="29032" xr:uid="{00000000-0005-0000-0000-00009F090000}"/>
    <cellStyle name="Comma 2 3 2 6 3 3 3" xfId="20877" xr:uid="{00000000-0005-0000-0000-0000A0090000}"/>
    <cellStyle name="Comma 2 3 2 6 3 3 3 2" xfId="29033" xr:uid="{00000000-0005-0000-0000-0000A1090000}"/>
    <cellStyle name="Comma 2 3 2 6 3 3 4" xfId="29031" xr:uid="{00000000-0005-0000-0000-0000A2090000}"/>
    <cellStyle name="Comma 2 3 2 6 3 4" xfId="7186" xr:uid="{00000000-0005-0000-0000-0000A3090000}"/>
    <cellStyle name="Comma 2 3 2 6 3 4 2" xfId="23220" xr:uid="{00000000-0005-0000-0000-0000A4090000}"/>
    <cellStyle name="Comma 2 3 2 6 3 4 2 2" xfId="29035" xr:uid="{00000000-0005-0000-0000-0000A5090000}"/>
    <cellStyle name="Comma 2 3 2 6 3 4 3" xfId="29034" xr:uid="{00000000-0005-0000-0000-0000A6090000}"/>
    <cellStyle name="Comma 2 3 2 6 3 5" xfId="9507" xr:uid="{00000000-0005-0000-0000-0000A7090000}"/>
    <cellStyle name="Comma 2 3 2 6 3 5 2" xfId="29036" xr:uid="{00000000-0005-0000-0000-0000A8090000}"/>
    <cellStyle name="Comma 2 3 2 6 3 6" xfId="16191" xr:uid="{00000000-0005-0000-0000-0000A9090000}"/>
    <cellStyle name="Comma 2 3 2 6 3 6 2" xfId="29037" xr:uid="{00000000-0005-0000-0000-0000AA090000}"/>
    <cellStyle name="Comma 2 3 2 6 3 7" xfId="25987" xr:uid="{00000000-0005-0000-0000-0000AB090000}"/>
    <cellStyle name="Comma 2 3 2 6 3 7 2" xfId="29038" xr:uid="{00000000-0005-0000-0000-0000AC090000}"/>
    <cellStyle name="Comma 2 3 2 6 3 8" xfId="29027" xr:uid="{00000000-0005-0000-0000-0000AD090000}"/>
    <cellStyle name="Comma 2 3 2 6 4" xfId="787" xr:uid="{00000000-0005-0000-0000-0000AE090000}"/>
    <cellStyle name="Comma 2 3 2 6 4 2" xfId="3130" xr:uid="{00000000-0005-0000-0000-0000AF090000}"/>
    <cellStyle name="Comma 2 3 2 6 4 2 2" xfId="14475" xr:uid="{00000000-0005-0000-0000-0000B0090000}"/>
    <cellStyle name="Comma 2 3 2 6 4 2 2 2" xfId="29041" xr:uid="{00000000-0005-0000-0000-0000B1090000}"/>
    <cellStyle name="Comma 2 3 2 6 4 2 3" xfId="18535" xr:uid="{00000000-0005-0000-0000-0000B2090000}"/>
    <cellStyle name="Comma 2 3 2 6 4 2 3 2" xfId="29042" xr:uid="{00000000-0005-0000-0000-0000B3090000}"/>
    <cellStyle name="Comma 2 3 2 6 4 2 4" xfId="29040" xr:uid="{00000000-0005-0000-0000-0000B4090000}"/>
    <cellStyle name="Comma 2 3 2 6 4 3" xfId="4846" xr:uid="{00000000-0005-0000-0000-0000B5090000}"/>
    <cellStyle name="Comma 2 3 2 6 4 3 2" xfId="12132" xr:uid="{00000000-0005-0000-0000-0000B6090000}"/>
    <cellStyle name="Comma 2 3 2 6 4 3 2 2" xfId="29044" xr:uid="{00000000-0005-0000-0000-0000B7090000}"/>
    <cellStyle name="Comma 2 3 2 6 4 3 3" xfId="20878" xr:uid="{00000000-0005-0000-0000-0000B8090000}"/>
    <cellStyle name="Comma 2 3 2 6 4 3 3 2" xfId="29045" xr:uid="{00000000-0005-0000-0000-0000B9090000}"/>
    <cellStyle name="Comma 2 3 2 6 4 3 4" xfId="29043" xr:uid="{00000000-0005-0000-0000-0000BA090000}"/>
    <cellStyle name="Comma 2 3 2 6 4 4" xfId="7187" xr:uid="{00000000-0005-0000-0000-0000BB090000}"/>
    <cellStyle name="Comma 2 3 2 6 4 4 2" xfId="23221" xr:uid="{00000000-0005-0000-0000-0000BC090000}"/>
    <cellStyle name="Comma 2 3 2 6 4 4 2 2" xfId="29047" xr:uid="{00000000-0005-0000-0000-0000BD090000}"/>
    <cellStyle name="Comma 2 3 2 6 4 4 3" xfId="29046" xr:uid="{00000000-0005-0000-0000-0000BE090000}"/>
    <cellStyle name="Comma 2 3 2 6 4 5" xfId="9508" xr:uid="{00000000-0005-0000-0000-0000BF090000}"/>
    <cellStyle name="Comma 2 3 2 6 4 5 2" xfId="29048" xr:uid="{00000000-0005-0000-0000-0000C0090000}"/>
    <cellStyle name="Comma 2 3 2 6 4 6" xfId="16192" xr:uid="{00000000-0005-0000-0000-0000C1090000}"/>
    <cellStyle name="Comma 2 3 2 6 4 6 2" xfId="29049" xr:uid="{00000000-0005-0000-0000-0000C2090000}"/>
    <cellStyle name="Comma 2 3 2 6 4 7" xfId="26188" xr:uid="{00000000-0005-0000-0000-0000C3090000}"/>
    <cellStyle name="Comma 2 3 2 6 4 7 2" xfId="29050" xr:uid="{00000000-0005-0000-0000-0000C4090000}"/>
    <cellStyle name="Comma 2 3 2 6 4 8" xfId="29039" xr:uid="{00000000-0005-0000-0000-0000C5090000}"/>
    <cellStyle name="Comma 2 3 2 6 5" xfId="1125" xr:uid="{00000000-0005-0000-0000-0000C6090000}"/>
    <cellStyle name="Comma 2 3 2 6 5 2" xfId="3468" xr:uid="{00000000-0005-0000-0000-0000C7090000}"/>
    <cellStyle name="Comma 2 3 2 6 5 2 2" xfId="14813" xr:uid="{00000000-0005-0000-0000-0000C8090000}"/>
    <cellStyle name="Comma 2 3 2 6 5 2 2 2" xfId="29053" xr:uid="{00000000-0005-0000-0000-0000C9090000}"/>
    <cellStyle name="Comma 2 3 2 6 5 2 3" xfId="18536" xr:uid="{00000000-0005-0000-0000-0000CA090000}"/>
    <cellStyle name="Comma 2 3 2 6 5 2 3 2" xfId="29054" xr:uid="{00000000-0005-0000-0000-0000CB090000}"/>
    <cellStyle name="Comma 2 3 2 6 5 2 4" xfId="29052" xr:uid="{00000000-0005-0000-0000-0000CC090000}"/>
    <cellStyle name="Comma 2 3 2 6 5 3" xfId="4847" xr:uid="{00000000-0005-0000-0000-0000CD090000}"/>
    <cellStyle name="Comma 2 3 2 6 5 3 2" xfId="12470" xr:uid="{00000000-0005-0000-0000-0000CE090000}"/>
    <cellStyle name="Comma 2 3 2 6 5 3 2 2" xfId="29056" xr:uid="{00000000-0005-0000-0000-0000CF090000}"/>
    <cellStyle name="Comma 2 3 2 6 5 3 3" xfId="20879" xr:uid="{00000000-0005-0000-0000-0000D0090000}"/>
    <cellStyle name="Comma 2 3 2 6 5 3 3 2" xfId="29057" xr:uid="{00000000-0005-0000-0000-0000D1090000}"/>
    <cellStyle name="Comma 2 3 2 6 5 3 4" xfId="29055" xr:uid="{00000000-0005-0000-0000-0000D2090000}"/>
    <cellStyle name="Comma 2 3 2 6 5 4" xfId="7188" xr:uid="{00000000-0005-0000-0000-0000D3090000}"/>
    <cellStyle name="Comma 2 3 2 6 5 4 2" xfId="23222" xr:uid="{00000000-0005-0000-0000-0000D4090000}"/>
    <cellStyle name="Comma 2 3 2 6 5 4 2 2" xfId="29059" xr:uid="{00000000-0005-0000-0000-0000D5090000}"/>
    <cellStyle name="Comma 2 3 2 6 5 4 3" xfId="29058" xr:uid="{00000000-0005-0000-0000-0000D6090000}"/>
    <cellStyle name="Comma 2 3 2 6 5 5" xfId="9509" xr:uid="{00000000-0005-0000-0000-0000D7090000}"/>
    <cellStyle name="Comma 2 3 2 6 5 5 2" xfId="29060" xr:uid="{00000000-0005-0000-0000-0000D8090000}"/>
    <cellStyle name="Comma 2 3 2 6 5 6" xfId="16193" xr:uid="{00000000-0005-0000-0000-0000D9090000}"/>
    <cellStyle name="Comma 2 3 2 6 5 6 2" xfId="29061" xr:uid="{00000000-0005-0000-0000-0000DA090000}"/>
    <cellStyle name="Comma 2 3 2 6 5 7" xfId="26526" xr:uid="{00000000-0005-0000-0000-0000DB090000}"/>
    <cellStyle name="Comma 2 3 2 6 5 7 2" xfId="29062" xr:uid="{00000000-0005-0000-0000-0000DC090000}"/>
    <cellStyle name="Comma 2 3 2 6 5 8" xfId="29051" xr:uid="{00000000-0005-0000-0000-0000DD090000}"/>
    <cellStyle name="Comma 2 3 2 6 6" xfId="1145" xr:uid="{00000000-0005-0000-0000-0000DE090000}"/>
    <cellStyle name="Comma 2 3 2 6 6 2" xfId="3488" xr:uid="{00000000-0005-0000-0000-0000DF090000}"/>
    <cellStyle name="Comma 2 3 2 6 6 2 2" xfId="14833" xr:uid="{00000000-0005-0000-0000-0000E0090000}"/>
    <cellStyle name="Comma 2 3 2 6 6 2 2 2" xfId="29065" xr:uid="{00000000-0005-0000-0000-0000E1090000}"/>
    <cellStyle name="Comma 2 3 2 6 6 2 3" xfId="18537" xr:uid="{00000000-0005-0000-0000-0000E2090000}"/>
    <cellStyle name="Comma 2 3 2 6 6 2 3 2" xfId="29066" xr:uid="{00000000-0005-0000-0000-0000E3090000}"/>
    <cellStyle name="Comma 2 3 2 6 6 2 4" xfId="29064" xr:uid="{00000000-0005-0000-0000-0000E4090000}"/>
    <cellStyle name="Comma 2 3 2 6 6 3" xfId="4848" xr:uid="{00000000-0005-0000-0000-0000E5090000}"/>
    <cellStyle name="Comma 2 3 2 6 6 3 2" xfId="12490" xr:uid="{00000000-0005-0000-0000-0000E6090000}"/>
    <cellStyle name="Comma 2 3 2 6 6 3 2 2" xfId="29068" xr:uid="{00000000-0005-0000-0000-0000E7090000}"/>
    <cellStyle name="Comma 2 3 2 6 6 3 3" xfId="20880" xr:uid="{00000000-0005-0000-0000-0000E8090000}"/>
    <cellStyle name="Comma 2 3 2 6 6 3 3 2" xfId="29069" xr:uid="{00000000-0005-0000-0000-0000E9090000}"/>
    <cellStyle name="Comma 2 3 2 6 6 3 4" xfId="29067" xr:uid="{00000000-0005-0000-0000-0000EA090000}"/>
    <cellStyle name="Comma 2 3 2 6 6 4" xfId="7189" xr:uid="{00000000-0005-0000-0000-0000EB090000}"/>
    <cellStyle name="Comma 2 3 2 6 6 4 2" xfId="23223" xr:uid="{00000000-0005-0000-0000-0000EC090000}"/>
    <cellStyle name="Comma 2 3 2 6 6 4 2 2" xfId="29071" xr:uid="{00000000-0005-0000-0000-0000ED090000}"/>
    <cellStyle name="Comma 2 3 2 6 6 4 3" xfId="29070" xr:uid="{00000000-0005-0000-0000-0000EE090000}"/>
    <cellStyle name="Comma 2 3 2 6 6 5" xfId="9510" xr:uid="{00000000-0005-0000-0000-0000EF090000}"/>
    <cellStyle name="Comma 2 3 2 6 6 5 2" xfId="29072" xr:uid="{00000000-0005-0000-0000-0000F0090000}"/>
    <cellStyle name="Comma 2 3 2 6 6 6" xfId="16194" xr:uid="{00000000-0005-0000-0000-0000F1090000}"/>
    <cellStyle name="Comma 2 3 2 6 6 6 2" xfId="29073" xr:uid="{00000000-0005-0000-0000-0000F2090000}"/>
    <cellStyle name="Comma 2 3 2 6 6 7" xfId="26546" xr:uid="{00000000-0005-0000-0000-0000F3090000}"/>
    <cellStyle name="Comma 2 3 2 6 6 7 2" xfId="29074" xr:uid="{00000000-0005-0000-0000-0000F4090000}"/>
    <cellStyle name="Comma 2 3 2 6 6 8" xfId="29063" xr:uid="{00000000-0005-0000-0000-0000F5090000}"/>
    <cellStyle name="Comma 2 3 2 6 7" xfId="1324" xr:uid="{00000000-0005-0000-0000-0000F6090000}"/>
    <cellStyle name="Comma 2 3 2 6 7 2" xfId="3667" xr:uid="{00000000-0005-0000-0000-0000F7090000}"/>
    <cellStyle name="Comma 2 3 2 6 7 2 2" xfId="15012" xr:uid="{00000000-0005-0000-0000-0000F8090000}"/>
    <cellStyle name="Comma 2 3 2 6 7 2 2 2" xfId="29077" xr:uid="{00000000-0005-0000-0000-0000F9090000}"/>
    <cellStyle name="Comma 2 3 2 6 7 2 3" xfId="18538" xr:uid="{00000000-0005-0000-0000-0000FA090000}"/>
    <cellStyle name="Comma 2 3 2 6 7 2 3 2" xfId="29078" xr:uid="{00000000-0005-0000-0000-0000FB090000}"/>
    <cellStyle name="Comma 2 3 2 6 7 2 4" xfId="29076" xr:uid="{00000000-0005-0000-0000-0000FC090000}"/>
    <cellStyle name="Comma 2 3 2 6 7 3" xfId="4849" xr:uid="{00000000-0005-0000-0000-0000FD090000}"/>
    <cellStyle name="Comma 2 3 2 6 7 3 2" xfId="12669" xr:uid="{00000000-0005-0000-0000-0000FE090000}"/>
    <cellStyle name="Comma 2 3 2 6 7 3 2 2" xfId="29080" xr:uid="{00000000-0005-0000-0000-0000FF090000}"/>
    <cellStyle name="Comma 2 3 2 6 7 3 3" xfId="20881" xr:uid="{00000000-0005-0000-0000-0000000A0000}"/>
    <cellStyle name="Comma 2 3 2 6 7 3 3 2" xfId="29081" xr:uid="{00000000-0005-0000-0000-0000010A0000}"/>
    <cellStyle name="Comma 2 3 2 6 7 3 4" xfId="29079" xr:uid="{00000000-0005-0000-0000-0000020A0000}"/>
    <cellStyle name="Comma 2 3 2 6 7 4" xfId="7190" xr:uid="{00000000-0005-0000-0000-0000030A0000}"/>
    <cellStyle name="Comma 2 3 2 6 7 4 2" xfId="23224" xr:uid="{00000000-0005-0000-0000-0000040A0000}"/>
    <cellStyle name="Comma 2 3 2 6 7 4 2 2" xfId="29083" xr:uid="{00000000-0005-0000-0000-0000050A0000}"/>
    <cellStyle name="Comma 2 3 2 6 7 4 3" xfId="29082" xr:uid="{00000000-0005-0000-0000-0000060A0000}"/>
    <cellStyle name="Comma 2 3 2 6 7 5" xfId="9511" xr:uid="{00000000-0005-0000-0000-0000070A0000}"/>
    <cellStyle name="Comma 2 3 2 6 7 5 2" xfId="29084" xr:uid="{00000000-0005-0000-0000-0000080A0000}"/>
    <cellStyle name="Comma 2 3 2 6 7 6" xfId="16195" xr:uid="{00000000-0005-0000-0000-0000090A0000}"/>
    <cellStyle name="Comma 2 3 2 6 7 6 2" xfId="29085" xr:uid="{00000000-0005-0000-0000-00000A0A0000}"/>
    <cellStyle name="Comma 2 3 2 6 7 7" xfId="26725" xr:uid="{00000000-0005-0000-0000-00000B0A0000}"/>
    <cellStyle name="Comma 2 3 2 6 7 7 2" xfId="29086" xr:uid="{00000000-0005-0000-0000-00000C0A0000}"/>
    <cellStyle name="Comma 2 3 2 6 7 8" xfId="29075" xr:uid="{00000000-0005-0000-0000-00000D0A0000}"/>
    <cellStyle name="Comma 2 3 2 6 8" xfId="1510" xr:uid="{00000000-0005-0000-0000-00000E0A0000}"/>
    <cellStyle name="Comma 2 3 2 6 8 2" xfId="3853" xr:uid="{00000000-0005-0000-0000-00000F0A0000}"/>
    <cellStyle name="Comma 2 3 2 6 8 2 2" xfId="15198" xr:uid="{00000000-0005-0000-0000-0000100A0000}"/>
    <cellStyle name="Comma 2 3 2 6 8 2 2 2" xfId="29089" xr:uid="{00000000-0005-0000-0000-0000110A0000}"/>
    <cellStyle name="Comma 2 3 2 6 8 2 3" xfId="18539" xr:uid="{00000000-0005-0000-0000-0000120A0000}"/>
    <cellStyle name="Comma 2 3 2 6 8 2 3 2" xfId="29090" xr:uid="{00000000-0005-0000-0000-0000130A0000}"/>
    <cellStyle name="Comma 2 3 2 6 8 2 4" xfId="29088" xr:uid="{00000000-0005-0000-0000-0000140A0000}"/>
    <cellStyle name="Comma 2 3 2 6 8 3" xfId="4850" xr:uid="{00000000-0005-0000-0000-0000150A0000}"/>
    <cellStyle name="Comma 2 3 2 6 8 3 2" xfId="12855" xr:uid="{00000000-0005-0000-0000-0000160A0000}"/>
    <cellStyle name="Comma 2 3 2 6 8 3 2 2" xfId="29092" xr:uid="{00000000-0005-0000-0000-0000170A0000}"/>
    <cellStyle name="Comma 2 3 2 6 8 3 3" xfId="20882" xr:uid="{00000000-0005-0000-0000-0000180A0000}"/>
    <cellStyle name="Comma 2 3 2 6 8 3 3 2" xfId="29093" xr:uid="{00000000-0005-0000-0000-0000190A0000}"/>
    <cellStyle name="Comma 2 3 2 6 8 3 4" xfId="29091" xr:uid="{00000000-0005-0000-0000-00001A0A0000}"/>
    <cellStyle name="Comma 2 3 2 6 8 4" xfId="7191" xr:uid="{00000000-0005-0000-0000-00001B0A0000}"/>
    <cellStyle name="Comma 2 3 2 6 8 4 2" xfId="23225" xr:uid="{00000000-0005-0000-0000-00001C0A0000}"/>
    <cellStyle name="Comma 2 3 2 6 8 4 2 2" xfId="29095" xr:uid="{00000000-0005-0000-0000-00001D0A0000}"/>
    <cellStyle name="Comma 2 3 2 6 8 4 3" xfId="29094" xr:uid="{00000000-0005-0000-0000-00001E0A0000}"/>
    <cellStyle name="Comma 2 3 2 6 8 5" xfId="9512" xr:uid="{00000000-0005-0000-0000-00001F0A0000}"/>
    <cellStyle name="Comma 2 3 2 6 8 5 2" xfId="29096" xr:uid="{00000000-0005-0000-0000-0000200A0000}"/>
    <cellStyle name="Comma 2 3 2 6 8 6" xfId="16196" xr:uid="{00000000-0005-0000-0000-0000210A0000}"/>
    <cellStyle name="Comma 2 3 2 6 8 6 2" xfId="29097" xr:uid="{00000000-0005-0000-0000-0000220A0000}"/>
    <cellStyle name="Comma 2 3 2 6 8 7" xfId="26911" xr:uid="{00000000-0005-0000-0000-0000230A0000}"/>
    <cellStyle name="Comma 2 3 2 6 8 7 2" xfId="29098" xr:uid="{00000000-0005-0000-0000-0000240A0000}"/>
    <cellStyle name="Comma 2 3 2 6 8 8" xfId="29087" xr:uid="{00000000-0005-0000-0000-0000250A0000}"/>
    <cellStyle name="Comma 2 3 2 6 9" xfId="2024" xr:uid="{00000000-0005-0000-0000-0000260A0000}"/>
    <cellStyle name="Comma 2 3 2 6 9 2" xfId="4367" xr:uid="{00000000-0005-0000-0000-0000270A0000}"/>
    <cellStyle name="Comma 2 3 2 6 9 2 2" xfId="15712" xr:uid="{00000000-0005-0000-0000-0000280A0000}"/>
    <cellStyle name="Comma 2 3 2 6 9 2 2 2" xfId="29101" xr:uid="{00000000-0005-0000-0000-0000290A0000}"/>
    <cellStyle name="Comma 2 3 2 6 9 2 3" xfId="18540" xr:uid="{00000000-0005-0000-0000-00002A0A0000}"/>
    <cellStyle name="Comma 2 3 2 6 9 2 3 2" xfId="29102" xr:uid="{00000000-0005-0000-0000-00002B0A0000}"/>
    <cellStyle name="Comma 2 3 2 6 9 2 4" xfId="29100" xr:uid="{00000000-0005-0000-0000-00002C0A0000}"/>
    <cellStyle name="Comma 2 3 2 6 9 3" xfId="4851" xr:uid="{00000000-0005-0000-0000-00002D0A0000}"/>
    <cellStyle name="Comma 2 3 2 6 9 3 2" xfId="13369" xr:uid="{00000000-0005-0000-0000-00002E0A0000}"/>
    <cellStyle name="Comma 2 3 2 6 9 3 2 2" xfId="29104" xr:uid="{00000000-0005-0000-0000-00002F0A0000}"/>
    <cellStyle name="Comma 2 3 2 6 9 3 3" xfId="20883" xr:uid="{00000000-0005-0000-0000-0000300A0000}"/>
    <cellStyle name="Comma 2 3 2 6 9 3 3 2" xfId="29105" xr:uid="{00000000-0005-0000-0000-0000310A0000}"/>
    <cellStyle name="Comma 2 3 2 6 9 3 4" xfId="29103" xr:uid="{00000000-0005-0000-0000-0000320A0000}"/>
    <cellStyle name="Comma 2 3 2 6 9 4" xfId="7192" xr:uid="{00000000-0005-0000-0000-0000330A0000}"/>
    <cellStyle name="Comma 2 3 2 6 9 4 2" xfId="23226" xr:uid="{00000000-0005-0000-0000-0000340A0000}"/>
    <cellStyle name="Comma 2 3 2 6 9 4 2 2" xfId="29107" xr:uid="{00000000-0005-0000-0000-0000350A0000}"/>
    <cellStyle name="Comma 2 3 2 6 9 4 3" xfId="29106" xr:uid="{00000000-0005-0000-0000-0000360A0000}"/>
    <cellStyle name="Comma 2 3 2 6 9 5" xfId="9513" xr:uid="{00000000-0005-0000-0000-0000370A0000}"/>
    <cellStyle name="Comma 2 3 2 6 9 5 2" xfId="29108" xr:uid="{00000000-0005-0000-0000-0000380A0000}"/>
    <cellStyle name="Comma 2 3 2 6 9 6" xfId="16197" xr:uid="{00000000-0005-0000-0000-0000390A0000}"/>
    <cellStyle name="Comma 2 3 2 6 9 6 2" xfId="29109" xr:uid="{00000000-0005-0000-0000-00003A0A0000}"/>
    <cellStyle name="Comma 2 3 2 6 9 7" xfId="27425" xr:uid="{00000000-0005-0000-0000-00003B0A0000}"/>
    <cellStyle name="Comma 2 3 2 6 9 7 2" xfId="29110" xr:uid="{00000000-0005-0000-0000-00003C0A0000}"/>
    <cellStyle name="Comma 2 3 2 6 9 8" xfId="29099" xr:uid="{00000000-0005-0000-0000-00003D0A0000}"/>
    <cellStyle name="Comma 2 3 2 7" xfId="238" xr:uid="{00000000-0005-0000-0000-00003E0A0000}"/>
    <cellStyle name="Comma 2 3 2 7 10" xfId="29111" xr:uid="{00000000-0005-0000-0000-00003F0A0000}"/>
    <cellStyle name="Comma 2 3 2 7 2" xfId="600" xr:uid="{00000000-0005-0000-0000-0000400A0000}"/>
    <cellStyle name="Comma 2 3 2 7 2 2" xfId="2943" xr:uid="{00000000-0005-0000-0000-0000410A0000}"/>
    <cellStyle name="Comma 2 3 2 7 2 2 2" xfId="14288" xr:uid="{00000000-0005-0000-0000-0000420A0000}"/>
    <cellStyle name="Comma 2 3 2 7 2 2 2 2" xfId="29114" xr:uid="{00000000-0005-0000-0000-0000430A0000}"/>
    <cellStyle name="Comma 2 3 2 7 2 2 3" xfId="18542" xr:uid="{00000000-0005-0000-0000-0000440A0000}"/>
    <cellStyle name="Comma 2 3 2 7 2 2 3 2" xfId="29115" xr:uid="{00000000-0005-0000-0000-0000450A0000}"/>
    <cellStyle name="Comma 2 3 2 7 2 2 4" xfId="29113" xr:uid="{00000000-0005-0000-0000-0000460A0000}"/>
    <cellStyle name="Comma 2 3 2 7 2 3" xfId="4853" xr:uid="{00000000-0005-0000-0000-0000470A0000}"/>
    <cellStyle name="Comma 2 3 2 7 2 3 2" xfId="11945" xr:uid="{00000000-0005-0000-0000-0000480A0000}"/>
    <cellStyle name="Comma 2 3 2 7 2 3 2 2" xfId="29117" xr:uid="{00000000-0005-0000-0000-0000490A0000}"/>
    <cellStyle name="Comma 2 3 2 7 2 3 3" xfId="20885" xr:uid="{00000000-0005-0000-0000-00004A0A0000}"/>
    <cellStyle name="Comma 2 3 2 7 2 3 3 2" xfId="29118" xr:uid="{00000000-0005-0000-0000-00004B0A0000}"/>
    <cellStyle name="Comma 2 3 2 7 2 3 4" xfId="29116" xr:uid="{00000000-0005-0000-0000-00004C0A0000}"/>
    <cellStyle name="Comma 2 3 2 7 2 4" xfId="7194" xr:uid="{00000000-0005-0000-0000-00004D0A0000}"/>
    <cellStyle name="Comma 2 3 2 7 2 4 2" xfId="23228" xr:uid="{00000000-0005-0000-0000-00004E0A0000}"/>
    <cellStyle name="Comma 2 3 2 7 2 4 2 2" xfId="29120" xr:uid="{00000000-0005-0000-0000-00004F0A0000}"/>
    <cellStyle name="Comma 2 3 2 7 2 4 3" xfId="29119" xr:uid="{00000000-0005-0000-0000-0000500A0000}"/>
    <cellStyle name="Comma 2 3 2 7 2 5" xfId="9515" xr:uid="{00000000-0005-0000-0000-0000510A0000}"/>
    <cellStyle name="Comma 2 3 2 7 2 5 2" xfId="29121" xr:uid="{00000000-0005-0000-0000-0000520A0000}"/>
    <cellStyle name="Comma 2 3 2 7 2 6" xfId="16199" xr:uid="{00000000-0005-0000-0000-0000530A0000}"/>
    <cellStyle name="Comma 2 3 2 7 2 6 2" xfId="29122" xr:uid="{00000000-0005-0000-0000-0000540A0000}"/>
    <cellStyle name="Comma 2 3 2 7 2 7" xfId="26001" xr:uid="{00000000-0005-0000-0000-0000550A0000}"/>
    <cellStyle name="Comma 2 3 2 7 2 7 2" xfId="29123" xr:uid="{00000000-0005-0000-0000-0000560A0000}"/>
    <cellStyle name="Comma 2 3 2 7 2 8" xfId="29112" xr:uid="{00000000-0005-0000-0000-0000570A0000}"/>
    <cellStyle name="Comma 2 3 2 7 3" xfId="1512" xr:uid="{00000000-0005-0000-0000-0000580A0000}"/>
    <cellStyle name="Comma 2 3 2 7 3 2" xfId="3855" xr:uid="{00000000-0005-0000-0000-0000590A0000}"/>
    <cellStyle name="Comma 2 3 2 7 3 2 2" xfId="15200" xr:uid="{00000000-0005-0000-0000-00005A0A0000}"/>
    <cellStyle name="Comma 2 3 2 7 3 2 2 2" xfId="29126" xr:uid="{00000000-0005-0000-0000-00005B0A0000}"/>
    <cellStyle name="Comma 2 3 2 7 3 2 3" xfId="18543" xr:uid="{00000000-0005-0000-0000-00005C0A0000}"/>
    <cellStyle name="Comma 2 3 2 7 3 2 3 2" xfId="29127" xr:uid="{00000000-0005-0000-0000-00005D0A0000}"/>
    <cellStyle name="Comma 2 3 2 7 3 2 4" xfId="29125" xr:uid="{00000000-0005-0000-0000-00005E0A0000}"/>
    <cellStyle name="Comma 2 3 2 7 3 3" xfId="4854" xr:uid="{00000000-0005-0000-0000-00005F0A0000}"/>
    <cellStyle name="Comma 2 3 2 7 3 3 2" xfId="12857" xr:uid="{00000000-0005-0000-0000-0000600A0000}"/>
    <cellStyle name="Comma 2 3 2 7 3 3 2 2" xfId="29129" xr:uid="{00000000-0005-0000-0000-0000610A0000}"/>
    <cellStyle name="Comma 2 3 2 7 3 3 3" xfId="20886" xr:uid="{00000000-0005-0000-0000-0000620A0000}"/>
    <cellStyle name="Comma 2 3 2 7 3 3 3 2" xfId="29130" xr:uid="{00000000-0005-0000-0000-0000630A0000}"/>
    <cellStyle name="Comma 2 3 2 7 3 3 4" xfId="29128" xr:uid="{00000000-0005-0000-0000-0000640A0000}"/>
    <cellStyle name="Comma 2 3 2 7 3 4" xfId="7195" xr:uid="{00000000-0005-0000-0000-0000650A0000}"/>
    <cellStyle name="Comma 2 3 2 7 3 4 2" xfId="23229" xr:uid="{00000000-0005-0000-0000-0000660A0000}"/>
    <cellStyle name="Comma 2 3 2 7 3 4 2 2" xfId="29132" xr:uid="{00000000-0005-0000-0000-0000670A0000}"/>
    <cellStyle name="Comma 2 3 2 7 3 4 3" xfId="29131" xr:uid="{00000000-0005-0000-0000-0000680A0000}"/>
    <cellStyle name="Comma 2 3 2 7 3 5" xfId="9516" xr:uid="{00000000-0005-0000-0000-0000690A0000}"/>
    <cellStyle name="Comma 2 3 2 7 3 5 2" xfId="29133" xr:uid="{00000000-0005-0000-0000-00006A0A0000}"/>
    <cellStyle name="Comma 2 3 2 7 3 6" xfId="16200" xr:uid="{00000000-0005-0000-0000-00006B0A0000}"/>
    <cellStyle name="Comma 2 3 2 7 3 6 2" xfId="29134" xr:uid="{00000000-0005-0000-0000-00006C0A0000}"/>
    <cellStyle name="Comma 2 3 2 7 3 7" xfId="26913" xr:uid="{00000000-0005-0000-0000-00006D0A0000}"/>
    <cellStyle name="Comma 2 3 2 7 3 7 2" xfId="29135" xr:uid="{00000000-0005-0000-0000-00006E0A0000}"/>
    <cellStyle name="Comma 2 3 2 7 3 8" xfId="29124" xr:uid="{00000000-0005-0000-0000-00006F0A0000}"/>
    <cellStyle name="Comma 2 3 2 7 4" xfId="2415" xr:uid="{00000000-0005-0000-0000-0000700A0000}"/>
    <cellStyle name="Comma 2 3 2 7 4 2" xfId="13760" xr:uid="{00000000-0005-0000-0000-0000710A0000}"/>
    <cellStyle name="Comma 2 3 2 7 4 2 2" xfId="29137" xr:uid="{00000000-0005-0000-0000-0000720A0000}"/>
    <cellStyle name="Comma 2 3 2 7 4 3" xfId="18541" xr:uid="{00000000-0005-0000-0000-0000730A0000}"/>
    <cellStyle name="Comma 2 3 2 7 4 3 2" xfId="29138" xr:uid="{00000000-0005-0000-0000-0000740A0000}"/>
    <cellStyle name="Comma 2 3 2 7 4 4" xfId="29136" xr:uid="{00000000-0005-0000-0000-0000750A0000}"/>
    <cellStyle name="Comma 2 3 2 7 5" xfId="4852" xr:uid="{00000000-0005-0000-0000-0000760A0000}"/>
    <cellStyle name="Comma 2 3 2 7 5 2" xfId="11583" xr:uid="{00000000-0005-0000-0000-0000770A0000}"/>
    <cellStyle name="Comma 2 3 2 7 5 2 2" xfId="29140" xr:uid="{00000000-0005-0000-0000-0000780A0000}"/>
    <cellStyle name="Comma 2 3 2 7 5 3" xfId="20884" xr:uid="{00000000-0005-0000-0000-0000790A0000}"/>
    <cellStyle name="Comma 2 3 2 7 5 3 2" xfId="29141" xr:uid="{00000000-0005-0000-0000-00007A0A0000}"/>
    <cellStyle name="Comma 2 3 2 7 5 4" xfId="29139" xr:uid="{00000000-0005-0000-0000-00007B0A0000}"/>
    <cellStyle name="Comma 2 3 2 7 6" xfId="7193" xr:uid="{00000000-0005-0000-0000-00007C0A0000}"/>
    <cellStyle name="Comma 2 3 2 7 6 2" xfId="23227" xr:uid="{00000000-0005-0000-0000-00007D0A0000}"/>
    <cellStyle name="Comma 2 3 2 7 6 2 2" xfId="29143" xr:uid="{00000000-0005-0000-0000-00007E0A0000}"/>
    <cellStyle name="Comma 2 3 2 7 6 3" xfId="29142" xr:uid="{00000000-0005-0000-0000-00007F0A0000}"/>
    <cellStyle name="Comma 2 3 2 7 7" xfId="9514" xr:uid="{00000000-0005-0000-0000-0000800A0000}"/>
    <cellStyle name="Comma 2 3 2 7 7 2" xfId="29144" xr:uid="{00000000-0005-0000-0000-0000810A0000}"/>
    <cellStyle name="Comma 2 3 2 7 8" xfId="16198" xr:uid="{00000000-0005-0000-0000-0000820A0000}"/>
    <cellStyle name="Comma 2 3 2 7 8 2" xfId="29145" xr:uid="{00000000-0005-0000-0000-0000830A0000}"/>
    <cellStyle name="Comma 2 3 2 7 9" xfId="25639" xr:uid="{00000000-0005-0000-0000-0000840A0000}"/>
    <cellStyle name="Comma 2 3 2 7 9 2" xfId="29146" xr:uid="{00000000-0005-0000-0000-0000850A0000}"/>
    <cellStyle name="Comma 2 3 2 8" xfId="419" xr:uid="{00000000-0005-0000-0000-0000860A0000}"/>
    <cellStyle name="Comma 2 3 2 8 2" xfId="2762" xr:uid="{00000000-0005-0000-0000-0000870A0000}"/>
    <cellStyle name="Comma 2 3 2 8 2 2" xfId="14107" xr:uid="{00000000-0005-0000-0000-0000880A0000}"/>
    <cellStyle name="Comma 2 3 2 8 2 2 2" xfId="29149" xr:uid="{00000000-0005-0000-0000-0000890A0000}"/>
    <cellStyle name="Comma 2 3 2 8 2 3" xfId="18544" xr:uid="{00000000-0005-0000-0000-00008A0A0000}"/>
    <cellStyle name="Comma 2 3 2 8 2 3 2" xfId="29150" xr:uid="{00000000-0005-0000-0000-00008B0A0000}"/>
    <cellStyle name="Comma 2 3 2 8 2 4" xfId="29148" xr:uid="{00000000-0005-0000-0000-00008C0A0000}"/>
    <cellStyle name="Comma 2 3 2 8 3" xfId="4855" xr:uid="{00000000-0005-0000-0000-00008D0A0000}"/>
    <cellStyle name="Comma 2 3 2 8 3 2" xfId="11764" xr:uid="{00000000-0005-0000-0000-00008E0A0000}"/>
    <cellStyle name="Comma 2 3 2 8 3 2 2" xfId="29152" xr:uid="{00000000-0005-0000-0000-00008F0A0000}"/>
    <cellStyle name="Comma 2 3 2 8 3 3" xfId="20887" xr:uid="{00000000-0005-0000-0000-0000900A0000}"/>
    <cellStyle name="Comma 2 3 2 8 3 3 2" xfId="29153" xr:uid="{00000000-0005-0000-0000-0000910A0000}"/>
    <cellStyle name="Comma 2 3 2 8 3 4" xfId="29151" xr:uid="{00000000-0005-0000-0000-0000920A0000}"/>
    <cellStyle name="Comma 2 3 2 8 4" xfId="7196" xr:uid="{00000000-0005-0000-0000-0000930A0000}"/>
    <cellStyle name="Comma 2 3 2 8 4 2" xfId="23230" xr:uid="{00000000-0005-0000-0000-0000940A0000}"/>
    <cellStyle name="Comma 2 3 2 8 4 2 2" xfId="29155" xr:uid="{00000000-0005-0000-0000-0000950A0000}"/>
    <cellStyle name="Comma 2 3 2 8 4 3" xfId="29154" xr:uid="{00000000-0005-0000-0000-0000960A0000}"/>
    <cellStyle name="Comma 2 3 2 8 5" xfId="9517" xr:uid="{00000000-0005-0000-0000-0000970A0000}"/>
    <cellStyle name="Comma 2 3 2 8 5 2" xfId="29156" xr:uid="{00000000-0005-0000-0000-0000980A0000}"/>
    <cellStyle name="Comma 2 3 2 8 6" xfId="16201" xr:uid="{00000000-0005-0000-0000-0000990A0000}"/>
    <cellStyle name="Comma 2 3 2 8 6 2" xfId="29157" xr:uid="{00000000-0005-0000-0000-00009A0A0000}"/>
    <cellStyle name="Comma 2 3 2 8 7" xfId="25820" xr:uid="{00000000-0005-0000-0000-00009B0A0000}"/>
    <cellStyle name="Comma 2 3 2 8 7 2" xfId="29158" xr:uid="{00000000-0005-0000-0000-00009C0A0000}"/>
    <cellStyle name="Comma 2 3 2 8 8" xfId="29147" xr:uid="{00000000-0005-0000-0000-00009D0A0000}"/>
    <cellStyle name="Comma 2 3 2 9" xfId="780" xr:uid="{00000000-0005-0000-0000-00009E0A0000}"/>
    <cellStyle name="Comma 2 3 2 9 2" xfId="3123" xr:uid="{00000000-0005-0000-0000-00009F0A0000}"/>
    <cellStyle name="Comma 2 3 2 9 2 2" xfId="14468" xr:uid="{00000000-0005-0000-0000-0000A00A0000}"/>
    <cellStyle name="Comma 2 3 2 9 2 2 2" xfId="29161" xr:uid="{00000000-0005-0000-0000-0000A10A0000}"/>
    <cellStyle name="Comma 2 3 2 9 2 3" xfId="18545" xr:uid="{00000000-0005-0000-0000-0000A20A0000}"/>
    <cellStyle name="Comma 2 3 2 9 2 3 2" xfId="29162" xr:uid="{00000000-0005-0000-0000-0000A30A0000}"/>
    <cellStyle name="Comma 2 3 2 9 2 4" xfId="29160" xr:uid="{00000000-0005-0000-0000-0000A40A0000}"/>
    <cellStyle name="Comma 2 3 2 9 3" xfId="4856" xr:uid="{00000000-0005-0000-0000-0000A50A0000}"/>
    <cellStyle name="Comma 2 3 2 9 3 2" xfId="12125" xr:uid="{00000000-0005-0000-0000-0000A60A0000}"/>
    <cellStyle name="Comma 2 3 2 9 3 2 2" xfId="29164" xr:uid="{00000000-0005-0000-0000-0000A70A0000}"/>
    <cellStyle name="Comma 2 3 2 9 3 3" xfId="20888" xr:uid="{00000000-0005-0000-0000-0000A80A0000}"/>
    <cellStyle name="Comma 2 3 2 9 3 3 2" xfId="29165" xr:uid="{00000000-0005-0000-0000-0000A90A0000}"/>
    <cellStyle name="Comma 2 3 2 9 3 4" xfId="29163" xr:uid="{00000000-0005-0000-0000-0000AA0A0000}"/>
    <cellStyle name="Comma 2 3 2 9 4" xfId="7197" xr:uid="{00000000-0005-0000-0000-0000AB0A0000}"/>
    <cellStyle name="Comma 2 3 2 9 4 2" xfId="23231" xr:uid="{00000000-0005-0000-0000-0000AC0A0000}"/>
    <cellStyle name="Comma 2 3 2 9 4 2 2" xfId="29167" xr:uid="{00000000-0005-0000-0000-0000AD0A0000}"/>
    <cellStyle name="Comma 2 3 2 9 4 3" xfId="29166" xr:uid="{00000000-0005-0000-0000-0000AE0A0000}"/>
    <cellStyle name="Comma 2 3 2 9 5" xfId="9518" xr:uid="{00000000-0005-0000-0000-0000AF0A0000}"/>
    <cellStyle name="Comma 2 3 2 9 5 2" xfId="29168" xr:uid="{00000000-0005-0000-0000-0000B00A0000}"/>
    <cellStyle name="Comma 2 3 2 9 6" xfId="16202" xr:uid="{00000000-0005-0000-0000-0000B10A0000}"/>
    <cellStyle name="Comma 2 3 2 9 6 2" xfId="29169" xr:uid="{00000000-0005-0000-0000-0000B20A0000}"/>
    <cellStyle name="Comma 2 3 2 9 7" xfId="26181" xr:uid="{00000000-0005-0000-0000-0000B30A0000}"/>
    <cellStyle name="Comma 2 3 2 9 7 2" xfId="29170" xr:uid="{00000000-0005-0000-0000-0000B40A0000}"/>
    <cellStyle name="Comma 2 3 2 9 8" xfId="29159" xr:uid="{00000000-0005-0000-0000-0000B50A0000}"/>
    <cellStyle name="Comma 2 3 20" xfId="4743" xr:uid="{00000000-0005-0000-0000-0000B60A0000}"/>
    <cellStyle name="Comma 2 3 20 2" xfId="11408" xr:uid="{00000000-0005-0000-0000-0000B70A0000}"/>
    <cellStyle name="Comma 2 3 20 2 2" xfId="29172" xr:uid="{00000000-0005-0000-0000-0000B80A0000}"/>
    <cellStyle name="Comma 2 3 20 3" xfId="20775" xr:uid="{00000000-0005-0000-0000-0000B90A0000}"/>
    <cellStyle name="Comma 2 3 20 3 2" xfId="29173" xr:uid="{00000000-0005-0000-0000-0000BA0A0000}"/>
    <cellStyle name="Comma 2 3 20 4" xfId="29171" xr:uid="{00000000-0005-0000-0000-0000BB0A0000}"/>
    <cellStyle name="Comma 2 3 21" xfId="7084" xr:uid="{00000000-0005-0000-0000-0000BC0A0000}"/>
    <cellStyle name="Comma 2 3 21 2" xfId="23118" xr:uid="{00000000-0005-0000-0000-0000BD0A0000}"/>
    <cellStyle name="Comma 2 3 21 2 2" xfId="29175" xr:uid="{00000000-0005-0000-0000-0000BE0A0000}"/>
    <cellStyle name="Comma 2 3 21 3" xfId="29174" xr:uid="{00000000-0005-0000-0000-0000BF0A0000}"/>
    <cellStyle name="Comma 2 3 22" xfId="9423" xr:uid="{00000000-0005-0000-0000-0000C00A0000}"/>
    <cellStyle name="Comma 2 3 22 2" xfId="29176" xr:uid="{00000000-0005-0000-0000-0000C10A0000}"/>
    <cellStyle name="Comma 2 3 23" xfId="16089" xr:uid="{00000000-0005-0000-0000-0000C20A0000}"/>
    <cellStyle name="Comma 2 3 23 2" xfId="29177" xr:uid="{00000000-0005-0000-0000-0000C30A0000}"/>
    <cellStyle name="Comma 2 3 24" xfId="25464" xr:uid="{00000000-0005-0000-0000-0000C40A0000}"/>
    <cellStyle name="Comma 2 3 24 2" xfId="29178" xr:uid="{00000000-0005-0000-0000-0000C50A0000}"/>
    <cellStyle name="Comma 2 3 25" xfId="27829" xr:uid="{00000000-0005-0000-0000-0000C60A0000}"/>
    <cellStyle name="Comma 2 3 3" xfId="70" xr:uid="{00000000-0005-0000-0000-0000C70A0000}"/>
    <cellStyle name="Comma 2 3 3 10" xfId="975" xr:uid="{00000000-0005-0000-0000-0000C80A0000}"/>
    <cellStyle name="Comma 2 3 3 10 2" xfId="3318" xr:uid="{00000000-0005-0000-0000-0000C90A0000}"/>
    <cellStyle name="Comma 2 3 3 10 2 2" xfId="14663" xr:uid="{00000000-0005-0000-0000-0000CA0A0000}"/>
    <cellStyle name="Comma 2 3 3 10 2 2 2" xfId="29182" xr:uid="{00000000-0005-0000-0000-0000CB0A0000}"/>
    <cellStyle name="Comma 2 3 3 10 2 3" xfId="18547" xr:uid="{00000000-0005-0000-0000-0000CC0A0000}"/>
    <cellStyle name="Comma 2 3 3 10 2 3 2" xfId="29183" xr:uid="{00000000-0005-0000-0000-0000CD0A0000}"/>
    <cellStyle name="Comma 2 3 3 10 2 4" xfId="29181" xr:uid="{00000000-0005-0000-0000-0000CE0A0000}"/>
    <cellStyle name="Comma 2 3 3 10 3" xfId="4858" xr:uid="{00000000-0005-0000-0000-0000CF0A0000}"/>
    <cellStyle name="Comma 2 3 3 10 3 2" xfId="12320" xr:uid="{00000000-0005-0000-0000-0000D00A0000}"/>
    <cellStyle name="Comma 2 3 3 10 3 2 2" xfId="29185" xr:uid="{00000000-0005-0000-0000-0000D10A0000}"/>
    <cellStyle name="Comma 2 3 3 10 3 3" xfId="20890" xr:uid="{00000000-0005-0000-0000-0000D20A0000}"/>
    <cellStyle name="Comma 2 3 3 10 3 3 2" xfId="29186" xr:uid="{00000000-0005-0000-0000-0000D30A0000}"/>
    <cellStyle name="Comma 2 3 3 10 3 4" xfId="29184" xr:uid="{00000000-0005-0000-0000-0000D40A0000}"/>
    <cellStyle name="Comma 2 3 3 10 4" xfId="7199" xr:uid="{00000000-0005-0000-0000-0000D50A0000}"/>
    <cellStyle name="Comma 2 3 3 10 4 2" xfId="23233" xr:uid="{00000000-0005-0000-0000-0000D60A0000}"/>
    <cellStyle name="Comma 2 3 3 10 4 2 2" xfId="29188" xr:uid="{00000000-0005-0000-0000-0000D70A0000}"/>
    <cellStyle name="Comma 2 3 3 10 4 3" xfId="29187" xr:uid="{00000000-0005-0000-0000-0000D80A0000}"/>
    <cellStyle name="Comma 2 3 3 10 5" xfId="9520" xr:uid="{00000000-0005-0000-0000-0000D90A0000}"/>
    <cellStyle name="Comma 2 3 3 10 5 2" xfId="29189" xr:uid="{00000000-0005-0000-0000-0000DA0A0000}"/>
    <cellStyle name="Comma 2 3 3 10 6" xfId="16204" xr:uid="{00000000-0005-0000-0000-0000DB0A0000}"/>
    <cellStyle name="Comma 2 3 3 10 6 2" xfId="29190" xr:uid="{00000000-0005-0000-0000-0000DC0A0000}"/>
    <cellStyle name="Comma 2 3 3 10 7" xfId="26376" xr:uid="{00000000-0005-0000-0000-0000DD0A0000}"/>
    <cellStyle name="Comma 2 3 3 10 7 2" xfId="29191" xr:uid="{00000000-0005-0000-0000-0000DE0A0000}"/>
    <cellStyle name="Comma 2 3 3 10 8" xfId="29180" xr:uid="{00000000-0005-0000-0000-0000DF0A0000}"/>
    <cellStyle name="Comma 2 3 3 11" xfId="1146" xr:uid="{00000000-0005-0000-0000-0000E00A0000}"/>
    <cellStyle name="Comma 2 3 3 11 2" xfId="3489" xr:uid="{00000000-0005-0000-0000-0000E10A0000}"/>
    <cellStyle name="Comma 2 3 3 11 2 2" xfId="14834" xr:uid="{00000000-0005-0000-0000-0000E20A0000}"/>
    <cellStyle name="Comma 2 3 3 11 2 2 2" xfId="29194" xr:uid="{00000000-0005-0000-0000-0000E30A0000}"/>
    <cellStyle name="Comma 2 3 3 11 2 3" xfId="18548" xr:uid="{00000000-0005-0000-0000-0000E40A0000}"/>
    <cellStyle name="Comma 2 3 3 11 2 3 2" xfId="29195" xr:uid="{00000000-0005-0000-0000-0000E50A0000}"/>
    <cellStyle name="Comma 2 3 3 11 2 4" xfId="29193" xr:uid="{00000000-0005-0000-0000-0000E60A0000}"/>
    <cellStyle name="Comma 2 3 3 11 3" xfId="4859" xr:uid="{00000000-0005-0000-0000-0000E70A0000}"/>
    <cellStyle name="Comma 2 3 3 11 3 2" xfId="12491" xr:uid="{00000000-0005-0000-0000-0000E80A0000}"/>
    <cellStyle name="Comma 2 3 3 11 3 2 2" xfId="29197" xr:uid="{00000000-0005-0000-0000-0000E90A0000}"/>
    <cellStyle name="Comma 2 3 3 11 3 3" xfId="20891" xr:uid="{00000000-0005-0000-0000-0000EA0A0000}"/>
    <cellStyle name="Comma 2 3 3 11 3 3 2" xfId="29198" xr:uid="{00000000-0005-0000-0000-0000EB0A0000}"/>
    <cellStyle name="Comma 2 3 3 11 3 4" xfId="29196" xr:uid="{00000000-0005-0000-0000-0000EC0A0000}"/>
    <cellStyle name="Comma 2 3 3 11 4" xfId="7200" xr:uid="{00000000-0005-0000-0000-0000ED0A0000}"/>
    <cellStyle name="Comma 2 3 3 11 4 2" xfId="23234" xr:uid="{00000000-0005-0000-0000-0000EE0A0000}"/>
    <cellStyle name="Comma 2 3 3 11 4 2 2" xfId="29200" xr:uid="{00000000-0005-0000-0000-0000EF0A0000}"/>
    <cellStyle name="Comma 2 3 3 11 4 3" xfId="29199" xr:uid="{00000000-0005-0000-0000-0000F00A0000}"/>
    <cellStyle name="Comma 2 3 3 11 5" xfId="9521" xr:uid="{00000000-0005-0000-0000-0000F10A0000}"/>
    <cellStyle name="Comma 2 3 3 11 5 2" xfId="29201" xr:uid="{00000000-0005-0000-0000-0000F20A0000}"/>
    <cellStyle name="Comma 2 3 3 11 6" xfId="16205" xr:uid="{00000000-0005-0000-0000-0000F30A0000}"/>
    <cellStyle name="Comma 2 3 3 11 6 2" xfId="29202" xr:uid="{00000000-0005-0000-0000-0000F40A0000}"/>
    <cellStyle name="Comma 2 3 3 11 7" xfId="26547" xr:uid="{00000000-0005-0000-0000-0000F50A0000}"/>
    <cellStyle name="Comma 2 3 3 11 7 2" xfId="29203" xr:uid="{00000000-0005-0000-0000-0000F60A0000}"/>
    <cellStyle name="Comma 2 3 3 11 8" xfId="29192" xr:uid="{00000000-0005-0000-0000-0000F70A0000}"/>
    <cellStyle name="Comma 2 3 3 12" xfId="1325" xr:uid="{00000000-0005-0000-0000-0000F80A0000}"/>
    <cellStyle name="Comma 2 3 3 12 2" xfId="3668" xr:uid="{00000000-0005-0000-0000-0000F90A0000}"/>
    <cellStyle name="Comma 2 3 3 12 2 2" xfId="15013" xr:uid="{00000000-0005-0000-0000-0000FA0A0000}"/>
    <cellStyle name="Comma 2 3 3 12 2 2 2" xfId="29206" xr:uid="{00000000-0005-0000-0000-0000FB0A0000}"/>
    <cellStyle name="Comma 2 3 3 12 2 3" xfId="18549" xr:uid="{00000000-0005-0000-0000-0000FC0A0000}"/>
    <cellStyle name="Comma 2 3 3 12 2 3 2" xfId="29207" xr:uid="{00000000-0005-0000-0000-0000FD0A0000}"/>
    <cellStyle name="Comma 2 3 3 12 2 4" xfId="29205" xr:uid="{00000000-0005-0000-0000-0000FE0A0000}"/>
    <cellStyle name="Comma 2 3 3 12 3" xfId="4860" xr:uid="{00000000-0005-0000-0000-0000FF0A0000}"/>
    <cellStyle name="Comma 2 3 3 12 3 2" xfId="12670" xr:uid="{00000000-0005-0000-0000-0000000B0000}"/>
    <cellStyle name="Comma 2 3 3 12 3 2 2" xfId="29209" xr:uid="{00000000-0005-0000-0000-0000010B0000}"/>
    <cellStyle name="Comma 2 3 3 12 3 3" xfId="20892" xr:uid="{00000000-0005-0000-0000-0000020B0000}"/>
    <cellStyle name="Comma 2 3 3 12 3 3 2" xfId="29210" xr:uid="{00000000-0005-0000-0000-0000030B0000}"/>
    <cellStyle name="Comma 2 3 3 12 3 4" xfId="29208" xr:uid="{00000000-0005-0000-0000-0000040B0000}"/>
    <cellStyle name="Comma 2 3 3 12 4" xfId="7201" xr:uid="{00000000-0005-0000-0000-0000050B0000}"/>
    <cellStyle name="Comma 2 3 3 12 4 2" xfId="23235" xr:uid="{00000000-0005-0000-0000-0000060B0000}"/>
    <cellStyle name="Comma 2 3 3 12 4 2 2" xfId="29212" xr:uid="{00000000-0005-0000-0000-0000070B0000}"/>
    <cellStyle name="Comma 2 3 3 12 4 3" xfId="29211" xr:uid="{00000000-0005-0000-0000-0000080B0000}"/>
    <cellStyle name="Comma 2 3 3 12 5" xfId="9522" xr:uid="{00000000-0005-0000-0000-0000090B0000}"/>
    <cellStyle name="Comma 2 3 3 12 5 2" xfId="29213" xr:uid="{00000000-0005-0000-0000-00000A0B0000}"/>
    <cellStyle name="Comma 2 3 3 12 6" xfId="16206" xr:uid="{00000000-0005-0000-0000-00000B0B0000}"/>
    <cellStyle name="Comma 2 3 3 12 6 2" xfId="29214" xr:uid="{00000000-0005-0000-0000-00000C0B0000}"/>
    <cellStyle name="Comma 2 3 3 12 7" xfId="26726" xr:uid="{00000000-0005-0000-0000-00000D0B0000}"/>
    <cellStyle name="Comma 2 3 3 12 7 2" xfId="29215" xr:uid="{00000000-0005-0000-0000-00000E0B0000}"/>
    <cellStyle name="Comma 2 3 3 12 8" xfId="29204" xr:uid="{00000000-0005-0000-0000-00000F0B0000}"/>
    <cellStyle name="Comma 2 3 3 13" xfId="1513" xr:uid="{00000000-0005-0000-0000-0000100B0000}"/>
    <cellStyle name="Comma 2 3 3 13 2" xfId="3856" xr:uid="{00000000-0005-0000-0000-0000110B0000}"/>
    <cellStyle name="Comma 2 3 3 13 2 2" xfId="15201" xr:uid="{00000000-0005-0000-0000-0000120B0000}"/>
    <cellStyle name="Comma 2 3 3 13 2 2 2" xfId="29218" xr:uid="{00000000-0005-0000-0000-0000130B0000}"/>
    <cellStyle name="Comma 2 3 3 13 2 3" xfId="18550" xr:uid="{00000000-0005-0000-0000-0000140B0000}"/>
    <cellStyle name="Comma 2 3 3 13 2 3 2" xfId="29219" xr:uid="{00000000-0005-0000-0000-0000150B0000}"/>
    <cellStyle name="Comma 2 3 3 13 2 4" xfId="29217" xr:uid="{00000000-0005-0000-0000-0000160B0000}"/>
    <cellStyle name="Comma 2 3 3 13 3" xfId="4861" xr:uid="{00000000-0005-0000-0000-0000170B0000}"/>
    <cellStyle name="Comma 2 3 3 13 3 2" xfId="12858" xr:uid="{00000000-0005-0000-0000-0000180B0000}"/>
    <cellStyle name="Comma 2 3 3 13 3 2 2" xfId="29221" xr:uid="{00000000-0005-0000-0000-0000190B0000}"/>
    <cellStyle name="Comma 2 3 3 13 3 3" xfId="20893" xr:uid="{00000000-0005-0000-0000-00001A0B0000}"/>
    <cellStyle name="Comma 2 3 3 13 3 3 2" xfId="29222" xr:uid="{00000000-0005-0000-0000-00001B0B0000}"/>
    <cellStyle name="Comma 2 3 3 13 3 4" xfId="29220" xr:uid="{00000000-0005-0000-0000-00001C0B0000}"/>
    <cellStyle name="Comma 2 3 3 13 4" xfId="7202" xr:uid="{00000000-0005-0000-0000-00001D0B0000}"/>
    <cellStyle name="Comma 2 3 3 13 4 2" xfId="23236" xr:uid="{00000000-0005-0000-0000-00001E0B0000}"/>
    <cellStyle name="Comma 2 3 3 13 4 2 2" xfId="29224" xr:uid="{00000000-0005-0000-0000-00001F0B0000}"/>
    <cellStyle name="Comma 2 3 3 13 4 3" xfId="29223" xr:uid="{00000000-0005-0000-0000-0000200B0000}"/>
    <cellStyle name="Comma 2 3 3 13 5" xfId="9523" xr:uid="{00000000-0005-0000-0000-0000210B0000}"/>
    <cellStyle name="Comma 2 3 3 13 5 2" xfId="29225" xr:uid="{00000000-0005-0000-0000-0000220B0000}"/>
    <cellStyle name="Comma 2 3 3 13 6" xfId="16207" xr:uid="{00000000-0005-0000-0000-0000230B0000}"/>
    <cellStyle name="Comma 2 3 3 13 6 2" xfId="29226" xr:uid="{00000000-0005-0000-0000-0000240B0000}"/>
    <cellStyle name="Comma 2 3 3 13 7" xfId="26914" xr:uid="{00000000-0005-0000-0000-0000250B0000}"/>
    <cellStyle name="Comma 2 3 3 13 7 2" xfId="29227" xr:uid="{00000000-0005-0000-0000-0000260B0000}"/>
    <cellStyle name="Comma 2 3 3 13 8" xfId="29216" xr:uid="{00000000-0005-0000-0000-0000270B0000}"/>
    <cellStyle name="Comma 2 3 3 14" xfId="1874" xr:uid="{00000000-0005-0000-0000-0000280B0000}"/>
    <cellStyle name="Comma 2 3 3 14 2" xfId="4217" xr:uid="{00000000-0005-0000-0000-0000290B0000}"/>
    <cellStyle name="Comma 2 3 3 14 2 2" xfId="15562" xr:uid="{00000000-0005-0000-0000-00002A0B0000}"/>
    <cellStyle name="Comma 2 3 3 14 2 2 2" xfId="29230" xr:uid="{00000000-0005-0000-0000-00002B0B0000}"/>
    <cellStyle name="Comma 2 3 3 14 2 3" xfId="18551" xr:uid="{00000000-0005-0000-0000-00002C0B0000}"/>
    <cellStyle name="Comma 2 3 3 14 2 3 2" xfId="29231" xr:uid="{00000000-0005-0000-0000-00002D0B0000}"/>
    <cellStyle name="Comma 2 3 3 14 2 4" xfId="29229" xr:uid="{00000000-0005-0000-0000-00002E0B0000}"/>
    <cellStyle name="Comma 2 3 3 14 3" xfId="4862" xr:uid="{00000000-0005-0000-0000-00002F0B0000}"/>
    <cellStyle name="Comma 2 3 3 14 3 2" xfId="13219" xr:uid="{00000000-0005-0000-0000-0000300B0000}"/>
    <cellStyle name="Comma 2 3 3 14 3 2 2" xfId="29233" xr:uid="{00000000-0005-0000-0000-0000310B0000}"/>
    <cellStyle name="Comma 2 3 3 14 3 3" xfId="20894" xr:uid="{00000000-0005-0000-0000-0000320B0000}"/>
    <cellStyle name="Comma 2 3 3 14 3 3 2" xfId="29234" xr:uid="{00000000-0005-0000-0000-0000330B0000}"/>
    <cellStyle name="Comma 2 3 3 14 3 4" xfId="29232" xr:uid="{00000000-0005-0000-0000-0000340B0000}"/>
    <cellStyle name="Comma 2 3 3 14 4" xfId="7203" xr:uid="{00000000-0005-0000-0000-0000350B0000}"/>
    <cellStyle name="Comma 2 3 3 14 4 2" xfId="23237" xr:uid="{00000000-0005-0000-0000-0000360B0000}"/>
    <cellStyle name="Comma 2 3 3 14 4 2 2" xfId="29236" xr:uid="{00000000-0005-0000-0000-0000370B0000}"/>
    <cellStyle name="Comma 2 3 3 14 4 3" xfId="29235" xr:uid="{00000000-0005-0000-0000-0000380B0000}"/>
    <cellStyle name="Comma 2 3 3 14 5" xfId="9524" xr:uid="{00000000-0005-0000-0000-0000390B0000}"/>
    <cellStyle name="Comma 2 3 3 14 5 2" xfId="29237" xr:uid="{00000000-0005-0000-0000-00003A0B0000}"/>
    <cellStyle name="Comma 2 3 3 14 6" xfId="16208" xr:uid="{00000000-0005-0000-0000-00003B0B0000}"/>
    <cellStyle name="Comma 2 3 3 14 6 2" xfId="29238" xr:uid="{00000000-0005-0000-0000-00003C0B0000}"/>
    <cellStyle name="Comma 2 3 3 14 7" xfId="27275" xr:uid="{00000000-0005-0000-0000-00003D0B0000}"/>
    <cellStyle name="Comma 2 3 3 14 7 2" xfId="29239" xr:uid="{00000000-0005-0000-0000-00003E0B0000}"/>
    <cellStyle name="Comma 2 3 3 14 8" xfId="29228" xr:uid="{00000000-0005-0000-0000-00003F0B0000}"/>
    <cellStyle name="Comma 2 3 3 15" xfId="2046" xr:uid="{00000000-0005-0000-0000-0000400B0000}"/>
    <cellStyle name="Comma 2 3 3 15 2" xfId="4389" xr:uid="{00000000-0005-0000-0000-0000410B0000}"/>
    <cellStyle name="Comma 2 3 3 15 2 2" xfId="15734" xr:uid="{00000000-0005-0000-0000-0000420B0000}"/>
    <cellStyle name="Comma 2 3 3 15 2 2 2" xfId="29242" xr:uid="{00000000-0005-0000-0000-0000430B0000}"/>
    <cellStyle name="Comma 2 3 3 15 2 3" xfId="18552" xr:uid="{00000000-0005-0000-0000-0000440B0000}"/>
    <cellStyle name="Comma 2 3 3 15 2 3 2" xfId="29243" xr:uid="{00000000-0005-0000-0000-0000450B0000}"/>
    <cellStyle name="Comma 2 3 3 15 2 4" xfId="29241" xr:uid="{00000000-0005-0000-0000-0000460B0000}"/>
    <cellStyle name="Comma 2 3 3 15 3" xfId="4863" xr:uid="{00000000-0005-0000-0000-0000470B0000}"/>
    <cellStyle name="Comma 2 3 3 15 3 2" xfId="20895" xr:uid="{00000000-0005-0000-0000-0000480B0000}"/>
    <cellStyle name="Comma 2 3 3 15 3 2 2" xfId="29245" xr:uid="{00000000-0005-0000-0000-0000490B0000}"/>
    <cellStyle name="Comma 2 3 3 15 3 3" xfId="29244" xr:uid="{00000000-0005-0000-0000-00004A0B0000}"/>
    <cellStyle name="Comma 2 3 3 15 4" xfId="7204" xr:uid="{00000000-0005-0000-0000-00004B0B0000}"/>
    <cellStyle name="Comma 2 3 3 15 4 2" xfId="23238" xr:uid="{00000000-0005-0000-0000-00004C0B0000}"/>
    <cellStyle name="Comma 2 3 3 15 4 2 2" xfId="29247" xr:uid="{00000000-0005-0000-0000-00004D0B0000}"/>
    <cellStyle name="Comma 2 3 3 15 4 3" xfId="29246" xr:uid="{00000000-0005-0000-0000-00004E0B0000}"/>
    <cellStyle name="Comma 2 3 3 15 5" xfId="13391" xr:uid="{00000000-0005-0000-0000-00004F0B0000}"/>
    <cellStyle name="Comma 2 3 3 15 5 2" xfId="29248" xr:uid="{00000000-0005-0000-0000-0000500B0000}"/>
    <cellStyle name="Comma 2 3 3 15 6" xfId="16209" xr:uid="{00000000-0005-0000-0000-0000510B0000}"/>
    <cellStyle name="Comma 2 3 3 15 6 2" xfId="29249" xr:uid="{00000000-0005-0000-0000-0000520B0000}"/>
    <cellStyle name="Comma 2 3 3 15 7" xfId="27447" xr:uid="{00000000-0005-0000-0000-0000530B0000}"/>
    <cellStyle name="Comma 2 3 3 15 7 2" xfId="29250" xr:uid="{00000000-0005-0000-0000-0000540B0000}"/>
    <cellStyle name="Comma 2 3 3 15 8" xfId="29240" xr:uid="{00000000-0005-0000-0000-0000550B0000}"/>
    <cellStyle name="Comma 2 3 3 16" xfId="2227" xr:uid="{00000000-0005-0000-0000-0000560B0000}"/>
    <cellStyle name="Comma 2 3 3 16 2" xfId="4570" xr:uid="{00000000-0005-0000-0000-0000570B0000}"/>
    <cellStyle name="Comma 2 3 3 16 2 2" xfId="15915" xr:uid="{00000000-0005-0000-0000-0000580B0000}"/>
    <cellStyle name="Comma 2 3 3 16 2 2 2" xfId="29253" xr:uid="{00000000-0005-0000-0000-0000590B0000}"/>
    <cellStyle name="Comma 2 3 3 16 2 3" xfId="18553" xr:uid="{00000000-0005-0000-0000-00005A0B0000}"/>
    <cellStyle name="Comma 2 3 3 16 2 3 2" xfId="29254" xr:uid="{00000000-0005-0000-0000-00005B0B0000}"/>
    <cellStyle name="Comma 2 3 3 16 2 4" xfId="29252" xr:uid="{00000000-0005-0000-0000-00005C0B0000}"/>
    <cellStyle name="Comma 2 3 3 16 3" xfId="4864" xr:uid="{00000000-0005-0000-0000-00005D0B0000}"/>
    <cellStyle name="Comma 2 3 3 16 3 2" xfId="20896" xr:uid="{00000000-0005-0000-0000-00005E0B0000}"/>
    <cellStyle name="Comma 2 3 3 16 3 2 2" xfId="29256" xr:uid="{00000000-0005-0000-0000-00005F0B0000}"/>
    <cellStyle name="Comma 2 3 3 16 3 3" xfId="29255" xr:uid="{00000000-0005-0000-0000-0000600B0000}"/>
    <cellStyle name="Comma 2 3 3 16 4" xfId="7205" xr:uid="{00000000-0005-0000-0000-0000610B0000}"/>
    <cellStyle name="Comma 2 3 3 16 4 2" xfId="23239" xr:uid="{00000000-0005-0000-0000-0000620B0000}"/>
    <cellStyle name="Comma 2 3 3 16 4 2 2" xfId="29258" xr:uid="{00000000-0005-0000-0000-0000630B0000}"/>
    <cellStyle name="Comma 2 3 3 16 4 3" xfId="29257" xr:uid="{00000000-0005-0000-0000-0000640B0000}"/>
    <cellStyle name="Comma 2 3 3 16 5" xfId="13572" xr:uid="{00000000-0005-0000-0000-0000650B0000}"/>
    <cellStyle name="Comma 2 3 3 16 5 2" xfId="29259" xr:uid="{00000000-0005-0000-0000-0000660B0000}"/>
    <cellStyle name="Comma 2 3 3 16 6" xfId="16210" xr:uid="{00000000-0005-0000-0000-0000670B0000}"/>
    <cellStyle name="Comma 2 3 3 16 6 2" xfId="29260" xr:uid="{00000000-0005-0000-0000-0000680B0000}"/>
    <cellStyle name="Comma 2 3 3 16 7" xfId="27628" xr:uid="{00000000-0005-0000-0000-0000690B0000}"/>
    <cellStyle name="Comma 2 3 3 16 7 2" xfId="29261" xr:uid="{00000000-0005-0000-0000-00006A0B0000}"/>
    <cellStyle name="Comma 2 3 3 16 8" xfId="29251" xr:uid="{00000000-0005-0000-0000-00006B0B0000}"/>
    <cellStyle name="Comma 2 3 3 17" xfId="2416" xr:uid="{00000000-0005-0000-0000-00006C0B0000}"/>
    <cellStyle name="Comma 2 3 3 17 2" xfId="13761" xr:uid="{00000000-0005-0000-0000-00006D0B0000}"/>
    <cellStyle name="Comma 2 3 3 17 2 2" xfId="29263" xr:uid="{00000000-0005-0000-0000-00006E0B0000}"/>
    <cellStyle name="Comma 2 3 3 17 3" xfId="18546" xr:uid="{00000000-0005-0000-0000-00006F0B0000}"/>
    <cellStyle name="Comma 2 3 3 17 3 2" xfId="29264" xr:uid="{00000000-0005-0000-0000-0000700B0000}"/>
    <cellStyle name="Comma 2 3 3 17 4" xfId="29262" xr:uid="{00000000-0005-0000-0000-0000710B0000}"/>
    <cellStyle name="Comma 2 3 3 18" xfId="4857" xr:uid="{00000000-0005-0000-0000-0000720B0000}"/>
    <cellStyle name="Comma 2 3 3 18 2" xfId="11419" xr:uid="{00000000-0005-0000-0000-0000730B0000}"/>
    <cellStyle name="Comma 2 3 3 18 2 2" xfId="29266" xr:uid="{00000000-0005-0000-0000-0000740B0000}"/>
    <cellStyle name="Comma 2 3 3 18 3" xfId="20889" xr:uid="{00000000-0005-0000-0000-0000750B0000}"/>
    <cellStyle name="Comma 2 3 3 18 3 2" xfId="29267" xr:uid="{00000000-0005-0000-0000-0000760B0000}"/>
    <cellStyle name="Comma 2 3 3 18 4" xfId="29265" xr:uid="{00000000-0005-0000-0000-0000770B0000}"/>
    <cellStyle name="Comma 2 3 3 19" xfId="7198" xr:uid="{00000000-0005-0000-0000-0000780B0000}"/>
    <cellStyle name="Comma 2 3 3 19 2" xfId="23232" xr:uid="{00000000-0005-0000-0000-0000790B0000}"/>
    <cellStyle name="Comma 2 3 3 19 2 2" xfId="29269" xr:uid="{00000000-0005-0000-0000-00007A0B0000}"/>
    <cellStyle name="Comma 2 3 3 19 3" xfId="29268" xr:uid="{00000000-0005-0000-0000-00007B0B0000}"/>
    <cellStyle name="Comma 2 3 3 2" xfId="93" xr:uid="{00000000-0005-0000-0000-00007C0B0000}"/>
    <cellStyle name="Comma 2 3 3 2 10" xfId="1514" xr:uid="{00000000-0005-0000-0000-00007D0B0000}"/>
    <cellStyle name="Comma 2 3 3 2 10 2" xfId="3857" xr:uid="{00000000-0005-0000-0000-00007E0B0000}"/>
    <cellStyle name="Comma 2 3 3 2 10 2 2" xfId="15202" xr:uid="{00000000-0005-0000-0000-00007F0B0000}"/>
    <cellStyle name="Comma 2 3 3 2 10 2 2 2" xfId="29273" xr:uid="{00000000-0005-0000-0000-0000800B0000}"/>
    <cellStyle name="Comma 2 3 3 2 10 2 3" xfId="18555" xr:uid="{00000000-0005-0000-0000-0000810B0000}"/>
    <cellStyle name="Comma 2 3 3 2 10 2 3 2" xfId="29274" xr:uid="{00000000-0005-0000-0000-0000820B0000}"/>
    <cellStyle name="Comma 2 3 3 2 10 2 4" xfId="29272" xr:uid="{00000000-0005-0000-0000-0000830B0000}"/>
    <cellStyle name="Comma 2 3 3 2 10 3" xfId="4866" xr:uid="{00000000-0005-0000-0000-0000840B0000}"/>
    <cellStyle name="Comma 2 3 3 2 10 3 2" xfId="12859" xr:uid="{00000000-0005-0000-0000-0000850B0000}"/>
    <cellStyle name="Comma 2 3 3 2 10 3 2 2" xfId="29276" xr:uid="{00000000-0005-0000-0000-0000860B0000}"/>
    <cellStyle name="Comma 2 3 3 2 10 3 3" xfId="20898" xr:uid="{00000000-0005-0000-0000-0000870B0000}"/>
    <cellStyle name="Comma 2 3 3 2 10 3 3 2" xfId="29277" xr:uid="{00000000-0005-0000-0000-0000880B0000}"/>
    <cellStyle name="Comma 2 3 3 2 10 3 4" xfId="29275" xr:uid="{00000000-0005-0000-0000-0000890B0000}"/>
    <cellStyle name="Comma 2 3 3 2 10 4" xfId="7207" xr:uid="{00000000-0005-0000-0000-00008A0B0000}"/>
    <cellStyle name="Comma 2 3 3 2 10 4 2" xfId="23241" xr:uid="{00000000-0005-0000-0000-00008B0B0000}"/>
    <cellStyle name="Comma 2 3 3 2 10 4 2 2" xfId="29279" xr:uid="{00000000-0005-0000-0000-00008C0B0000}"/>
    <cellStyle name="Comma 2 3 3 2 10 4 3" xfId="29278" xr:uid="{00000000-0005-0000-0000-00008D0B0000}"/>
    <cellStyle name="Comma 2 3 3 2 10 5" xfId="9526" xr:uid="{00000000-0005-0000-0000-00008E0B0000}"/>
    <cellStyle name="Comma 2 3 3 2 10 5 2" xfId="29280" xr:uid="{00000000-0005-0000-0000-00008F0B0000}"/>
    <cellStyle name="Comma 2 3 3 2 10 6" xfId="16212" xr:uid="{00000000-0005-0000-0000-0000900B0000}"/>
    <cellStyle name="Comma 2 3 3 2 10 6 2" xfId="29281" xr:uid="{00000000-0005-0000-0000-0000910B0000}"/>
    <cellStyle name="Comma 2 3 3 2 10 7" xfId="26915" xr:uid="{00000000-0005-0000-0000-0000920B0000}"/>
    <cellStyle name="Comma 2 3 3 2 10 7 2" xfId="29282" xr:uid="{00000000-0005-0000-0000-0000930B0000}"/>
    <cellStyle name="Comma 2 3 3 2 10 8" xfId="29271" xr:uid="{00000000-0005-0000-0000-0000940B0000}"/>
    <cellStyle name="Comma 2 3 3 2 11" xfId="1896" xr:uid="{00000000-0005-0000-0000-0000950B0000}"/>
    <cellStyle name="Comma 2 3 3 2 11 2" xfId="4239" xr:uid="{00000000-0005-0000-0000-0000960B0000}"/>
    <cellStyle name="Comma 2 3 3 2 11 2 2" xfId="15584" xr:uid="{00000000-0005-0000-0000-0000970B0000}"/>
    <cellStyle name="Comma 2 3 3 2 11 2 2 2" xfId="29285" xr:uid="{00000000-0005-0000-0000-0000980B0000}"/>
    <cellStyle name="Comma 2 3 3 2 11 2 3" xfId="18556" xr:uid="{00000000-0005-0000-0000-0000990B0000}"/>
    <cellStyle name="Comma 2 3 3 2 11 2 3 2" xfId="29286" xr:uid="{00000000-0005-0000-0000-00009A0B0000}"/>
    <cellStyle name="Comma 2 3 3 2 11 2 4" xfId="29284" xr:uid="{00000000-0005-0000-0000-00009B0B0000}"/>
    <cellStyle name="Comma 2 3 3 2 11 3" xfId="4867" xr:uid="{00000000-0005-0000-0000-00009C0B0000}"/>
    <cellStyle name="Comma 2 3 3 2 11 3 2" xfId="13241" xr:uid="{00000000-0005-0000-0000-00009D0B0000}"/>
    <cellStyle name="Comma 2 3 3 2 11 3 2 2" xfId="29288" xr:uid="{00000000-0005-0000-0000-00009E0B0000}"/>
    <cellStyle name="Comma 2 3 3 2 11 3 3" xfId="20899" xr:uid="{00000000-0005-0000-0000-00009F0B0000}"/>
    <cellStyle name="Comma 2 3 3 2 11 3 3 2" xfId="29289" xr:uid="{00000000-0005-0000-0000-0000A00B0000}"/>
    <cellStyle name="Comma 2 3 3 2 11 3 4" xfId="29287" xr:uid="{00000000-0005-0000-0000-0000A10B0000}"/>
    <cellStyle name="Comma 2 3 3 2 11 4" xfId="7208" xr:uid="{00000000-0005-0000-0000-0000A20B0000}"/>
    <cellStyle name="Comma 2 3 3 2 11 4 2" xfId="23242" xr:uid="{00000000-0005-0000-0000-0000A30B0000}"/>
    <cellStyle name="Comma 2 3 3 2 11 4 2 2" xfId="29291" xr:uid="{00000000-0005-0000-0000-0000A40B0000}"/>
    <cellStyle name="Comma 2 3 3 2 11 4 3" xfId="29290" xr:uid="{00000000-0005-0000-0000-0000A50B0000}"/>
    <cellStyle name="Comma 2 3 3 2 11 5" xfId="9527" xr:uid="{00000000-0005-0000-0000-0000A60B0000}"/>
    <cellStyle name="Comma 2 3 3 2 11 5 2" xfId="29292" xr:uid="{00000000-0005-0000-0000-0000A70B0000}"/>
    <cellStyle name="Comma 2 3 3 2 11 6" xfId="16213" xr:uid="{00000000-0005-0000-0000-0000A80B0000}"/>
    <cellStyle name="Comma 2 3 3 2 11 6 2" xfId="29293" xr:uid="{00000000-0005-0000-0000-0000A90B0000}"/>
    <cellStyle name="Comma 2 3 3 2 11 7" xfId="27297" xr:uid="{00000000-0005-0000-0000-0000AA0B0000}"/>
    <cellStyle name="Comma 2 3 3 2 11 7 2" xfId="29294" xr:uid="{00000000-0005-0000-0000-0000AB0B0000}"/>
    <cellStyle name="Comma 2 3 3 2 11 8" xfId="29283" xr:uid="{00000000-0005-0000-0000-0000AC0B0000}"/>
    <cellStyle name="Comma 2 3 3 2 12" xfId="2047" xr:uid="{00000000-0005-0000-0000-0000AD0B0000}"/>
    <cellStyle name="Comma 2 3 3 2 12 2" xfId="4390" xr:uid="{00000000-0005-0000-0000-0000AE0B0000}"/>
    <cellStyle name="Comma 2 3 3 2 12 2 2" xfId="15735" xr:uid="{00000000-0005-0000-0000-0000AF0B0000}"/>
    <cellStyle name="Comma 2 3 3 2 12 2 2 2" xfId="29297" xr:uid="{00000000-0005-0000-0000-0000B00B0000}"/>
    <cellStyle name="Comma 2 3 3 2 12 2 3" xfId="18557" xr:uid="{00000000-0005-0000-0000-0000B10B0000}"/>
    <cellStyle name="Comma 2 3 3 2 12 2 3 2" xfId="29298" xr:uid="{00000000-0005-0000-0000-0000B20B0000}"/>
    <cellStyle name="Comma 2 3 3 2 12 2 4" xfId="29296" xr:uid="{00000000-0005-0000-0000-0000B30B0000}"/>
    <cellStyle name="Comma 2 3 3 2 12 3" xfId="4868" xr:uid="{00000000-0005-0000-0000-0000B40B0000}"/>
    <cellStyle name="Comma 2 3 3 2 12 3 2" xfId="20900" xr:uid="{00000000-0005-0000-0000-0000B50B0000}"/>
    <cellStyle name="Comma 2 3 3 2 12 3 2 2" xfId="29300" xr:uid="{00000000-0005-0000-0000-0000B60B0000}"/>
    <cellStyle name="Comma 2 3 3 2 12 3 3" xfId="29299" xr:uid="{00000000-0005-0000-0000-0000B70B0000}"/>
    <cellStyle name="Comma 2 3 3 2 12 4" xfId="7209" xr:uid="{00000000-0005-0000-0000-0000B80B0000}"/>
    <cellStyle name="Comma 2 3 3 2 12 4 2" xfId="23243" xr:uid="{00000000-0005-0000-0000-0000B90B0000}"/>
    <cellStyle name="Comma 2 3 3 2 12 4 2 2" xfId="29302" xr:uid="{00000000-0005-0000-0000-0000BA0B0000}"/>
    <cellStyle name="Comma 2 3 3 2 12 4 3" xfId="29301" xr:uid="{00000000-0005-0000-0000-0000BB0B0000}"/>
    <cellStyle name="Comma 2 3 3 2 12 5" xfId="13392" xr:uid="{00000000-0005-0000-0000-0000BC0B0000}"/>
    <cellStyle name="Comma 2 3 3 2 12 5 2" xfId="29303" xr:uid="{00000000-0005-0000-0000-0000BD0B0000}"/>
    <cellStyle name="Comma 2 3 3 2 12 6" xfId="16214" xr:uid="{00000000-0005-0000-0000-0000BE0B0000}"/>
    <cellStyle name="Comma 2 3 3 2 12 6 2" xfId="29304" xr:uid="{00000000-0005-0000-0000-0000BF0B0000}"/>
    <cellStyle name="Comma 2 3 3 2 12 7" xfId="27448" xr:uid="{00000000-0005-0000-0000-0000C00B0000}"/>
    <cellStyle name="Comma 2 3 3 2 12 7 2" xfId="29305" xr:uid="{00000000-0005-0000-0000-0000C10B0000}"/>
    <cellStyle name="Comma 2 3 3 2 12 8" xfId="29295" xr:uid="{00000000-0005-0000-0000-0000C20B0000}"/>
    <cellStyle name="Comma 2 3 3 2 13" xfId="2228" xr:uid="{00000000-0005-0000-0000-0000C30B0000}"/>
    <cellStyle name="Comma 2 3 3 2 13 2" xfId="4571" xr:uid="{00000000-0005-0000-0000-0000C40B0000}"/>
    <cellStyle name="Comma 2 3 3 2 13 2 2" xfId="15916" xr:uid="{00000000-0005-0000-0000-0000C50B0000}"/>
    <cellStyle name="Comma 2 3 3 2 13 2 2 2" xfId="29308" xr:uid="{00000000-0005-0000-0000-0000C60B0000}"/>
    <cellStyle name="Comma 2 3 3 2 13 2 3" xfId="18558" xr:uid="{00000000-0005-0000-0000-0000C70B0000}"/>
    <cellStyle name="Comma 2 3 3 2 13 2 3 2" xfId="29309" xr:uid="{00000000-0005-0000-0000-0000C80B0000}"/>
    <cellStyle name="Comma 2 3 3 2 13 2 4" xfId="29307" xr:uid="{00000000-0005-0000-0000-0000C90B0000}"/>
    <cellStyle name="Comma 2 3 3 2 13 3" xfId="4869" xr:uid="{00000000-0005-0000-0000-0000CA0B0000}"/>
    <cellStyle name="Comma 2 3 3 2 13 3 2" xfId="20901" xr:uid="{00000000-0005-0000-0000-0000CB0B0000}"/>
    <cellStyle name="Comma 2 3 3 2 13 3 2 2" xfId="29311" xr:uid="{00000000-0005-0000-0000-0000CC0B0000}"/>
    <cellStyle name="Comma 2 3 3 2 13 3 3" xfId="29310" xr:uid="{00000000-0005-0000-0000-0000CD0B0000}"/>
    <cellStyle name="Comma 2 3 3 2 13 4" xfId="7210" xr:uid="{00000000-0005-0000-0000-0000CE0B0000}"/>
    <cellStyle name="Comma 2 3 3 2 13 4 2" xfId="23244" xr:uid="{00000000-0005-0000-0000-0000CF0B0000}"/>
    <cellStyle name="Comma 2 3 3 2 13 4 2 2" xfId="29313" xr:uid="{00000000-0005-0000-0000-0000D00B0000}"/>
    <cellStyle name="Comma 2 3 3 2 13 4 3" xfId="29312" xr:uid="{00000000-0005-0000-0000-0000D10B0000}"/>
    <cellStyle name="Comma 2 3 3 2 13 5" xfId="13573" xr:uid="{00000000-0005-0000-0000-0000D20B0000}"/>
    <cellStyle name="Comma 2 3 3 2 13 5 2" xfId="29314" xr:uid="{00000000-0005-0000-0000-0000D30B0000}"/>
    <cellStyle name="Comma 2 3 3 2 13 6" xfId="16215" xr:uid="{00000000-0005-0000-0000-0000D40B0000}"/>
    <cellStyle name="Comma 2 3 3 2 13 6 2" xfId="29315" xr:uid="{00000000-0005-0000-0000-0000D50B0000}"/>
    <cellStyle name="Comma 2 3 3 2 13 7" xfId="27629" xr:uid="{00000000-0005-0000-0000-0000D60B0000}"/>
    <cellStyle name="Comma 2 3 3 2 13 7 2" xfId="29316" xr:uid="{00000000-0005-0000-0000-0000D70B0000}"/>
    <cellStyle name="Comma 2 3 3 2 13 8" xfId="29306" xr:uid="{00000000-0005-0000-0000-0000D80B0000}"/>
    <cellStyle name="Comma 2 3 3 2 14" xfId="2417" xr:uid="{00000000-0005-0000-0000-0000D90B0000}"/>
    <cellStyle name="Comma 2 3 3 2 14 2" xfId="13762" xr:uid="{00000000-0005-0000-0000-0000DA0B0000}"/>
    <cellStyle name="Comma 2 3 3 2 14 2 2" xfId="29318" xr:uid="{00000000-0005-0000-0000-0000DB0B0000}"/>
    <cellStyle name="Comma 2 3 3 2 14 3" xfId="18554" xr:uid="{00000000-0005-0000-0000-0000DC0B0000}"/>
    <cellStyle name="Comma 2 3 3 2 14 3 2" xfId="29319" xr:uid="{00000000-0005-0000-0000-0000DD0B0000}"/>
    <cellStyle name="Comma 2 3 3 2 14 4" xfId="29317" xr:uid="{00000000-0005-0000-0000-0000DE0B0000}"/>
    <cellStyle name="Comma 2 3 3 2 15" xfId="4865" xr:uid="{00000000-0005-0000-0000-0000DF0B0000}"/>
    <cellStyle name="Comma 2 3 3 2 15 2" xfId="11441" xr:uid="{00000000-0005-0000-0000-0000E00B0000}"/>
    <cellStyle name="Comma 2 3 3 2 15 2 2" xfId="29321" xr:uid="{00000000-0005-0000-0000-0000E10B0000}"/>
    <cellStyle name="Comma 2 3 3 2 15 3" xfId="20897" xr:uid="{00000000-0005-0000-0000-0000E20B0000}"/>
    <cellStyle name="Comma 2 3 3 2 15 3 2" xfId="29322" xr:uid="{00000000-0005-0000-0000-0000E30B0000}"/>
    <cellStyle name="Comma 2 3 3 2 15 4" xfId="29320" xr:uid="{00000000-0005-0000-0000-0000E40B0000}"/>
    <cellStyle name="Comma 2 3 3 2 16" xfId="7206" xr:uid="{00000000-0005-0000-0000-0000E50B0000}"/>
    <cellStyle name="Comma 2 3 3 2 16 2" xfId="23240" xr:uid="{00000000-0005-0000-0000-0000E60B0000}"/>
    <cellStyle name="Comma 2 3 3 2 16 2 2" xfId="29324" xr:uid="{00000000-0005-0000-0000-0000E70B0000}"/>
    <cellStyle name="Comma 2 3 3 2 16 3" xfId="29323" xr:uid="{00000000-0005-0000-0000-0000E80B0000}"/>
    <cellStyle name="Comma 2 3 3 2 17" xfId="9525" xr:uid="{00000000-0005-0000-0000-0000E90B0000}"/>
    <cellStyle name="Comma 2 3 3 2 17 2" xfId="29325" xr:uid="{00000000-0005-0000-0000-0000EA0B0000}"/>
    <cellStyle name="Comma 2 3 3 2 18" xfId="16211" xr:uid="{00000000-0005-0000-0000-0000EB0B0000}"/>
    <cellStyle name="Comma 2 3 3 2 18 2" xfId="29326" xr:uid="{00000000-0005-0000-0000-0000EC0B0000}"/>
    <cellStyle name="Comma 2 3 3 2 19" xfId="25497" xr:uid="{00000000-0005-0000-0000-0000ED0B0000}"/>
    <cellStyle name="Comma 2 3 3 2 19 2" xfId="29327" xr:uid="{00000000-0005-0000-0000-0000EE0B0000}"/>
    <cellStyle name="Comma 2 3 3 2 2" xfId="102" xr:uid="{00000000-0005-0000-0000-0000EF0B0000}"/>
    <cellStyle name="Comma 2 3 3 2 2 10" xfId="2048" xr:uid="{00000000-0005-0000-0000-0000F00B0000}"/>
    <cellStyle name="Comma 2 3 3 2 2 10 2" xfId="4391" xr:uid="{00000000-0005-0000-0000-0000F10B0000}"/>
    <cellStyle name="Comma 2 3 3 2 2 10 2 2" xfId="15736" xr:uid="{00000000-0005-0000-0000-0000F20B0000}"/>
    <cellStyle name="Comma 2 3 3 2 2 10 2 2 2" xfId="29331" xr:uid="{00000000-0005-0000-0000-0000F30B0000}"/>
    <cellStyle name="Comma 2 3 3 2 2 10 2 3" xfId="18560" xr:uid="{00000000-0005-0000-0000-0000F40B0000}"/>
    <cellStyle name="Comma 2 3 3 2 2 10 2 3 2" xfId="29332" xr:uid="{00000000-0005-0000-0000-0000F50B0000}"/>
    <cellStyle name="Comma 2 3 3 2 2 10 2 4" xfId="29330" xr:uid="{00000000-0005-0000-0000-0000F60B0000}"/>
    <cellStyle name="Comma 2 3 3 2 2 10 3" xfId="4871" xr:uid="{00000000-0005-0000-0000-0000F70B0000}"/>
    <cellStyle name="Comma 2 3 3 2 2 10 3 2" xfId="20903" xr:uid="{00000000-0005-0000-0000-0000F80B0000}"/>
    <cellStyle name="Comma 2 3 3 2 2 10 3 2 2" xfId="29334" xr:uid="{00000000-0005-0000-0000-0000F90B0000}"/>
    <cellStyle name="Comma 2 3 3 2 2 10 3 3" xfId="29333" xr:uid="{00000000-0005-0000-0000-0000FA0B0000}"/>
    <cellStyle name="Comma 2 3 3 2 2 10 4" xfId="7212" xr:uid="{00000000-0005-0000-0000-0000FB0B0000}"/>
    <cellStyle name="Comma 2 3 3 2 2 10 4 2" xfId="23246" xr:uid="{00000000-0005-0000-0000-0000FC0B0000}"/>
    <cellStyle name="Comma 2 3 3 2 2 10 4 2 2" xfId="29336" xr:uid="{00000000-0005-0000-0000-0000FD0B0000}"/>
    <cellStyle name="Comma 2 3 3 2 2 10 4 3" xfId="29335" xr:uid="{00000000-0005-0000-0000-0000FE0B0000}"/>
    <cellStyle name="Comma 2 3 3 2 2 10 5" xfId="13393" xr:uid="{00000000-0005-0000-0000-0000FF0B0000}"/>
    <cellStyle name="Comma 2 3 3 2 2 10 5 2" xfId="29337" xr:uid="{00000000-0005-0000-0000-0000000C0000}"/>
    <cellStyle name="Comma 2 3 3 2 2 10 6" xfId="16217" xr:uid="{00000000-0005-0000-0000-0000010C0000}"/>
    <cellStyle name="Comma 2 3 3 2 2 10 6 2" xfId="29338" xr:uid="{00000000-0005-0000-0000-0000020C0000}"/>
    <cellStyle name="Comma 2 3 3 2 2 10 7" xfId="27449" xr:uid="{00000000-0005-0000-0000-0000030C0000}"/>
    <cellStyle name="Comma 2 3 3 2 2 10 7 2" xfId="29339" xr:uid="{00000000-0005-0000-0000-0000040C0000}"/>
    <cellStyle name="Comma 2 3 3 2 2 10 8" xfId="29329" xr:uid="{00000000-0005-0000-0000-0000050C0000}"/>
    <cellStyle name="Comma 2 3 3 2 2 11" xfId="2229" xr:uid="{00000000-0005-0000-0000-0000060C0000}"/>
    <cellStyle name="Comma 2 3 3 2 2 11 2" xfId="4572" xr:uid="{00000000-0005-0000-0000-0000070C0000}"/>
    <cellStyle name="Comma 2 3 3 2 2 11 2 2" xfId="15917" xr:uid="{00000000-0005-0000-0000-0000080C0000}"/>
    <cellStyle name="Comma 2 3 3 2 2 11 2 2 2" xfId="29342" xr:uid="{00000000-0005-0000-0000-0000090C0000}"/>
    <cellStyle name="Comma 2 3 3 2 2 11 2 3" xfId="18561" xr:uid="{00000000-0005-0000-0000-00000A0C0000}"/>
    <cellStyle name="Comma 2 3 3 2 2 11 2 3 2" xfId="29343" xr:uid="{00000000-0005-0000-0000-00000B0C0000}"/>
    <cellStyle name="Comma 2 3 3 2 2 11 2 4" xfId="29341" xr:uid="{00000000-0005-0000-0000-00000C0C0000}"/>
    <cellStyle name="Comma 2 3 3 2 2 11 3" xfId="4872" xr:uid="{00000000-0005-0000-0000-00000D0C0000}"/>
    <cellStyle name="Comma 2 3 3 2 2 11 3 2" xfId="20904" xr:uid="{00000000-0005-0000-0000-00000E0C0000}"/>
    <cellStyle name="Comma 2 3 3 2 2 11 3 2 2" xfId="29345" xr:uid="{00000000-0005-0000-0000-00000F0C0000}"/>
    <cellStyle name="Comma 2 3 3 2 2 11 3 3" xfId="29344" xr:uid="{00000000-0005-0000-0000-0000100C0000}"/>
    <cellStyle name="Comma 2 3 3 2 2 11 4" xfId="7213" xr:uid="{00000000-0005-0000-0000-0000110C0000}"/>
    <cellStyle name="Comma 2 3 3 2 2 11 4 2" xfId="23247" xr:uid="{00000000-0005-0000-0000-0000120C0000}"/>
    <cellStyle name="Comma 2 3 3 2 2 11 4 2 2" xfId="29347" xr:uid="{00000000-0005-0000-0000-0000130C0000}"/>
    <cellStyle name="Comma 2 3 3 2 2 11 4 3" xfId="29346" xr:uid="{00000000-0005-0000-0000-0000140C0000}"/>
    <cellStyle name="Comma 2 3 3 2 2 11 5" xfId="13574" xr:uid="{00000000-0005-0000-0000-0000150C0000}"/>
    <cellStyle name="Comma 2 3 3 2 2 11 5 2" xfId="29348" xr:uid="{00000000-0005-0000-0000-0000160C0000}"/>
    <cellStyle name="Comma 2 3 3 2 2 11 6" xfId="16218" xr:uid="{00000000-0005-0000-0000-0000170C0000}"/>
    <cellStyle name="Comma 2 3 3 2 2 11 6 2" xfId="29349" xr:uid="{00000000-0005-0000-0000-0000180C0000}"/>
    <cellStyle name="Comma 2 3 3 2 2 11 7" xfId="27630" xr:uid="{00000000-0005-0000-0000-0000190C0000}"/>
    <cellStyle name="Comma 2 3 3 2 2 11 7 2" xfId="29350" xr:uid="{00000000-0005-0000-0000-00001A0C0000}"/>
    <cellStyle name="Comma 2 3 3 2 2 11 8" xfId="29340" xr:uid="{00000000-0005-0000-0000-00001B0C0000}"/>
    <cellStyle name="Comma 2 3 3 2 2 12" xfId="2418" xr:uid="{00000000-0005-0000-0000-00001C0C0000}"/>
    <cellStyle name="Comma 2 3 3 2 2 12 2" xfId="13763" xr:uid="{00000000-0005-0000-0000-00001D0C0000}"/>
    <cellStyle name="Comma 2 3 3 2 2 12 2 2" xfId="29352" xr:uid="{00000000-0005-0000-0000-00001E0C0000}"/>
    <cellStyle name="Comma 2 3 3 2 2 12 3" xfId="18559" xr:uid="{00000000-0005-0000-0000-00001F0C0000}"/>
    <cellStyle name="Comma 2 3 3 2 2 12 3 2" xfId="29353" xr:uid="{00000000-0005-0000-0000-0000200C0000}"/>
    <cellStyle name="Comma 2 3 3 2 2 12 4" xfId="29351" xr:uid="{00000000-0005-0000-0000-0000210C0000}"/>
    <cellStyle name="Comma 2 3 3 2 2 13" xfId="4870" xr:uid="{00000000-0005-0000-0000-0000220C0000}"/>
    <cellStyle name="Comma 2 3 3 2 2 13 2" xfId="11450" xr:uid="{00000000-0005-0000-0000-0000230C0000}"/>
    <cellStyle name="Comma 2 3 3 2 2 13 2 2" xfId="29355" xr:uid="{00000000-0005-0000-0000-0000240C0000}"/>
    <cellStyle name="Comma 2 3 3 2 2 13 3" xfId="20902" xr:uid="{00000000-0005-0000-0000-0000250C0000}"/>
    <cellStyle name="Comma 2 3 3 2 2 13 3 2" xfId="29356" xr:uid="{00000000-0005-0000-0000-0000260C0000}"/>
    <cellStyle name="Comma 2 3 3 2 2 13 4" xfId="29354" xr:uid="{00000000-0005-0000-0000-0000270C0000}"/>
    <cellStyle name="Comma 2 3 3 2 2 14" xfId="7211" xr:uid="{00000000-0005-0000-0000-0000280C0000}"/>
    <cellStyle name="Comma 2 3 3 2 2 14 2" xfId="23245" xr:uid="{00000000-0005-0000-0000-0000290C0000}"/>
    <cellStyle name="Comma 2 3 3 2 2 14 2 2" xfId="29358" xr:uid="{00000000-0005-0000-0000-00002A0C0000}"/>
    <cellStyle name="Comma 2 3 3 2 2 14 3" xfId="29357" xr:uid="{00000000-0005-0000-0000-00002B0C0000}"/>
    <cellStyle name="Comma 2 3 3 2 2 15" xfId="9528" xr:uid="{00000000-0005-0000-0000-00002C0C0000}"/>
    <cellStyle name="Comma 2 3 3 2 2 15 2" xfId="29359" xr:uid="{00000000-0005-0000-0000-00002D0C0000}"/>
    <cellStyle name="Comma 2 3 3 2 2 16" xfId="16216" xr:uid="{00000000-0005-0000-0000-00002E0C0000}"/>
    <cellStyle name="Comma 2 3 3 2 2 16 2" xfId="29360" xr:uid="{00000000-0005-0000-0000-00002F0C0000}"/>
    <cellStyle name="Comma 2 3 3 2 2 17" xfId="25506" xr:uid="{00000000-0005-0000-0000-0000300C0000}"/>
    <cellStyle name="Comma 2 3 3 2 2 17 2" xfId="29361" xr:uid="{00000000-0005-0000-0000-0000310C0000}"/>
    <cellStyle name="Comma 2 3 3 2 2 18" xfId="29328" xr:uid="{00000000-0005-0000-0000-0000320C0000}"/>
    <cellStyle name="Comma 2 3 3 2 2 2" xfId="248" xr:uid="{00000000-0005-0000-0000-0000330C0000}"/>
    <cellStyle name="Comma 2 3 3 2 2 2 10" xfId="29362" xr:uid="{00000000-0005-0000-0000-0000340C0000}"/>
    <cellStyle name="Comma 2 3 3 2 2 2 2" xfId="610" xr:uid="{00000000-0005-0000-0000-0000350C0000}"/>
    <cellStyle name="Comma 2 3 3 2 2 2 2 2" xfId="2953" xr:uid="{00000000-0005-0000-0000-0000360C0000}"/>
    <cellStyle name="Comma 2 3 3 2 2 2 2 2 2" xfId="14298" xr:uid="{00000000-0005-0000-0000-0000370C0000}"/>
    <cellStyle name="Comma 2 3 3 2 2 2 2 2 2 2" xfId="29365" xr:uid="{00000000-0005-0000-0000-0000380C0000}"/>
    <cellStyle name="Comma 2 3 3 2 2 2 2 2 3" xfId="18563" xr:uid="{00000000-0005-0000-0000-0000390C0000}"/>
    <cellStyle name="Comma 2 3 3 2 2 2 2 2 3 2" xfId="29366" xr:uid="{00000000-0005-0000-0000-00003A0C0000}"/>
    <cellStyle name="Comma 2 3 3 2 2 2 2 2 4" xfId="29364" xr:uid="{00000000-0005-0000-0000-00003B0C0000}"/>
    <cellStyle name="Comma 2 3 3 2 2 2 2 3" xfId="4874" xr:uid="{00000000-0005-0000-0000-00003C0C0000}"/>
    <cellStyle name="Comma 2 3 3 2 2 2 2 3 2" xfId="11955" xr:uid="{00000000-0005-0000-0000-00003D0C0000}"/>
    <cellStyle name="Comma 2 3 3 2 2 2 2 3 2 2" xfId="29368" xr:uid="{00000000-0005-0000-0000-00003E0C0000}"/>
    <cellStyle name="Comma 2 3 3 2 2 2 2 3 3" xfId="20906" xr:uid="{00000000-0005-0000-0000-00003F0C0000}"/>
    <cellStyle name="Comma 2 3 3 2 2 2 2 3 3 2" xfId="29369" xr:uid="{00000000-0005-0000-0000-0000400C0000}"/>
    <cellStyle name="Comma 2 3 3 2 2 2 2 3 4" xfId="29367" xr:uid="{00000000-0005-0000-0000-0000410C0000}"/>
    <cellStyle name="Comma 2 3 3 2 2 2 2 4" xfId="7215" xr:uid="{00000000-0005-0000-0000-0000420C0000}"/>
    <cellStyle name="Comma 2 3 3 2 2 2 2 4 2" xfId="23249" xr:uid="{00000000-0005-0000-0000-0000430C0000}"/>
    <cellStyle name="Comma 2 3 3 2 2 2 2 4 2 2" xfId="29371" xr:uid="{00000000-0005-0000-0000-0000440C0000}"/>
    <cellStyle name="Comma 2 3 3 2 2 2 2 4 3" xfId="29370" xr:uid="{00000000-0005-0000-0000-0000450C0000}"/>
    <cellStyle name="Comma 2 3 3 2 2 2 2 5" xfId="9530" xr:uid="{00000000-0005-0000-0000-0000460C0000}"/>
    <cellStyle name="Comma 2 3 3 2 2 2 2 5 2" xfId="29372" xr:uid="{00000000-0005-0000-0000-0000470C0000}"/>
    <cellStyle name="Comma 2 3 3 2 2 2 2 6" xfId="16220" xr:uid="{00000000-0005-0000-0000-0000480C0000}"/>
    <cellStyle name="Comma 2 3 3 2 2 2 2 6 2" xfId="29373" xr:uid="{00000000-0005-0000-0000-0000490C0000}"/>
    <cellStyle name="Comma 2 3 3 2 2 2 2 7" xfId="26011" xr:uid="{00000000-0005-0000-0000-00004A0C0000}"/>
    <cellStyle name="Comma 2 3 3 2 2 2 2 7 2" xfId="29374" xr:uid="{00000000-0005-0000-0000-00004B0C0000}"/>
    <cellStyle name="Comma 2 3 3 2 2 2 2 8" xfId="29363" xr:uid="{00000000-0005-0000-0000-00004C0C0000}"/>
    <cellStyle name="Comma 2 3 3 2 2 2 3" xfId="1516" xr:uid="{00000000-0005-0000-0000-00004D0C0000}"/>
    <cellStyle name="Comma 2 3 3 2 2 2 3 2" xfId="3859" xr:uid="{00000000-0005-0000-0000-00004E0C0000}"/>
    <cellStyle name="Comma 2 3 3 2 2 2 3 2 2" xfId="15204" xr:uid="{00000000-0005-0000-0000-00004F0C0000}"/>
    <cellStyle name="Comma 2 3 3 2 2 2 3 2 2 2" xfId="29377" xr:uid="{00000000-0005-0000-0000-0000500C0000}"/>
    <cellStyle name="Comma 2 3 3 2 2 2 3 2 3" xfId="18564" xr:uid="{00000000-0005-0000-0000-0000510C0000}"/>
    <cellStyle name="Comma 2 3 3 2 2 2 3 2 3 2" xfId="29378" xr:uid="{00000000-0005-0000-0000-0000520C0000}"/>
    <cellStyle name="Comma 2 3 3 2 2 2 3 2 4" xfId="29376" xr:uid="{00000000-0005-0000-0000-0000530C0000}"/>
    <cellStyle name="Comma 2 3 3 2 2 2 3 3" xfId="4875" xr:uid="{00000000-0005-0000-0000-0000540C0000}"/>
    <cellStyle name="Comma 2 3 3 2 2 2 3 3 2" xfId="12861" xr:uid="{00000000-0005-0000-0000-0000550C0000}"/>
    <cellStyle name="Comma 2 3 3 2 2 2 3 3 2 2" xfId="29380" xr:uid="{00000000-0005-0000-0000-0000560C0000}"/>
    <cellStyle name="Comma 2 3 3 2 2 2 3 3 3" xfId="20907" xr:uid="{00000000-0005-0000-0000-0000570C0000}"/>
    <cellStyle name="Comma 2 3 3 2 2 2 3 3 3 2" xfId="29381" xr:uid="{00000000-0005-0000-0000-0000580C0000}"/>
    <cellStyle name="Comma 2 3 3 2 2 2 3 3 4" xfId="29379" xr:uid="{00000000-0005-0000-0000-0000590C0000}"/>
    <cellStyle name="Comma 2 3 3 2 2 2 3 4" xfId="7216" xr:uid="{00000000-0005-0000-0000-00005A0C0000}"/>
    <cellStyle name="Comma 2 3 3 2 2 2 3 4 2" xfId="23250" xr:uid="{00000000-0005-0000-0000-00005B0C0000}"/>
    <cellStyle name="Comma 2 3 3 2 2 2 3 4 2 2" xfId="29383" xr:uid="{00000000-0005-0000-0000-00005C0C0000}"/>
    <cellStyle name="Comma 2 3 3 2 2 2 3 4 3" xfId="29382" xr:uid="{00000000-0005-0000-0000-00005D0C0000}"/>
    <cellStyle name="Comma 2 3 3 2 2 2 3 5" xfId="9531" xr:uid="{00000000-0005-0000-0000-00005E0C0000}"/>
    <cellStyle name="Comma 2 3 3 2 2 2 3 5 2" xfId="29384" xr:uid="{00000000-0005-0000-0000-00005F0C0000}"/>
    <cellStyle name="Comma 2 3 3 2 2 2 3 6" xfId="16221" xr:uid="{00000000-0005-0000-0000-0000600C0000}"/>
    <cellStyle name="Comma 2 3 3 2 2 2 3 6 2" xfId="29385" xr:uid="{00000000-0005-0000-0000-0000610C0000}"/>
    <cellStyle name="Comma 2 3 3 2 2 2 3 7" xfId="26917" xr:uid="{00000000-0005-0000-0000-0000620C0000}"/>
    <cellStyle name="Comma 2 3 3 2 2 2 3 7 2" xfId="29386" xr:uid="{00000000-0005-0000-0000-0000630C0000}"/>
    <cellStyle name="Comma 2 3 3 2 2 2 3 8" xfId="29375" xr:uid="{00000000-0005-0000-0000-0000640C0000}"/>
    <cellStyle name="Comma 2 3 3 2 2 2 4" xfId="2419" xr:uid="{00000000-0005-0000-0000-0000650C0000}"/>
    <cellStyle name="Comma 2 3 3 2 2 2 4 2" xfId="13764" xr:uid="{00000000-0005-0000-0000-0000660C0000}"/>
    <cellStyle name="Comma 2 3 3 2 2 2 4 2 2" xfId="29388" xr:uid="{00000000-0005-0000-0000-0000670C0000}"/>
    <cellStyle name="Comma 2 3 3 2 2 2 4 3" xfId="18562" xr:uid="{00000000-0005-0000-0000-0000680C0000}"/>
    <cellStyle name="Comma 2 3 3 2 2 2 4 3 2" xfId="29389" xr:uid="{00000000-0005-0000-0000-0000690C0000}"/>
    <cellStyle name="Comma 2 3 3 2 2 2 4 4" xfId="29387" xr:uid="{00000000-0005-0000-0000-00006A0C0000}"/>
    <cellStyle name="Comma 2 3 3 2 2 2 5" xfId="4873" xr:uid="{00000000-0005-0000-0000-00006B0C0000}"/>
    <cellStyle name="Comma 2 3 3 2 2 2 5 2" xfId="11593" xr:uid="{00000000-0005-0000-0000-00006C0C0000}"/>
    <cellStyle name="Comma 2 3 3 2 2 2 5 2 2" xfId="29391" xr:uid="{00000000-0005-0000-0000-00006D0C0000}"/>
    <cellStyle name="Comma 2 3 3 2 2 2 5 3" xfId="20905" xr:uid="{00000000-0005-0000-0000-00006E0C0000}"/>
    <cellStyle name="Comma 2 3 3 2 2 2 5 3 2" xfId="29392" xr:uid="{00000000-0005-0000-0000-00006F0C0000}"/>
    <cellStyle name="Comma 2 3 3 2 2 2 5 4" xfId="29390" xr:uid="{00000000-0005-0000-0000-0000700C0000}"/>
    <cellStyle name="Comma 2 3 3 2 2 2 6" xfId="7214" xr:uid="{00000000-0005-0000-0000-0000710C0000}"/>
    <cellStyle name="Comma 2 3 3 2 2 2 6 2" xfId="23248" xr:uid="{00000000-0005-0000-0000-0000720C0000}"/>
    <cellStyle name="Comma 2 3 3 2 2 2 6 2 2" xfId="29394" xr:uid="{00000000-0005-0000-0000-0000730C0000}"/>
    <cellStyle name="Comma 2 3 3 2 2 2 6 3" xfId="29393" xr:uid="{00000000-0005-0000-0000-0000740C0000}"/>
    <cellStyle name="Comma 2 3 3 2 2 2 7" xfId="9529" xr:uid="{00000000-0005-0000-0000-0000750C0000}"/>
    <cellStyle name="Comma 2 3 3 2 2 2 7 2" xfId="29395" xr:uid="{00000000-0005-0000-0000-0000760C0000}"/>
    <cellStyle name="Comma 2 3 3 2 2 2 8" xfId="16219" xr:uid="{00000000-0005-0000-0000-0000770C0000}"/>
    <cellStyle name="Comma 2 3 3 2 2 2 8 2" xfId="29396" xr:uid="{00000000-0005-0000-0000-0000780C0000}"/>
    <cellStyle name="Comma 2 3 3 2 2 2 9" xfId="25649" xr:uid="{00000000-0005-0000-0000-0000790C0000}"/>
    <cellStyle name="Comma 2 3 3 2 2 2 9 2" xfId="29397" xr:uid="{00000000-0005-0000-0000-00007A0C0000}"/>
    <cellStyle name="Comma 2 3 3 2 2 3" xfId="467" xr:uid="{00000000-0005-0000-0000-00007B0C0000}"/>
    <cellStyle name="Comma 2 3 3 2 2 3 2" xfId="2810" xr:uid="{00000000-0005-0000-0000-00007C0C0000}"/>
    <cellStyle name="Comma 2 3 3 2 2 3 2 2" xfId="14155" xr:uid="{00000000-0005-0000-0000-00007D0C0000}"/>
    <cellStyle name="Comma 2 3 3 2 2 3 2 2 2" xfId="29400" xr:uid="{00000000-0005-0000-0000-00007E0C0000}"/>
    <cellStyle name="Comma 2 3 3 2 2 3 2 3" xfId="18565" xr:uid="{00000000-0005-0000-0000-00007F0C0000}"/>
    <cellStyle name="Comma 2 3 3 2 2 3 2 3 2" xfId="29401" xr:uid="{00000000-0005-0000-0000-0000800C0000}"/>
    <cellStyle name="Comma 2 3 3 2 2 3 2 4" xfId="29399" xr:uid="{00000000-0005-0000-0000-0000810C0000}"/>
    <cellStyle name="Comma 2 3 3 2 2 3 3" xfId="4876" xr:uid="{00000000-0005-0000-0000-0000820C0000}"/>
    <cellStyle name="Comma 2 3 3 2 2 3 3 2" xfId="11812" xr:uid="{00000000-0005-0000-0000-0000830C0000}"/>
    <cellStyle name="Comma 2 3 3 2 2 3 3 2 2" xfId="29403" xr:uid="{00000000-0005-0000-0000-0000840C0000}"/>
    <cellStyle name="Comma 2 3 3 2 2 3 3 3" xfId="20908" xr:uid="{00000000-0005-0000-0000-0000850C0000}"/>
    <cellStyle name="Comma 2 3 3 2 2 3 3 3 2" xfId="29404" xr:uid="{00000000-0005-0000-0000-0000860C0000}"/>
    <cellStyle name="Comma 2 3 3 2 2 3 3 4" xfId="29402" xr:uid="{00000000-0005-0000-0000-0000870C0000}"/>
    <cellStyle name="Comma 2 3 3 2 2 3 4" xfId="7217" xr:uid="{00000000-0005-0000-0000-0000880C0000}"/>
    <cellStyle name="Comma 2 3 3 2 2 3 4 2" xfId="23251" xr:uid="{00000000-0005-0000-0000-0000890C0000}"/>
    <cellStyle name="Comma 2 3 3 2 2 3 4 2 2" xfId="29406" xr:uid="{00000000-0005-0000-0000-00008A0C0000}"/>
    <cellStyle name="Comma 2 3 3 2 2 3 4 3" xfId="29405" xr:uid="{00000000-0005-0000-0000-00008B0C0000}"/>
    <cellStyle name="Comma 2 3 3 2 2 3 5" xfId="9532" xr:uid="{00000000-0005-0000-0000-00008C0C0000}"/>
    <cellStyle name="Comma 2 3 3 2 2 3 5 2" xfId="29407" xr:uid="{00000000-0005-0000-0000-00008D0C0000}"/>
    <cellStyle name="Comma 2 3 3 2 2 3 6" xfId="16222" xr:uid="{00000000-0005-0000-0000-00008E0C0000}"/>
    <cellStyle name="Comma 2 3 3 2 2 3 6 2" xfId="29408" xr:uid="{00000000-0005-0000-0000-00008F0C0000}"/>
    <cellStyle name="Comma 2 3 3 2 2 3 7" xfId="25868" xr:uid="{00000000-0005-0000-0000-0000900C0000}"/>
    <cellStyle name="Comma 2 3 3 2 2 3 7 2" xfId="29409" xr:uid="{00000000-0005-0000-0000-0000910C0000}"/>
    <cellStyle name="Comma 2 3 3 2 2 3 8" xfId="29398" xr:uid="{00000000-0005-0000-0000-0000920C0000}"/>
    <cellStyle name="Comma 2 3 3 2 2 4" xfId="790" xr:uid="{00000000-0005-0000-0000-0000930C0000}"/>
    <cellStyle name="Comma 2 3 3 2 2 4 2" xfId="3133" xr:uid="{00000000-0005-0000-0000-0000940C0000}"/>
    <cellStyle name="Comma 2 3 3 2 2 4 2 2" xfId="14478" xr:uid="{00000000-0005-0000-0000-0000950C0000}"/>
    <cellStyle name="Comma 2 3 3 2 2 4 2 2 2" xfId="29412" xr:uid="{00000000-0005-0000-0000-0000960C0000}"/>
    <cellStyle name="Comma 2 3 3 2 2 4 2 3" xfId="18566" xr:uid="{00000000-0005-0000-0000-0000970C0000}"/>
    <cellStyle name="Comma 2 3 3 2 2 4 2 3 2" xfId="29413" xr:uid="{00000000-0005-0000-0000-0000980C0000}"/>
    <cellStyle name="Comma 2 3 3 2 2 4 2 4" xfId="29411" xr:uid="{00000000-0005-0000-0000-0000990C0000}"/>
    <cellStyle name="Comma 2 3 3 2 2 4 3" xfId="4877" xr:uid="{00000000-0005-0000-0000-00009A0C0000}"/>
    <cellStyle name="Comma 2 3 3 2 2 4 3 2" xfId="12135" xr:uid="{00000000-0005-0000-0000-00009B0C0000}"/>
    <cellStyle name="Comma 2 3 3 2 2 4 3 2 2" xfId="29415" xr:uid="{00000000-0005-0000-0000-00009C0C0000}"/>
    <cellStyle name="Comma 2 3 3 2 2 4 3 3" xfId="20909" xr:uid="{00000000-0005-0000-0000-00009D0C0000}"/>
    <cellStyle name="Comma 2 3 3 2 2 4 3 3 2" xfId="29416" xr:uid="{00000000-0005-0000-0000-00009E0C0000}"/>
    <cellStyle name="Comma 2 3 3 2 2 4 3 4" xfId="29414" xr:uid="{00000000-0005-0000-0000-00009F0C0000}"/>
    <cellStyle name="Comma 2 3 3 2 2 4 4" xfId="7218" xr:uid="{00000000-0005-0000-0000-0000A00C0000}"/>
    <cellStyle name="Comma 2 3 3 2 2 4 4 2" xfId="23252" xr:uid="{00000000-0005-0000-0000-0000A10C0000}"/>
    <cellStyle name="Comma 2 3 3 2 2 4 4 2 2" xfId="29418" xr:uid="{00000000-0005-0000-0000-0000A20C0000}"/>
    <cellStyle name="Comma 2 3 3 2 2 4 4 3" xfId="29417" xr:uid="{00000000-0005-0000-0000-0000A30C0000}"/>
    <cellStyle name="Comma 2 3 3 2 2 4 5" xfId="9533" xr:uid="{00000000-0005-0000-0000-0000A40C0000}"/>
    <cellStyle name="Comma 2 3 3 2 2 4 5 2" xfId="29419" xr:uid="{00000000-0005-0000-0000-0000A50C0000}"/>
    <cellStyle name="Comma 2 3 3 2 2 4 6" xfId="16223" xr:uid="{00000000-0005-0000-0000-0000A60C0000}"/>
    <cellStyle name="Comma 2 3 3 2 2 4 6 2" xfId="29420" xr:uid="{00000000-0005-0000-0000-0000A70C0000}"/>
    <cellStyle name="Comma 2 3 3 2 2 4 7" xfId="26191" xr:uid="{00000000-0005-0000-0000-0000A80C0000}"/>
    <cellStyle name="Comma 2 3 3 2 2 4 7 2" xfId="29421" xr:uid="{00000000-0005-0000-0000-0000A90C0000}"/>
    <cellStyle name="Comma 2 3 3 2 2 4 8" xfId="29410" xr:uid="{00000000-0005-0000-0000-0000AA0C0000}"/>
    <cellStyle name="Comma 2 3 3 2 2 5" xfId="1006" xr:uid="{00000000-0005-0000-0000-0000AB0C0000}"/>
    <cellStyle name="Comma 2 3 3 2 2 5 2" xfId="3349" xr:uid="{00000000-0005-0000-0000-0000AC0C0000}"/>
    <cellStyle name="Comma 2 3 3 2 2 5 2 2" xfId="14694" xr:uid="{00000000-0005-0000-0000-0000AD0C0000}"/>
    <cellStyle name="Comma 2 3 3 2 2 5 2 2 2" xfId="29424" xr:uid="{00000000-0005-0000-0000-0000AE0C0000}"/>
    <cellStyle name="Comma 2 3 3 2 2 5 2 3" xfId="18567" xr:uid="{00000000-0005-0000-0000-0000AF0C0000}"/>
    <cellStyle name="Comma 2 3 3 2 2 5 2 3 2" xfId="29425" xr:uid="{00000000-0005-0000-0000-0000B00C0000}"/>
    <cellStyle name="Comma 2 3 3 2 2 5 2 4" xfId="29423" xr:uid="{00000000-0005-0000-0000-0000B10C0000}"/>
    <cellStyle name="Comma 2 3 3 2 2 5 3" xfId="4878" xr:uid="{00000000-0005-0000-0000-0000B20C0000}"/>
    <cellStyle name="Comma 2 3 3 2 2 5 3 2" xfId="12351" xr:uid="{00000000-0005-0000-0000-0000B30C0000}"/>
    <cellStyle name="Comma 2 3 3 2 2 5 3 2 2" xfId="29427" xr:uid="{00000000-0005-0000-0000-0000B40C0000}"/>
    <cellStyle name="Comma 2 3 3 2 2 5 3 3" xfId="20910" xr:uid="{00000000-0005-0000-0000-0000B50C0000}"/>
    <cellStyle name="Comma 2 3 3 2 2 5 3 3 2" xfId="29428" xr:uid="{00000000-0005-0000-0000-0000B60C0000}"/>
    <cellStyle name="Comma 2 3 3 2 2 5 3 4" xfId="29426" xr:uid="{00000000-0005-0000-0000-0000B70C0000}"/>
    <cellStyle name="Comma 2 3 3 2 2 5 4" xfId="7219" xr:uid="{00000000-0005-0000-0000-0000B80C0000}"/>
    <cellStyle name="Comma 2 3 3 2 2 5 4 2" xfId="23253" xr:uid="{00000000-0005-0000-0000-0000B90C0000}"/>
    <cellStyle name="Comma 2 3 3 2 2 5 4 2 2" xfId="29430" xr:uid="{00000000-0005-0000-0000-0000BA0C0000}"/>
    <cellStyle name="Comma 2 3 3 2 2 5 4 3" xfId="29429" xr:uid="{00000000-0005-0000-0000-0000BB0C0000}"/>
    <cellStyle name="Comma 2 3 3 2 2 5 5" xfId="9534" xr:uid="{00000000-0005-0000-0000-0000BC0C0000}"/>
    <cellStyle name="Comma 2 3 3 2 2 5 5 2" xfId="29431" xr:uid="{00000000-0005-0000-0000-0000BD0C0000}"/>
    <cellStyle name="Comma 2 3 3 2 2 5 6" xfId="16224" xr:uid="{00000000-0005-0000-0000-0000BE0C0000}"/>
    <cellStyle name="Comma 2 3 3 2 2 5 6 2" xfId="29432" xr:uid="{00000000-0005-0000-0000-0000BF0C0000}"/>
    <cellStyle name="Comma 2 3 3 2 2 5 7" xfId="26407" xr:uid="{00000000-0005-0000-0000-0000C00C0000}"/>
    <cellStyle name="Comma 2 3 3 2 2 5 7 2" xfId="29433" xr:uid="{00000000-0005-0000-0000-0000C10C0000}"/>
    <cellStyle name="Comma 2 3 3 2 2 5 8" xfId="29422" xr:uid="{00000000-0005-0000-0000-0000C20C0000}"/>
    <cellStyle name="Comma 2 3 3 2 2 6" xfId="1148" xr:uid="{00000000-0005-0000-0000-0000C30C0000}"/>
    <cellStyle name="Comma 2 3 3 2 2 6 2" xfId="3491" xr:uid="{00000000-0005-0000-0000-0000C40C0000}"/>
    <cellStyle name="Comma 2 3 3 2 2 6 2 2" xfId="14836" xr:uid="{00000000-0005-0000-0000-0000C50C0000}"/>
    <cellStyle name="Comma 2 3 3 2 2 6 2 2 2" xfId="29436" xr:uid="{00000000-0005-0000-0000-0000C60C0000}"/>
    <cellStyle name="Comma 2 3 3 2 2 6 2 3" xfId="18568" xr:uid="{00000000-0005-0000-0000-0000C70C0000}"/>
    <cellStyle name="Comma 2 3 3 2 2 6 2 3 2" xfId="29437" xr:uid="{00000000-0005-0000-0000-0000C80C0000}"/>
    <cellStyle name="Comma 2 3 3 2 2 6 2 4" xfId="29435" xr:uid="{00000000-0005-0000-0000-0000C90C0000}"/>
    <cellStyle name="Comma 2 3 3 2 2 6 3" xfId="4879" xr:uid="{00000000-0005-0000-0000-0000CA0C0000}"/>
    <cellStyle name="Comma 2 3 3 2 2 6 3 2" xfId="12493" xr:uid="{00000000-0005-0000-0000-0000CB0C0000}"/>
    <cellStyle name="Comma 2 3 3 2 2 6 3 2 2" xfId="29439" xr:uid="{00000000-0005-0000-0000-0000CC0C0000}"/>
    <cellStyle name="Comma 2 3 3 2 2 6 3 3" xfId="20911" xr:uid="{00000000-0005-0000-0000-0000CD0C0000}"/>
    <cellStyle name="Comma 2 3 3 2 2 6 3 3 2" xfId="29440" xr:uid="{00000000-0005-0000-0000-0000CE0C0000}"/>
    <cellStyle name="Comma 2 3 3 2 2 6 3 4" xfId="29438" xr:uid="{00000000-0005-0000-0000-0000CF0C0000}"/>
    <cellStyle name="Comma 2 3 3 2 2 6 4" xfId="7220" xr:uid="{00000000-0005-0000-0000-0000D00C0000}"/>
    <cellStyle name="Comma 2 3 3 2 2 6 4 2" xfId="23254" xr:uid="{00000000-0005-0000-0000-0000D10C0000}"/>
    <cellStyle name="Comma 2 3 3 2 2 6 4 2 2" xfId="29442" xr:uid="{00000000-0005-0000-0000-0000D20C0000}"/>
    <cellStyle name="Comma 2 3 3 2 2 6 4 3" xfId="29441" xr:uid="{00000000-0005-0000-0000-0000D30C0000}"/>
    <cellStyle name="Comma 2 3 3 2 2 6 5" xfId="9535" xr:uid="{00000000-0005-0000-0000-0000D40C0000}"/>
    <cellStyle name="Comma 2 3 3 2 2 6 5 2" xfId="29443" xr:uid="{00000000-0005-0000-0000-0000D50C0000}"/>
    <cellStyle name="Comma 2 3 3 2 2 6 6" xfId="16225" xr:uid="{00000000-0005-0000-0000-0000D60C0000}"/>
    <cellStyle name="Comma 2 3 3 2 2 6 6 2" xfId="29444" xr:uid="{00000000-0005-0000-0000-0000D70C0000}"/>
    <cellStyle name="Comma 2 3 3 2 2 6 7" xfId="26549" xr:uid="{00000000-0005-0000-0000-0000D80C0000}"/>
    <cellStyle name="Comma 2 3 3 2 2 6 7 2" xfId="29445" xr:uid="{00000000-0005-0000-0000-0000D90C0000}"/>
    <cellStyle name="Comma 2 3 3 2 2 6 8" xfId="29434" xr:uid="{00000000-0005-0000-0000-0000DA0C0000}"/>
    <cellStyle name="Comma 2 3 3 2 2 7" xfId="1327" xr:uid="{00000000-0005-0000-0000-0000DB0C0000}"/>
    <cellStyle name="Comma 2 3 3 2 2 7 2" xfId="3670" xr:uid="{00000000-0005-0000-0000-0000DC0C0000}"/>
    <cellStyle name="Comma 2 3 3 2 2 7 2 2" xfId="15015" xr:uid="{00000000-0005-0000-0000-0000DD0C0000}"/>
    <cellStyle name="Comma 2 3 3 2 2 7 2 2 2" xfId="29448" xr:uid="{00000000-0005-0000-0000-0000DE0C0000}"/>
    <cellStyle name="Comma 2 3 3 2 2 7 2 3" xfId="18569" xr:uid="{00000000-0005-0000-0000-0000DF0C0000}"/>
    <cellStyle name="Comma 2 3 3 2 2 7 2 3 2" xfId="29449" xr:uid="{00000000-0005-0000-0000-0000E00C0000}"/>
    <cellStyle name="Comma 2 3 3 2 2 7 2 4" xfId="29447" xr:uid="{00000000-0005-0000-0000-0000E10C0000}"/>
    <cellStyle name="Comma 2 3 3 2 2 7 3" xfId="4880" xr:uid="{00000000-0005-0000-0000-0000E20C0000}"/>
    <cellStyle name="Comma 2 3 3 2 2 7 3 2" xfId="12672" xr:uid="{00000000-0005-0000-0000-0000E30C0000}"/>
    <cellStyle name="Comma 2 3 3 2 2 7 3 2 2" xfId="29451" xr:uid="{00000000-0005-0000-0000-0000E40C0000}"/>
    <cellStyle name="Comma 2 3 3 2 2 7 3 3" xfId="20912" xr:uid="{00000000-0005-0000-0000-0000E50C0000}"/>
    <cellStyle name="Comma 2 3 3 2 2 7 3 3 2" xfId="29452" xr:uid="{00000000-0005-0000-0000-0000E60C0000}"/>
    <cellStyle name="Comma 2 3 3 2 2 7 3 4" xfId="29450" xr:uid="{00000000-0005-0000-0000-0000E70C0000}"/>
    <cellStyle name="Comma 2 3 3 2 2 7 4" xfId="7221" xr:uid="{00000000-0005-0000-0000-0000E80C0000}"/>
    <cellStyle name="Comma 2 3 3 2 2 7 4 2" xfId="23255" xr:uid="{00000000-0005-0000-0000-0000E90C0000}"/>
    <cellStyle name="Comma 2 3 3 2 2 7 4 2 2" xfId="29454" xr:uid="{00000000-0005-0000-0000-0000EA0C0000}"/>
    <cellStyle name="Comma 2 3 3 2 2 7 4 3" xfId="29453" xr:uid="{00000000-0005-0000-0000-0000EB0C0000}"/>
    <cellStyle name="Comma 2 3 3 2 2 7 5" xfId="9536" xr:uid="{00000000-0005-0000-0000-0000EC0C0000}"/>
    <cellStyle name="Comma 2 3 3 2 2 7 5 2" xfId="29455" xr:uid="{00000000-0005-0000-0000-0000ED0C0000}"/>
    <cellStyle name="Comma 2 3 3 2 2 7 6" xfId="16226" xr:uid="{00000000-0005-0000-0000-0000EE0C0000}"/>
    <cellStyle name="Comma 2 3 3 2 2 7 6 2" xfId="29456" xr:uid="{00000000-0005-0000-0000-0000EF0C0000}"/>
    <cellStyle name="Comma 2 3 3 2 2 7 7" xfId="26728" xr:uid="{00000000-0005-0000-0000-0000F00C0000}"/>
    <cellStyle name="Comma 2 3 3 2 2 7 7 2" xfId="29457" xr:uid="{00000000-0005-0000-0000-0000F10C0000}"/>
    <cellStyle name="Comma 2 3 3 2 2 7 8" xfId="29446" xr:uid="{00000000-0005-0000-0000-0000F20C0000}"/>
    <cellStyle name="Comma 2 3 3 2 2 8" xfId="1515" xr:uid="{00000000-0005-0000-0000-0000F30C0000}"/>
    <cellStyle name="Comma 2 3 3 2 2 8 2" xfId="3858" xr:uid="{00000000-0005-0000-0000-0000F40C0000}"/>
    <cellStyle name="Comma 2 3 3 2 2 8 2 2" xfId="15203" xr:uid="{00000000-0005-0000-0000-0000F50C0000}"/>
    <cellStyle name="Comma 2 3 3 2 2 8 2 2 2" xfId="29460" xr:uid="{00000000-0005-0000-0000-0000F60C0000}"/>
    <cellStyle name="Comma 2 3 3 2 2 8 2 3" xfId="18570" xr:uid="{00000000-0005-0000-0000-0000F70C0000}"/>
    <cellStyle name="Comma 2 3 3 2 2 8 2 3 2" xfId="29461" xr:uid="{00000000-0005-0000-0000-0000F80C0000}"/>
    <cellStyle name="Comma 2 3 3 2 2 8 2 4" xfId="29459" xr:uid="{00000000-0005-0000-0000-0000F90C0000}"/>
    <cellStyle name="Comma 2 3 3 2 2 8 3" xfId="4881" xr:uid="{00000000-0005-0000-0000-0000FA0C0000}"/>
    <cellStyle name="Comma 2 3 3 2 2 8 3 2" xfId="12860" xr:uid="{00000000-0005-0000-0000-0000FB0C0000}"/>
    <cellStyle name="Comma 2 3 3 2 2 8 3 2 2" xfId="29463" xr:uid="{00000000-0005-0000-0000-0000FC0C0000}"/>
    <cellStyle name="Comma 2 3 3 2 2 8 3 3" xfId="20913" xr:uid="{00000000-0005-0000-0000-0000FD0C0000}"/>
    <cellStyle name="Comma 2 3 3 2 2 8 3 3 2" xfId="29464" xr:uid="{00000000-0005-0000-0000-0000FE0C0000}"/>
    <cellStyle name="Comma 2 3 3 2 2 8 3 4" xfId="29462" xr:uid="{00000000-0005-0000-0000-0000FF0C0000}"/>
    <cellStyle name="Comma 2 3 3 2 2 8 4" xfId="7222" xr:uid="{00000000-0005-0000-0000-0000000D0000}"/>
    <cellStyle name="Comma 2 3 3 2 2 8 4 2" xfId="23256" xr:uid="{00000000-0005-0000-0000-0000010D0000}"/>
    <cellStyle name="Comma 2 3 3 2 2 8 4 2 2" xfId="29466" xr:uid="{00000000-0005-0000-0000-0000020D0000}"/>
    <cellStyle name="Comma 2 3 3 2 2 8 4 3" xfId="29465" xr:uid="{00000000-0005-0000-0000-0000030D0000}"/>
    <cellStyle name="Comma 2 3 3 2 2 8 5" xfId="9537" xr:uid="{00000000-0005-0000-0000-0000040D0000}"/>
    <cellStyle name="Comma 2 3 3 2 2 8 5 2" xfId="29467" xr:uid="{00000000-0005-0000-0000-0000050D0000}"/>
    <cellStyle name="Comma 2 3 3 2 2 8 6" xfId="16227" xr:uid="{00000000-0005-0000-0000-0000060D0000}"/>
    <cellStyle name="Comma 2 3 3 2 2 8 6 2" xfId="29468" xr:uid="{00000000-0005-0000-0000-0000070D0000}"/>
    <cellStyle name="Comma 2 3 3 2 2 8 7" xfId="26916" xr:uid="{00000000-0005-0000-0000-0000080D0000}"/>
    <cellStyle name="Comma 2 3 3 2 2 8 7 2" xfId="29469" xr:uid="{00000000-0005-0000-0000-0000090D0000}"/>
    <cellStyle name="Comma 2 3 3 2 2 8 8" xfId="29458" xr:uid="{00000000-0005-0000-0000-00000A0D0000}"/>
    <cellStyle name="Comma 2 3 3 2 2 9" xfId="1905" xr:uid="{00000000-0005-0000-0000-00000B0D0000}"/>
    <cellStyle name="Comma 2 3 3 2 2 9 2" xfId="4248" xr:uid="{00000000-0005-0000-0000-00000C0D0000}"/>
    <cellStyle name="Comma 2 3 3 2 2 9 2 2" xfId="15593" xr:uid="{00000000-0005-0000-0000-00000D0D0000}"/>
    <cellStyle name="Comma 2 3 3 2 2 9 2 2 2" xfId="29472" xr:uid="{00000000-0005-0000-0000-00000E0D0000}"/>
    <cellStyle name="Comma 2 3 3 2 2 9 2 3" xfId="18571" xr:uid="{00000000-0005-0000-0000-00000F0D0000}"/>
    <cellStyle name="Comma 2 3 3 2 2 9 2 3 2" xfId="29473" xr:uid="{00000000-0005-0000-0000-0000100D0000}"/>
    <cellStyle name="Comma 2 3 3 2 2 9 2 4" xfId="29471" xr:uid="{00000000-0005-0000-0000-0000110D0000}"/>
    <cellStyle name="Comma 2 3 3 2 2 9 3" xfId="4882" xr:uid="{00000000-0005-0000-0000-0000120D0000}"/>
    <cellStyle name="Comma 2 3 3 2 2 9 3 2" xfId="13250" xr:uid="{00000000-0005-0000-0000-0000130D0000}"/>
    <cellStyle name="Comma 2 3 3 2 2 9 3 2 2" xfId="29475" xr:uid="{00000000-0005-0000-0000-0000140D0000}"/>
    <cellStyle name="Comma 2 3 3 2 2 9 3 3" xfId="20914" xr:uid="{00000000-0005-0000-0000-0000150D0000}"/>
    <cellStyle name="Comma 2 3 3 2 2 9 3 3 2" xfId="29476" xr:uid="{00000000-0005-0000-0000-0000160D0000}"/>
    <cellStyle name="Comma 2 3 3 2 2 9 3 4" xfId="29474" xr:uid="{00000000-0005-0000-0000-0000170D0000}"/>
    <cellStyle name="Comma 2 3 3 2 2 9 4" xfId="7223" xr:uid="{00000000-0005-0000-0000-0000180D0000}"/>
    <cellStyle name="Comma 2 3 3 2 2 9 4 2" xfId="23257" xr:uid="{00000000-0005-0000-0000-0000190D0000}"/>
    <cellStyle name="Comma 2 3 3 2 2 9 4 2 2" xfId="29478" xr:uid="{00000000-0005-0000-0000-00001A0D0000}"/>
    <cellStyle name="Comma 2 3 3 2 2 9 4 3" xfId="29477" xr:uid="{00000000-0005-0000-0000-00001B0D0000}"/>
    <cellStyle name="Comma 2 3 3 2 2 9 5" xfId="9538" xr:uid="{00000000-0005-0000-0000-00001C0D0000}"/>
    <cellStyle name="Comma 2 3 3 2 2 9 5 2" xfId="29479" xr:uid="{00000000-0005-0000-0000-00001D0D0000}"/>
    <cellStyle name="Comma 2 3 3 2 2 9 6" xfId="16228" xr:uid="{00000000-0005-0000-0000-00001E0D0000}"/>
    <cellStyle name="Comma 2 3 3 2 2 9 6 2" xfId="29480" xr:uid="{00000000-0005-0000-0000-00001F0D0000}"/>
    <cellStyle name="Comma 2 3 3 2 2 9 7" xfId="27306" xr:uid="{00000000-0005-0000-0000-0000200D0000}"/>
    <cellStyle name="Comma 2 3 3 2 2 9 7 2" xfId="29481" xr:uid="{00000000-0005-0000-0000-0000210D0000}"/>
    <cellStyle name="Comma 2 3 3 2 2 9 8" xfId="29470" xr:uid="{00000000-0005-0000-0000-0000220D0000}"/>
    <cellStyle name="Comma 2 3 3 2 20" xfId="29270" xr:uid="{00000000-0005-0000-0000-0000230D0000}"/>
    <cellStyle name="Comma 2 3 3 2 3" xfId="170" xr:uid="{00000000-0005-0000-0000-0000240D0000}"/>
    <cellStyle name="Comma 2 3 3 2 3 10" xfId="2049" xr:uid="{00000000-0005-0000-0000-0000250D0000}"/>
    <cellStyle name="Comma 2 3 3 2 3 10 2" xfId="4392" xr:uid="{00000000-0005-0000-0000-0000260D0000}"/>
    <cellStyle name="Comma 2 3 3 2 3 10 2 2" xfId="15737" xr:uid="{00000000-0005-0000-0000-0000270D0000}"/>
    <cellStyle name="Comma 2 3 3 2 3 10 2 2 2" xfId="29485" xr:uid="{00000000-0005-0000-0000-0000280D0000}"/>
    <cellStyle name="Comma 2 3 3 2 3 10 2 3" xfId="18573" xr:uid="{00000000-0005-0000-0000-0000290D0000}"/>
    <cellStyle name="Comma 2 3 3 2 3 10 2 3 2" xfId="29486" xr:uid="{00000000-0005-0000-0000-00002A0D0000}"/>
    <cellStyle name="Comma 2 3 3 2 3 10 2 4" xfId="29484" xr:uid="{00000000-0005-0000-0000-00002B0D0000}"/>
    <cellStyle name="Comma 2 3 3 2 3 10 3" xfId="4884" xr:uid="{00000000-0005-0000-0000-00002C0D0000}"/>
    <cellStyle name="Comma 2 3 3 2 3 10 3 2" xfId="20916" xr:uid="{00000000-0005-0000-0000-00002D0D0000}"/>
    <cellStyle name="Comma 2 3 3 2 3 10 3 2 2" xfId="29488" xr:uid="{00000000-0005-0000-0000-00002E0D0000}"/>
    <cellStyle name="Comma 2 3 3 2 3 10 3 3" xfId="29487" xr:uid="{00000000-0005-0000-0000-00002F0D0000}"/>
    <cellStyle name="Comma 2 3 3 2 3 10 4" xfId="7225" xr:uid="{00000000-0005-0000-0000-0000300D0000}"/>
    <cellStyle name="Comma 2 3 3 2 3 10 4 2" xfId="23259" xr:uid="{00000000-0005-0000-0000-0000310D0000}"/>
    <cellStyle name="Comma 2 3 3 2 3 10 4 2 2" xfId="29490" xr:uid="{00000000-0005-0000-0000-0000320D0000}"/>
    <cellStyle name="Comma 2 3 3 2 3 10 4 3" xfId="29489" xr:uid="{00000000-0005-0000-0000-0000330D0000}"/>
    <cellStyle name="Comma 2 3 3 2 3 10 5" xfId="13394" xr:uid="{00000000-0005-0000-0000-0000340D0000}"/>
    <cellStyle name="Comma 2 3 3 2 3 10 5 2" xfId="29491" xr:uid="{00000000-0005-0000-0000-0000350D0000}"/>
    <cellStyle name="Comma 2 3 3 2 3 10 6" xfId="16230" xr:uid="{00000000-0005-0000-0000-0000360D0000}"/>
    <cellStyle name="Comma 2 3 3 2 3 10 6 2" xfId="29492" xr:uid="{00000000-0005-0000-0000-0000370D0000}"/>
    <cellStyle name="Comma 2 3 3 2 3 10 7" xfId="27450" xr:uid="{00000000-0005-0000-0000-0000380D0000}"/>
    <cellStyle name="Comma 2 3 3 2 3 10 7 2" xfId="29493" xr:uid="{00000000-0005-0000-0000-0000390D0000}"/>
    <cellStyle name="Comma 2 3 3 2 3 10 8" xfId="29483" xr:uid="{00000000-0005-0000-0000-00003A0D0000}"/>
    <cellStyle name="Comma 2 3 3 2 3 11" xfId="2230" xr:uid="{00000000-0005-0000-0000-00003B0D0000}"/>
    <cellStyle name="Comma 2 3 3 2 3 11 2" xfId="4573" xr:uid="{00000000-0005-0000-0000-00003C0D0000}"/>
    <cellStyle name="Comma 2 3 3 2 3 11 2 2" xfId="15918" xr:uid="{00000000-0005-0000-0000-00003D0D0000}"/>
    <cellStyle name="Comma 2 3 3 2 3 11 2 2 2" xfId="29496" xr:uid="{00000000-0005-0000-0000-00003E0D0000}"/>
    <cellStyle name="Comma 2 3 3 2 3 11 2 3" xfId="18574" xr:uid="{00000000-0005-0000-0000-00003F0D0000}"/>
    <cellStyle name="Comma 2 3 3 2 3 11 2 3 2" xfId="29497" xr:uid="{00000000-0005-0000-0000-0000400D0000}"/>
    <cellStyle name="Comma 2 3 3 2 3 11 2 4" xfId="29495" xr:uid="{00000000-0005-0000-0000-0000410D0000}"/>
    <cellStyle name="Comma 2 3 3 2 3 11 3" xfId="4885" xr:uid="{00000000-0005-0000-0000-0000420D0000}"/>
    <cellStyle name="Comma 2 3 3 2 3 11 3 2" xfId="20917" xr:uid="{00000000-0005-0000-0000-0000430D0000}"/>
    <cellStyle name="Comma 2 3 3 2 3 11 3 2 2" xfId="29499" xr:uid="{00000000-0005-0000-0000-0000440D0000}"/>
    <cellStyle name="Comma 2 3 3 2 3 11 3 3" xfId="29498" xr:uid="{00000000-0005-0000-0000-0000450D0000}"/>
    <cellStyle name="Comma 2 3 3 2 3 11 4" xfId="7226" xr:uid="{00000000-0005-0000-0000-0000460D0000}"/>
    <cellStyle name="Comma 2 3 3 2 3 11 4 2" xfId="23260" xr:uid="{00000000-0005-0000-0000-0000470D0000}"/>
    <cellStyle name="Comma 2 3 3 2 3 11 4 2 2" xfId="29501" xr:uid="{00000000-0005-0000-0000-0000480D0000}"/>
    <cellStyle name="Comma 2 3 3 2 3 11 4 3" xfId="29500" xr:uid="{00000000-0005-0000-0000-0000490D0000}"/>
    <cellStyle name="Comma 2 3 3 2 3 11 5" xfId="13575" xr:uid="{00000000-0005-0000-0000-00004A0D0000}"/>
    <cellStyle name="Comma 2 3 3 2 3 11 5 2" xfId="29502" xr:uid="{00000000-0005-0000-0000-00004B0D0000}"/>
    <cellStyle name="Comma 2 3 3 2 3 11 6" xfId="16231" xr:uid="{00000000-0005-0000-0000-00004C0D0000}"/>
    <cellStyle name="Comma 2 3 3 2 3 11 6 2" xfId="29503" xr:uid="{00000000-0005-0000-0000-00004D0D0000}"/>
    <cellStyle name="Comma 2 3 3 2 3 11 7" xfId="27631" xr:uid="{00000000-0005-0000-0000-00004E0D0000}"/>
    <cellStyle name="Comma 2 3 3 2 3 11 7 2" xfId="29504" xr:uid="{00000000-0005-0000-0000-00004F0D0000}"/>
    <cellStyle name="Comma 2 3 3 2 3 11 8" xfId="29494" xr:uid="{00000000-0005-0000-0000-0000500D0000}"/>
    <cellStyle name="Comma 2 3 3 2 3 12" xfId="2420" xr:uid="{00000000-0005-0000-0000-0000510D0000}"/>
    <cellStyle name="Comma 2 3 3 2 3 12 2" xfId="13765" xr:uid="{00000000-0005-0000-0000-0000520D0000}"/>
    <cellStyle name="Comma 2 3 3 2 3 12 2 2" xfId="29506" xr:uid="{00000000-0005-0000-0000-0000530D0000}"/>
    <cellStyle name="Comma 2 3 3 2 3 12 3" xfId="18572" xr:uid="{00000000-0005-0000-0000-0000540D0000}"/>
    <cellStyle name="Comma 2 3 3 2 3 12 3 2" xfId="29507" xr:uid="{00000000-0005-0000-0000-0000550D0000}"/>
    <cellStyle name="Comma 2 3 3 2 3 12 4" xfId="29505" xr:uid="{00000000-0005-0000-0000-0000560D0000}"/>
    <cellStyle name="Comma 2 3 3 2 3 13" xfId="4883" xr:uid="{00000000-0005-0000-0000-0000570D0000}"/>
    <cellStyle name="Comma 2 3 3 2 3 13 2" xfId="11518" xr:uid="{00000000-0005-0000-0000-0000580D0000}"/>
    <cellStyle name="Comma 2 3 3 2 3 13 2 2" xfId="29509" xr:uid="{00000000-0005-0000-0000-0000590D0000}"/>
    <cellStyle name="Comma 2 3 3 2 3 13 3" xfId="20915" xr:uid="{00000000-0005-0000-0000-00005A0D0000}"/>
    <cellStyle name="Comma 2 3 3 2 3 13 3 2" xfId="29510" xr:uid="{00000000-0005-0000-0000-00005B0D0000}"/>
    <cellStyle name="Comma 2 3 3 2 3 13 4" xfId="29508" xr:uid="{00000000-0005-0000-0000-00005C0D0000}"/>
    <cellStyle name="Comma 2 3 3 2 3 14" xfId="7224" xr:uid="{00000000-0005-0000-0000-00005D0D0000}"/>
    <cellStyle name="Comma 2 3 3 2 3 14 2" xfId="23258" xr:uid="{00000000-0005-0000-0000-00005E0D0000}"/>
    <cellStyle name="Comma 2 3 3 2 3 14 2 2" xfId="29512" xr:uid="{00000000-0005-0000-0000-00005F0D0000}"/>
    <cellStyle name="Comma 2 3 3 2 3 14 3" xfId="29511" xr:uid="{00000000-0005-0000-0000-0000600D0000}"/>
    <cellStyle name="Comma 2 3 3 2 3 15" xfId="9539" xr:uid="{00000000-0005-0000-0000-0000610D0000}"/>
    <cellStyle name="Comma 2 3 3 2 3 15 2" xfId="29513" xr:uid="{00000000-0005-0000-0000-0000620D0000}"/>
    <cellStyle name="Comma 2 3 3 2 3 16" xfId="16229" xr:uid="{00000000-0005-0000-0000-0000630D0000}"/>
    <cellStyle name="Comma 2 3 3 2 3 16 2" xfId="29514" xr:uid="{00000000-0005-0000-0000-0000640D0000}"/>
    <cellStyle name="Comma 2 3 3 2 3 17" xfId="25574" xr:uid="{00000000-0005-0000-0000-0000650D0000}"/>
    <cellStyle name="Comma 2 3 3 2 3 17 2" xfId="29515" xr:uid="{00000000-0005-0000-0000-0000660D0000}"/>
    <cellStyle name="Comma 2 3 3 2 3 18" xfId="29482" xr:uid="{00000000-0005-0000-0000-0000670D0000}"/>
    <cellStyle name="Comma 2 3 3 2 3 2" xfId="249" xr:uid="{00000000-0005-0000-0000-0000680D0000}"/>
    <cellStyle name="Comma 2 3 3 2 3 2 10" xfId="29516" xr:uid="{00000000-0005-0000-0000-0000690D0000}"/>
    <cellStyle name="Comma 2 3 3 2 3 2 2" xfId="611" xr:uid="{00000000-0005-0000-0000-00006A0D0000}"/>
    <cellStyle name="Comma 2 3 3 2 3 2 2 2" xfId="2954" xr:uid="{00000000-0005-0000-0000-00006B0D0000}"/>
    <cellStyle name="Comma 2 3 3 2 3 2 2 2 2" xfId="14299" xr:uid="{00000000-0005-0000-0000-00006C0D0000}"/>
    <cellStyle name="Comma 2 3 3 2 3 2 2 2 2 2" xfId="29519" xr:uid="{00000000-0005-0000-0000-00006D0D0000}"/>
    <cellStyle name="Comma 2 3 3 2 3 2 2 2 3" xfId="18576" xr:uid="{00000000-0005-0000-0000-00006E0D0000}"/>
    <cellStyle name="Comma 2 3 3 2 3 2 2 2 3 2" xfId="29520" xr:uid="{00000000-0005-0000-0000-00006F0D0000}"/>
    <cellStyle name="Comma 2 3 3 2 3 2 2 2 4" xfId="29518" xr:uid="{00000000-0005-0000-0000-0000700D0000}"/>
    <cellStyle name="Comma 2 3 3 2 3 2 2 3" xfId="4887" xr:uid="{00000000-0005-0000-0000-0000710D0000}"/>
    <cellStyle name="Comma 2 3 3 2 3 2 2 3 2" xfId="11956" xr:uid="{00000000-0005-0000-0000-0000720D0000}"/>
    <cellStyle name="Comma 2 3 3 2 3 2 2 3 2 2" xfId="29522" xr:uid="{00000000-0005-0000-0000-0000730D0000}"/>
    <cellStyle name="Comma 2 3 3 2 3 2 2 3 3" xfId="20919" xr:uid="{00000000-0005-0000-0000-0000740D0000}"/>
    <cellStyle name="Comma 2 3 3 2 3 2 2 3 3 2" xfId="29523" xr:uid="{00000000-0005-0000-0000-0000750D0000}"/>
    <cellStyle name="Comma 2 3 3 2 3 2 2 3 4" xfId="29521" xr:uid="{00000000-0005-0000-0000-0000760D0000}"/>
    <cellStyle name="Comma 2 3 3 2 3 2 2 4" xfId="7228" xr:uid="{00000000-0005-0000-0000-0000770D0000}"/>
    <cellStyle name="Comma 2 3 3 2 3 2 2 4 2" xfId="23262" xr:uid="{00000000-0005-0000-0000-0000780D0000}"/>
    <cellStyle name="Comma 2 3 3 2 3 2 2 4 2 2" xfId="29525" xr:uid="{00000000-0005-0000-0000-0000790D0000}"/>
    <cellStyle name="Comma 2 3 3 2 3 2 2 4 3" xfId="29524" xr:uid="{00000000-0005-0000-0000-00007A0D0000}"/>
    <cellStyle name="Comma 2 3 3 2 3 2 2 5" xfId="9541" xr:uid="{00000000-0005-0000-0000-00007B0D0000}"/>
    <cellStyle name="Comma 2 3 3 2 3 2 2 5 2" xfId="29526" xr:uid="{00000000-0005-0000-0000-00007C0D0000}"/>
    <cellStyle name="Comma 2 3 3 2 3 2 2 6" xfId="16233" xr:uid="{00000000-0005-0000-0000-00007D0D0000}"/>
    <cellStyle name="Comma 2 3 3 2 3 2 2 6 2" xfId="29527" xr:uid="{00000000-0005-0000-0000-00007E0D0000}"/>
    <cellStyle name="Comma 2 3 3 2 3 2 2 7" xfId="26012" xr:uid="{00000000-0005-0000-0000-00007F0D0000}"/>
    <cellStyle name="Comma 2 3 3 2 3 2 2 7 2" xfId="29528" xr:uid="{00000000-0005-0000-0000-0000800D0000}"/>
    <cellStyle name="Comma 2 3 3 2 3 2 2 8" xfId="29517" xr:uid="{00000000-0005-0000-0000-0000810D0000}"/>
    <cellStyle name="Comma 2 3 3 2 3 2 3" xfId="1518" xr:uid="{00000000-0005-0000-0000-0000820D0000}"/>
    <cellStyle name="Comma 2 3 3 2 3 2 3 2" xfId="3861" xr:uid="{00000000-0005-0000-0000-0000830D0000}"/>
    <cellStyle name="Comma 2 3 3 2 3 2 3 2 2" xfId="15206" xr:uid="{00000000-0005-0000-0000-0000840D0000}"/>
    <cellStyle name="Comma 2 3 3 2 3 2 3 2 2 2" xfId="29531" xr:uid="{00000000-0005-0000-0000-0000850D0000}"/>
    <cellStyle name="Comma 2 3 3 2 3 2 3 2 3" xfId="18577" xr:uid="{00000000-0005-0000-0000-0000860D0000}"/>
    <cellStyle name="Comma 2 3 3 2 3 2 3 2 3 2" xfId="29532" xr:uid="{00000000-0005-0000-0000-0000870D0000}"/>
    <cellStyle name="Comma 2 3 3 2 3 2 3 2 4" xfId="29530" xr:uid="{00000000-0005-0000-0000-0000880D0000}"/>
    <cellStyle name="Comma 2 3 3 2 3 2 3 3" xfId="4888" xr:uid="{00000000-0005-0000-0000-0000890D0000}"/>
    <cellStyle name="Comma 2 3 3 2 3 2 3 3 2" xfId="12863" xr:uid="{00000000-0005-0000-0000-00008A0D0000}"/>
    <cellStyle name="Comma 2 3 3 2 3 2 3 3 2 2" xfId="29534" xr:uid="{00000000-0005-0000-0000-00008B0D0000}"/>
    <cellStyle name="Comma 2 3 3 2 3 2 3 3 3" xfId="20920" xr:uid="{00000000-0005-0000-0000-00008C0D0000}"/>
    <cellStyle name="Comma 2 3 3 2 3 2 3 3 3 2" xfId="29535" xr:uid="{00000000-0005-0000-0000-00008D0D0000}"/>
    <cellStyle name="Comma 2 3 3 2 3 2 3 3 4" xfId="29533" xr:uid="{00000000-0005-0000-0000-00008E0D0000}"/>
    <cellStyle name="Comma 2 3 3 2 3 2 3 4" xfId="7229" xr:uid="{00000000-0005-0000-0000-00008F0D0000}"/>
    <cellStyle name="Comma 2 3 3 2 3 2 3 4 2" xfId="23263" xr:uid="{00000000-0005-0000-0000-0000900D0000}"/>
    <cellStyle name="Comma 2 3 3 2 3 2 3 4 2 2" xfId="29537" xr:uid="{00000000-0005-0000-0000-0000910D0000}"/>
    <cellStyle name="Comma 2 3 3 2 3 2 3 4 3" xfId="29536" xr:uid="{00000000-0005-0000-0000-0000920D0000}"/>
    <cellStyle name="Comma 2 3 3 2 3 2 3 5" xfId="9542" xr:uid="{00000000-0005-0000-0000-0000930D0000}"/>
    <cellStyle name="Comma 2 3 3 2 3 2 3 5 2" xfId="29538" xr:uid="{00000000-0005-0000-0000-0000940D0000}"/>
    <cellStyle name="Comma 2 3 3 2 3 2 3 6" xfId="16234" xr:uid="{00000000-0005-0000-0000-0000950D0000}"/>
    <cellStyle name="Comma 2 3 3 2 3 2 3 6 2" xfId="29539" xr:uid="{00000000-0005-0000-0000-0000960D0000}"/>
    <cellStyle name="Comma 2 3 3 2 3 2 3 7" xfId="26919" xr:uid="{00000000-0005-0000-0000-0000970D0000}"/>
    <cellStyle name="Comma 2 3 3 2 3 2 3 7 2" xfId="29540" xr:uid="{00000000-0005-0000-0000-0000980D0000}"/>
    <cellStyle name="Comma 2 3 3 2 3 2 3 8" xfId="29529" xr:uid="{00000000-0005-0000-0000-0000990D0000}"/>
    <cellStyle name="Comma 2 3 3 2 3 2 4" xfId="2421" xr:uid="{00000000-0005-0000-0000-00009A0D0000}"/>
    <cellStyle name="Comma 2 3 3 2 3 2 4 2" xfId="13766" xr:uid="{00000000-0005-0000-0000-00009B0D0000}"/>
    <cellStyle name="Comma 2 3 3 2 3 2 4 2 2" xfId="29542" xr:uid="{00000000-0005-0000-0000-00009C0D0000}"/>
    <cellStyle name="Comma 2 3 3 2 3 2 4 3" xfId="18575" xr:uid="{00000000-0005-0000-0000-00009D0D0000}"/>
    <cellStyle name="Comma 2 3 3 2 3 2 4 3 2" xfId="29543" xr:uid="{00000000-0005-0000-0000-00009E0D0000}"/>
    <cellStyle name="Comma 2 3 3 2 3 2 4 4" xfId="29541" xr:uid="{00000000-0005-0000-0000-00009F0D0000}"/>
    <cellStyle name="Comma 2 3 3 2 3 2 5" xfId="4886" xr:uid="{00000000-0005-0000-0000-0000A00D0000}"/>
    <cellStyle name="Comma 2 3 3 2 3 2 5 2" xfId="11594" xr:uid="{00000000-0005-0000-0000-0000A10D0000}"/>
    <cellStyle name="Comma 2 3 3 2 3 2 5 2 2" xfId="29545" xr:uid="{00000000-0005-0000-0000-0000A20D0000}"/>
    <cellStyle name="Comma 2 3 3 2 3 2 5 3" xfId="20918" xr:uid="{00000000-0005-0000-0000-0000A30D0000}"/>
    <cellStyle name="Comma 2 3 3 2 3 2 5 3 2" xfId="29546" xr:uid="{00000000-0005-0000-0000-0000A40D0000}"/>
    <cellStyle name="Comma 2 3 3 2 3 2 5 4" xfId="29544" xr:uid="{00000000-0005-0000-0000-0000A50D0000}"/>
    <cellStyle name="Comma 2 3 3 2 3 2 6" xfId="7227" xr:uid="{00000000-0005-0000-0000-0000A60D0000}"/>
    <cellStyle name="Comma 2 3 3 2 3 2 6 2" xfId="23261" xr:uid="{00000000-0005-0000-0000-0000A70D0000}"/>
    <cellStyle name="Comma 2 3 3 2 3 2 6 2 2" xfId="29548" xr:uid="{00000000-0005-0000-0000-0000A80D0000}"/>
    <cellStyle name="Comma 2 3 3 2 3 2 6 3" xfId="29547" xr:uid="{00000000-0005-0000-0000-0000A90D0000}"/>
    <cellStyle name="Comma 2 3 3 2 3 2 7" xfId="9540" xr:uid="{00000000-0005-0000-0000-0000AA0D0000}"/>
    <cellStyle name="Comma 2 3 3 2 3 2 7 2" xfId="29549" xr:uid="{00000000-0005-0000-0000-0000AB0D0000}"/>
    <cellStyle name="Comma 2 3 3 2 3 2 8" xfId="16232" xr:uid="{00000000-0005-0000-0000-0000AC0D0000}"/>
    <cellStyle name="Comma 2 3 3 2 3 2 8 2" xfId="29550" xr:uid="{00000000-0005-0000-0000-0000AD0D0000}"/>
    <cellStyle name="Comma 2 3 3 2 3 2 9" xfId="25650" xr:uid="{00000000-0005-0000-0000-0000AE0D0000}"/>
    <cellStyle name="Comma 2 3 3 2 3 2 9 2" xfId="29551" xr:uid="{00000000-0005-0000-0000-0000AF0D0000}"/>
    <cellStyle name="Comma 2 3 3 2 3 3" xfId="535" xr:uid="{00000000-0005-0000-0000-0000B00D0000}"/>
    <cellStyle name="Comma 2 3 3 2 3 3 2" xfId="2878" xr:uid="{00000000-0005-0000-0000-0000B10D0000}"/>
    <cellStyle name="Comma 2 3 3 2 3 3 2 2" xfId="14223" xr:uid="{00000000-0005-0000-0000-0000B20D0000}"/>
    <cellStyle name="Comma 2 3 3 2 3 3 2 2 2" xfId="29554" xr:uid="{00000000-0005-0000-0000-0000B30D0000}"/>
    <cellStyle name="Comma 2 3 3 2 3 3 2 3" xfId="18578" xr:uid="{00000000-0005-0000-0000-0000B40D0000}"/>
    <cellStyle name="Comma 2 3 3 2 3 3 2 3 2" xfId="29555" xr:uid="{00000000-0005-0000-0000-0000B50D0000}"/>
    <cellStyle name="Comma 2 3 3 2 3 3 2 4" xfId="29553" xr:uid="{00000000-0005-0000-0000-0000B60D0000}"/>
    <cellStyle name="Comma 2 3 3 2 3 3 3" xfId="4889" xr:uid="{00000000-0005-0000-0000-0000B70D0000}"/>
    <cellStyle name="Comma 2 3 3 2 3 3 3 2" xfId="11880" xr:uid="{00000000-0005-0000-0000-0000B80D0000}"/>
    <cellStyle name="Comma 2 3 3 2 3 3 3 2 2" xfId="29557" xr:uid="{00000000-0005-0000-0000-0000B90D0000}"/>
    <cellStyle name="Comma 2 3 3 2 3 3 3 3" xfId="20921" xr:uid="{00000000-0005-0000-0000-0000BA0D0000}"/>
    <cellStyle name="Comma 2 3 3 2 3 3 3 3 2" xfId="29558" xr:uid="{00000000-0005-0000-0000-0000BB0D0000}"/>
    <cellStyle name="Comma 2 3 3 2 3 3 3 4" xfId="29556" xr:uid="{00000000-0005-0000-0000-0000BC0D0000}"/>
    <cellStyle name="Comma 2 3 3 2 3 3 4" xfId="7230" xr:uid="{00000000-0005-0000-0000-0000BD0D0000}"/>
    <cellStyle name="Comma 2 3 3 2 3 3 4 2" xfId="23264" xr:uid="{00000000-0005-0000-0000-0000BE0D0000}"/>
    <cellStyle name="Comma 2 3 3 2 3 3 4 2 2" xfId="29560" xr:uid="{00000000-0005-0000-0000-0000BF0D0000}"/>
    <cellStyle name="Comma 2 3 3 2 3 3 4 3" xfId="29559" xr:uid="{00000000-0005-0000-0000-0000C00D0000}"/>
    <cellStyle name="Comma 2 3 3 2 3 3 5" xfId="9543" xr:uid="{00000000-0005-0000-0000-0000C10D0000}"/>
    <cellStyle name="Comma 2 3 3 2 3 3 5 2" xfId="29561" xr:uid="{00000000-0005-0000-0000-0000C20D0000}"/>
    <cellStyle name="Comma 2 3 3 2 3 3 6" xfId="16235" xr:uid="{00000000-0005-0000-0000-0000C30D0000}"/>
    <cellStyle name="Comma 2 3 3 2 3 3 6 2" xfId="29562" xr:uid="{00000000-0005-0000-0000-0000C40D0000}"/>
    <cellStyle name="Comma 2 3 3 2 3 3 7" xfId="25936" xr:uid="{00000000-0005-0000-0000-0000C50D0000}"/>
    <cellStyle name="Comma 2 3 3 2 3 3 7 2" xfId="29563" xr:uid="{00000000-0005-0000-0000-0000C60D0000}"/>
    <cellStyle name="Comma 2 3 3 2 3 3 8" xfId="29552" xr:uid="{00000000-0005-0000-0000-0000C70D0000}"/>
    <cellStyle name="Comma 2 3 3 2 3 4" xfId="791" xr:uid="{00000000-0005-0000-0000-0000C80D0000}"/>
    <cellStyle name="Comma 2 3 3 2 3 4 2" xfId="3134" xr:uid="{00000000-0005-0000-0000-0000C90D0000}"/>
    <cellStyle name="Comma 2 3 3 2 3 4 2 2" xfId="14479" xr:uid="{00000000-0005-0000-0000-0000CA0D0000}"/>
    <cellStyle name="Comma 2 3 3 2 3 4 2 2 2" xfId="29566" xr:uid="{00000000-0005-0000-0000-0000CB0D0000}"/>
    <cellStyle name="Comma 2 3 3 2 3 4 2 3" xfId="18579" xr:uid="{00000000-0005-0000-0000-0000CC0D0000}"/>
    <cellStyle name="Comma 2 3 3 2 3 4 2 3 2" xfId="29567" xr:uid="{00000000-0005-0000-0000-0000CD0D0000}"/>
    <cellStyle name="Comma 2 3 3 2 3 4 2 4" xfId="29565" xr:uid="{00000000-0005-0000-0000-0000CE0D0000}"/>
    <cellStyle name="Comma 2 3 3 2 3 4 3" xfId="4890" xr:uid="{00000000-0005-0000-0000-0000CF0D0000}"/>
    <cellStyle name="Comma 2 3 3 2 3 4 3 2" xfId="12136" xr:uid="{00000000-0005-0000-0000-0000D00D0000}"/>
    <cellStyle name="Comma 2 3 3 2 3 4 3 2 2" xfId="29569" xr:uid="{00000000-0005-0000-0000-0000D10D0000}"/>
    <cellStyle name="Comma 2 3 3 2 3 4 3 3" xfId="20922" xr:uid="{00000000-0005-0000-0000-0000D20D0000}"/>
    <cellStyle name="Comma 2 3 3 2 3 4 3 3 2" xfId="29570" xr:uid="{00000000-0005-0000-0000-0000D30D0000}"/>
    <cellStyle name="Comma 2 3 3 2 3 4 3 4" xfId="29568" xr:uid="{00000000-0005-0000-0000-0000D40D0000}"/>
    <cellStyle name="Comma 2 3 3 2 3 4 4" xfId="7231" xr:uid="{00000000-0005-0000-0000-0000D50D0000}"/>
    <cellStyle name="Comma 2 3 3 2 3 4 4 2" xfId="23265" xr:uid="{00000000-0005-0000-0000-0000D60D0000}"/>
    <cellStyle name="Comma 2 3 3 2 3 4 4 2 2" xfId="29572" xr:uid="{00000000-0005-0000-0000-0000D70D0000}"/>
    <cellStyle name="Comma 2 3 3 2 3 4 4 3" xfId="29571" xr:uid="{00000000-0005-0000-0000-0000D80D0000}"/>
    <cellStyle name="Comma 2 3 3 2 3 4 5" xfId="9544" xr:uid="{00000000-0005-0000-0000-0000D90D0000}"/>
    <cellStyle name="Comma 2 3 3 2 3 4 5 2" xfId="29573" xr:uid="{00000000-0005-0000-0000-0000DA0D0000}"/>
    <cellStyle name="Comma 2 3 3 2 3 4 6" xfId="16236" xr:uid="{00000000-0005-0000-0000-0000DB0D0000}"/>
    <cellStyle name="Comma 2 3 3 2 3 4 6 2" xfId="29574" xr:uid="{00000000-0005-0000-0000-0000DC0D0000}"/>
    <cellStyle name="Comma 2 3 3 2 3 4 7" xfId="26192" xr:uid="{00000000-0005-0000-0000-0000DD0D0000}"/>
    <cellStyle name="Comma 2 3 3 2 3 4 7 2" xfId="29575" xr:uid="{00000000-0005-0000-0000-0000DE0D0000}"/>
    <cellStyle name="Comma 2 3 3 2 3 4 8" xfId="29564" xr:uid="{00000000-0005-0000-0000-0000DF0D0000}"/>
    <cellStyle name="Comma 2 3 3 2 3 5" xfId="1074" xr:uid="{00000000-0005-0000-0000-0000E00D0000}"/>
    <cellStyle name="Comma 2 3 3 2 3 5 2" xfId="3417" xr:uid="{00000000-0005-0000-0000-0000E10D0000}"/>
    <cellStyle name="Comma 2 3 3 2 3 5 2 2" xfId="14762" xr:uid="{00000000-0005-0000-0000-0000E20D0000}"/>
    <cellStyle name="Comma 2 3 3 2 3 5 2 2 2" xfId="29578" xr:uid="{00000000-0005-0000-0000-0000E30D0000}"/>
    <cellStyle name="Comma 2 3 3 2 3 5 2 3" xfId="18580" xr:uid="{00000000-0005-0000-0000-0000E40D0000}"/>
    <cellStyle name="Comma 2 3 3 2 3 5 2 3 2" xfId="29579" xr:uid="{00000000-0005-0000-0000-0000E50D0000}"/>
    <cellStyle name="Comma 2 3 3 2 3 5 2 4" xfId="29577" xr:uid="{00000000-0005-0000-0000-0000E60D0000}"/>
    <cellStyle name="Comma 2 3 3 2 3 5 3" xfId="4891" xr:uid="{00000000-0005-0000-0000-0000E70D0000}"/>
    <cellStyle name="Comma 2 3 3 2 3 5 3 2" xfId="12419" xr:uid="{00000000-0005-0000-0000-0000E80D0000}"/>
    <cellStyle name="Comma 2 3 3 2 3 5 3 2 2" xfId="29581" xr:uid="{00000000-0005-0000-0000-0000E90D0000}"/>
    <cellStyle name="Comma 2 3 3 2 3 5 3 3" xfId="20923" xr:uid="{00000000-0005-0000-0000-0000EA0D0000}"/>
    <cellStyle name="Comma 2 3 3 2 3 5 3 3 2" xfId="29582" xr:uid="{00000000-0005-0000-0000-0000EB0D0000}"/>
    <cellStyle name="Comma 2 3 3 2 3 5 3 4" xfId="29580" xr:uid="{00000000-0005-0000-0000-0000EC0D0000}"/>
    <cellStyle name="Comma 2 3 3 2 3 5 4" xfId="7232" xr:uid="{00000000-0005-0000-0000-0000ED0D0000}"/>
    <cellStyle name="Comma 2 3 3 2 3 5 4 2" xfId="23266" xr:uid="{00000000-0005-0000-0000-0000EE0D0000}"/>
    <cellStyle name="Comma 2 3 3 2 3 5 4 2 2" xfId="29584" xr:uid="{00000000-0005-0000-0000-0000EF0D0000}"/>
    <cellStyle name="Comma 2 3 3 2 3 5 4 3" xfId="29583" xr:uid="{00000000-0005-0000-0000-0000F00D0000}"/>
    <cellStyle name="Comma 2 3 3 2 3 5 5" xfId="9545" xr:uid="{00000000-0005-0000-0000-0000F10D0000}"/>
    <cellStyle name="Comma 2 3 3 2 3 5 5 2" xfId="29585" xr:uid="{00000000-0005-0000-0000-0000F20D0000}"/>
    <cellStyle name="Comma 2 3 3 2 3 5 6" xfId="16237" xr:uid="{00000000-0005-0000-0000-0000F30D0000}"/>
    <cellStyle name="Comma 2 3 3 2 3 5 6 2" xfId="29586" xr:uid="{00000000-0005-0000-0000-0000F40D0000}"/>
    <cellStyle name="Comma 2 3 3 2 3 5 7" xfId="26475" xr:uid="{00000000-0005-0000-0000-0000F50D0000}"/>
    <cellStyle name="Comma 2 3 3 2 3 5 7 2" xfId="29587" xr:uid="{00000000-0005-0000-0000-0000F60D0000}"/>
    <cellStyle name="Comma 2 3 3 2 3 5 8" xfId="29576" xr:uid="{00000000-0005-0000-0000-0000F70D0000}"/>
    <cellStyle name="Comma 2 3 3 2 3 6" xfId="1149" xr:uid="{00000000-0005-0000-0000-0000F80D0000}"/>
    <cellStyle name="Comma 2 3 3 2 3 6 2" xfId="3492" xr:uid="{00000000-0005-0000-0000-0000F90D0000}"/>
    <cellStyle name="Comma 2 3 3 2 3 6 2 2" xfId="14837" xr:uid="{00000000-0005-0000-0000-0000FA0D0000}"/>
    <cellStyle name="Comma 2 3 3 2 3 6 2 2 2" xfId="29590" xr:uid="{00000000-0005-0000-0000-0000FB0D0000}"/>
    <cellStyle name="Comma 2 3 3 2 3 6 2 3" xfId="18581" xr:uid="{00000000-0005-0000-0000-0000FC0D0000}"/>
    <cellStyle name="Comma 2 3 3 2 3 6 2 3 2" xfId="29591" xr:uid="{00000000-0005-0000-0000-0000FD0D0000}"/>
    <cellStyle name="Comma 2 3 3 2 3 6 2 4" xfId="29589" xr:uid="{00000000-0005-0000-0000-0000FE0D0000}"/>
    <cellStyle name="Comma 2 3 3 2 3 6 3" xfId="4892" xr:uid="{00000000-0005-0000-0000-0000FF0D0000}"/>
    <cellStyle name="Comma 2 3 3 2 3 6 3 2" xfId="12494" xr:uid="{00000000-0005-0000-0000-0000000E0000}"/>
    <cellStyle name="Comma 2 3 3 2 3 6 3 2 2" xfId="29593" xr:uid="{00000000-0005-0000-0000-0000010E0000}"/>
    <cellStyle name="Comma 2 3 3 2 3 6 3 3" xfId="20924" xr:uid="{00000000-0005-0000-0000-0000020E0000}"/>
    <cellStyle name="Comma 2 3 3 2 3 6 3 3 2" xfId="29594" xr:uid="{00000000-0005-0000-0000-0000030E0000}"/>
    <cellStyle name="Comma 2 3 3 2 3 6 3 4" xfId="29592" xr:uid="{00000000-0005-0000-0000-0000040E0000}"/>
    <cellStyle name="Comma 2 3 3 2 3 6 4" xfId="7233" xr:uid="{00000000-0005-0000-0000-0000050E0000}"/>
    <cellStyle name="Comma 2 3 3 2 3 6 4 2" xfId="23267" xr:uid="{00000000-0005-0000-0000-0000060E0000}"/>
    <cellStyle name="Comma 2 3 3 2 3 6 4 2 2" xfId="29596" xr:uid="{00000000-0005-0000-0000-0000070E0000}"/>
    <cellStyle name="Comma 2 3 3 2 3 6 4 3" xfId="29595" xr:uid="{00000000-0005-0000-0000-0000080E0000}"/>
    <cellStyle name="Comma 2 3 3 2 3 6 5" xfId="9546" xr:uid="{00000000-0005-0000-0000-0000090E0000}"/>
    <cellStyle name="Comma 2 3 3 2 3 6 5 2" xfId="29597" xr:uid="{00000000-0005-0000-0000-00000A0E0000}"/>
    <cellStyle name="Comma 2 3 3 2 3 6 6" xfId="16238" xr:uid="{00000000-0005-0000-0000-00000B0E0000}"/>
    <cellStyle name="Comma 2 3 3 2 3 6 6 2" xfId="29598" xr:uid="{00000000-0005-0000-0000-00000C0E0000}"/>
    <cellStyle name="Comma 2 3 3 2 3 6 7" xfId="26550" xr:uid="{00000000-0005-0000-0000-00000D0E0000}"/>
    <cellStyle name="Comma 2 3 3 2 3 6 7 2" xfId="29599" xr:uid="{00000000-0005-0000-0000-00000E0E0000}"/>
    <cellStyle name="Comma 2 3 3 2 3 6 8" xfId="29588" xr:uid="{00000000-0005-0000-0000-00000F0E0000}"/>
    <cellStyle name="Comma 2 3 3 2 3 7" xfId="1328" xr:uid="{00000000-0005-0000-0000-0000100E0000}"/>
    <cellStyle name="Comma 2 3 3 2 3 7 2" xfId="3671" xr:uid="{00000000-0005-0000-0000-0000110E0000}"/>
    <cellStyle name="Comma 2 3 3 2 3 7 2 2" xfId="15016" xr:uid="{00000000-0005-0000-0000-0000120E0000}"/>
    <cellStyle name="Comma 2 3 3 2 3 7 2 2 2" xfId="29602" xr:uid="{00000000-0005-0000-0000-0000130E0000}"/>
    <cellStyle name="Comma 2 3 3 2 3 7 2 3" xfId="18582" xr:uid="{00000000-0005-0000-0000-0000140E0000}"/>
    <cellStyle name="Comma 2 3 3 2 3 7 2 3 2" xfId="29603" xr:uid="{00000000-0005-0000-0000-0000150E0000}"/>
    <cellStyle name="Comma 2 3 3 2 3 7 2 4" xfId="29601" xr:uid="{00000000-0005-0000-0000-0000160E0000}"/>
    <cellStyle name="Comma 2 3 3 2 3 7 3" xfId="4893" xr:uid="{00000000-0005-0000-0000-0000170E0000}"/>
    <cellStyle name="Comma 2 3 3 2 3 7 3 2" xfId="12673" xr:uid="{00000000-0005-0000-0000-0000180E0000}"/>
    <cellStyle name="Comma 2 3 3 2 3 7 3 2 2" xfId="29605" xr:uid="{00000000-0005-0000-0000-0000190E0000}"/>
    <cellStyle name="Comma 2 3 3 2 3 7 3 3" xfId="20925" xr:uid="{00000000-0005-0000-0000-00001A0E0000}"/>
    <cellStyle name="Comma 2 3 3 2 3 7 3 3 2" xfId="29606" xr:uid="{00000000-0005-0000-0000-00001B0E0000}"/>
    <cellStyle name="Comma 2 3 3 2 3 7 3 4" xfId="29604" xr:uid="{00000000-0005-0000-0000-00001C0E0000}"/>
    <cellStyle name="Comma 2 3 3 2 3 7 4" xfId="7234" xr:uid="{00000000-0005-0000-0000-00001D0E0000}"/>
    <cellStyle name="Comma 2 3 3 2 3 7 4 2" xfId="23268" xr:uid="{00000000-0005-0000-0000-00001E0E0000}"/>
    <cellStyle name="Comma 2 3 3 2 3 7 4 2 2" xfId="29608" xr:uid="{00000000-0005-0000-0000-00001F0E0000}"/>
    <cellStyle name="Comma 2 3 3 2 3 7 4 3" xfId="29607" xr:uid="{00000000-0005-0000-0000-0000200E0000}"/>
    <cellStyle name="Comma 2 3 3 2 3 7 5" xfId="9547" xr:uid="{00000000-0005-0000-0000-0000210E0000}"/>
    <cellStyle name="Comma 2 3 3 2 3 7 5 2" xfId="29609" xr:uid="{00000000-0005-0000-0000-0000220E0000}"/>
    <cellStyle name="Comma 2 3 3 2 3 7 6" xfId="16239" xr:uid="{00000000-0005-0000-0000-0000230E0000}"/>
    <cellStyle name="Comma 2 3 3 2 3 7 6 2" xfId="29610" xr:uid="{00000000-0005-0000-0000-0000240E0000}"/>
    <cellStyle name="Comma 2 3 3 2 3 7 7" xfId="26729" xr:uid="{00000000-0005-0000-0000-0000250E0000}"/>
    <cellStyle name="Comma 2 3 3 2 3 7 7 2" xfId="29611" xr:uid="{00000000-0005-0000-0000-0000260E0000}"/>
    <cellStyle name="Comma 2 3 3 2 3 7 8" xfId="29600" xr:uid="{00000000-0005-0000-0000-0000270E0000}"/>
    <cellStyle name="Comma 2 3 3 2 3 8" xfId="1517" xr:uid="{00000000-0005-0000-0000-0000280E0000}"/>
    <cellStyle name="Comma 2 3 3 2 3 8 2" xfId="3860" xr:uid="{00000000-0005-0000-0000-0000290E0000}"/>
    <cellStyle name="Comma 2 3 3 2 3 8 2 2" xfId="15205" xr:uid="{00000000-0005-0000-0000-00002A0E0000}"/>
    <cellStyle name="Comma 2 3 3 2 3 8 2 2 2" xfId="29614" xr:uid="{00000000-0005-0000-0000-00002B0E0000}"/>
    <cellStyle name="Comma 2 3 3 2 3 8 2 3" xfId="18583" xr:uid="{00000000-0005-0000-0000-00002C0E0000}"/>
    <cellStyle name="Comma 2 3 3 2 3 8 2 3 2" xfId="29615" xr:uid="{00000000-0005-0000-0000-00002D0E0000}"/>
    <cellStyle name="Comma 2 3 3 2 3 8 2 4" xfId="29613" xr:uid="{00000000-0005-0000-0000-00002E0E0000}"/>
    <cellStyle name="Comma 2 3 3 2 3 8 3" xfId="4894" xr:uid="{00000000-0005-0000-0000-00002F0E0000}"/>
    <cellStyle name="Comma 2 3 3 2 3 8 3 2" xfId="12862" xr:uid="{00000000-0005-0000-0000-0000300E0000}"/>
    <cellStyle name="Comma 2 3 3 2 3 8 3 2 2" xfId="29617" xr:uid="{00000000-0005-0000-0000-0000310E0000}"/>
    <cellStyle name="Comma 2 3 3 2 3 8 3 3" xfId="20926" xr:uid="{00000000-0005-0000-0000-0000320E0000}"/>
    <cellStyle name="Comma 2 3 3 2 3 8 3 3 2" xfId="29618" xr:uid="{00000000-0005-0000-0000-0000330E0000}"/>
    <cellStyle name="Comma 2 3 3 2 3 8 3 4" xfId="29616" xr:uid="{00000000-0005-0000-0000-0000340E0000}"/>
    <cellStyle name="Comma 2 3 3 2 3 8 4" xfId="7235" xr:uid="{00000000-0005-0000-0000-0000350E0000}"/>
    <cellStyle name="Comma 2 3 3 2 3 8 4 2" xfId="23269" xr:uid="{00000000-0005-0000-0000-0000360E0000}"/>
    <cellStyle name="Comma 2 3 3 2 3 8 4 2 2" xfId="29620" xr:uid="{00000000-0005-0000-0000-0000370E0000}"/>
    <cellStyle name="Comma 2 3 3 2 3 8 4 3" xfId="29619" xr:uid="{00000000-0005-0000-0000-0000380E0000}"/>
    <cellStyle name="Comma 2 3 3 2 3 8 5" xfId="9548" xr:uid="{00000000-0005-0000-0000-0000390E0000}"/>
    <cellStyle name="Comma 2 3 3 2 3 8 5 2" xfId="29621" xr:uid="{00000000-0005-0000-0000-00003A0E0000}"/>
    <cellStyle name="Comma 2 3 3 2 3 8 6" xfId="16240" xr:uid="{00000000-0005-0000-0000-00003B0E0000}"/>
    <cellStyle name="Comma 2 3 3 2 3 8 6 2" xfId="29622" xr:uid="{00000000-0005-0000-0000-00003C0E0000}"/>
    <cellStyle name="Comma 2 3 3 2 3 8 7" xfId="26918" xr:uid="{00000000-0005-0000-0000-00003D0E0000}"/>
    <cellStyle name="Comma 2 3 3 2 3 8 7 2" xfId="29623" xr:uid="{00000000-0005-0000-0000-00003E0E0000}"/>
    <cellStyle name="Comma 2 3 3 2 3 8 8" xfId="29612" xr:uid="{00000000-0005-0000-0000-00003F0E0000}"/>
    <cellStyle name="Comma 2 3 3 2 3 9" xfId="1973" xr:uid="{00000000-0005-0000-0000-0000400E0000}"/>
    <cellStyle name="Comma 2 3 3 2 3 9 2" xfId="4316" xr:uid="{00000000-0005-0000-0000-0000410E0000}"/>
    <cellStyle name="Comma 2 3 3 2 3 9 2 2" xfId="15661" xr:uid="{00000000-0005-0000-0000-0000420E0000}"/>
    <cellStyle name="Comma 2 3 3 2 3 9 2 2 2" xfId="29626" xr:uid="{00000000-0005-0000-0000-0000430E0000}"/>
    <cellStyle name="Comma 2 3 3 2 3 9 2 3" xfId="18584" xr:uid="{00000000-0005-0000-0000-0000440E0000}"/>
    <cellStyle name="Comma 2 3 3 2 3 9 2 3 2" xfId="29627" xr:uid="{00000000-0005-0000-0000-0000450E0000}"/>
    <cellStyle name="Comma 2 3 3 2 3 9 2 4" xfId="29625" xr:uid="{00000000-0005-0000-0000-0000460E0000}"/>
    <cellStyle name="Comma 2 3 3 2 3 9 3" xfId="4895" xr:uid="{00000000-0005-0000-0000-0000470E0000}"/>
    <cellStyle name="Comma 2 3 3 2 3 9 3 2" xfId="13318" xr:uid="{00000000-0005-0000-0000-0000480E0000}"/>
    <cellStyle name="Comma 2 3 3 2 3 9 3 2 2" xfId="29629" xr:uid="{00000000-0005-0000-0000-0000490E0000}"/>
    <cellStyle name="Comma 2 3 3 2 3 9 3 3" xfId="20927" xr:uid="{00000000-0005-0000-0000-00004A0E0000}"/>
    <cellStyle name="Comma 2 3 3 2 3 9 3 3 2" xfId="29630" xr:uid="{00000000-0005-0000-0000-00004B0E0000}"/>
    <cellStyle name="Comma 2 3 3 2 3 9 3 4" xfId="29628" xr:uid="{00000000-0005-0000-0000-00004C0E0000}"/>
    <cellStyle name="Comma 2 3 3 2 3 9 4" xfId="7236" xr:uid="{00000000-0005-0000-0000-00004D0E0000}"/>
    <cellStyle name="Comma 2 3 3 2 3 9 4 2" xfId="23270" xr:uid="{00000000-0005-0000-0000-00004E0E0000}"/>
    <cellStyle name="Comma 2 3 3 2 3 9 4 2 2" xfId="29632" xr:uid="{00000000-0005-0000-0000-00004F0E0000}"/>
    <cellStyle name="Comma 2 3 3 2 3 9 4 3" xfId="29631" xr:uid="{00000000-0005-0000-0000-0000500E0000}"/>
    <cellStyle name="Comma 2 3 3 2 3 9 5" xfId="9549" xr:uid="{00000000-0005-0000-0000-0000510E0000}"/>
    <cellStyle name="Comma 2 3 3 2 3 9 5 2" xfId="29633" xr:uid="{00000000-0005-0000-0000-0000520E0000}"/>
    <cellStyle name="Comma 2 3 3 2 3 9 6" xfId="16241" xr:uid="{00000000-0005-0000-0000-0000530E0000}"/>
    <cellStyle name="Comma 2 3 3 2 3 9 6 2" xfId="29634" xr:uid="{00000000-0005-0000-0000-0000540E0000}"/>
    <cellStyle name="Comma 2 3 3 2 3 9 7" xfId="27374" xr:uid="{00000000-0005-0000-0000-0000550E0000}"/>
    <cellStyle name="Comma 2 3 3 2 3 9 7 2" xfId="29635" xr:uid="{00000000-0005-0000-0000-0000560E0000}"/>
    <cellStyle name="Comma 2 3 3 2 3 9 8" xfId="29624" xr:uid="{00000000-0005-0000-0000-0000570E0000}"/>
    <cellStyle name="Comma 2 3 3 2 4" xfId="247" xr:uid="{00000000-0005-0000-0000-0000580E0000}"/>
    <cellStyle name="Comma 2 3 3 2 4 10" xfId="29636" xr:uid="{00000000-0005-0000-0000-0000590E0000}"/>
    <cellStyle name="Comma 2 3 3 2 4 2" xfId="609" xr:uid="{00000000-0005-0000-0000-00005A0E0000}"/>
    <cellStyle name="Comma 2 3 3 2 4 2 2" xfId="2952" xr:uid="{00000000-0005-0000-0000-00005B0E0000}"/>
    <cellStyle name="Comma 2 3 3 2 4 2 2 2" xfId="14297" xr:uid="{00000000-0005-0000-0000-00005C0E0000}"/>
    <cellStyle name="Comma 2 3 3 2 4 2 2 2 2" xfId="29639" xr:uid="{00000000-0005-0000-0000-00005D0E0000}"/>
    <cellStyle name="Comma 2 3 3 2 4 2 2 3" xfId="18586" xr:uid="{00000000-0005-0000-0000-00005E0E0000}"/>
    <cellStyle name="Comma 2 3 3 2 4 2 2 3 2" xfId="29640" xr:uid="{00000000-0005-0000-0000-00005F0E0000}"/>
    <cellStyle name="Comma 2 3 3 2 4 2 2 4" xfId="29638" xr:uid="{00000000-0005-0000-0000-0000600E0000}"/>
    <cellStyle name="Comma 2 3 3 2 4 2 3" xfId="4897" xr:uid="{00000000-0005-0000-0000-0000610E0000}"/>
    <cellStyle name="Comma 2 3 3 2 4 2 3 2" xfId="11954" xr:uid="{00000000-0005-0000-0000-0000620E0000}"/>
    <cellStyle name="Comma 2 3 3 2 4 2 3 2 2" xfId="29642" xr:uid="{00000000-0005-0000-0000-0000630E0000}"/>
    <cellStyle name="Comma 2 3 3 2 4 2 3 3" xfId="20929" xr:uid="{00000000-0005-0000-0000-0000640E0000}"/>
    <cellStyle name="Comma 2 3 3 2 4 2 3 3 2" xfId="29643" xr:uid="{00000000-0005-0000-0000-0000650E0000}"/>
    <cellStyle name="Comma 2 3 3 2 4 2 3 4" xfId="29641" xr:uid="{00000000-0005-0000-0000-0000660E0000}"/>
    <cellStyle name="Comma 2 3 3 2 4 2 4" xfId="7238" xr:uid="{00000000-0005-0000-0000-0000670E0000}"/>
    <cellStyle name="Comma 2 3 3 2 4 2 4 2" xfId="23272" xr:uid="{00000000-0005-0000-0000-0000680E0000}"/>
    <cellStyle name="Comma 2 3 3 2 4 2 4 2 2" xfId="29645" xr:uid="{00000000-0005-0000-0000-0000690E0000}"/>
    <cellStyle name="Comma 2 3 3 2 4 2 4 3" xfId="29644" xr:uid="{00000000-0005-0000-0000-00006A0E0000}"/>
    <cellStyle name="Comma 2 3 3 2 4 2 5" xfId="9551" xr:uid="{00000000-0005-0000-0000-00006B0E0000}"/>
    <cellStyle name="Comma 2 3 3 2 4 2 5 2" xfId="29646" xr:uid="{00000000-0005-0000-0000-00006C0E0000}"/>
    <cellStyle name="Comma 2 3 3 2 4 2 6" xfId="16243" xr:uid="{00000000-0005-0000-0000-00006D0E0000}"/>
    <cellStyle name="Comma 2 3 3 2 4 2 6 2" xfId="29647" xr:uid="{00000000-0005-0000-0000-00006E0E0000}"/>
    <cellStyle name="Comma 2 3 3 2 4 2 7" xfId="26010" xr:uid="{00000000-0005-0000-0000-00006F0E0000}"/>
    <cellStyle name="Comma 2 3 3 2 4 2 7 2" xfId="29648" xr:uid="{00000000-0005-0000-0000-0000700E0000}"/>
    <cellStyle name="Comma 2 3 3 2 4 2 8" xfId="29637" xr:uid="{00000000-0005-0000-0000-0000710E0000}"/>
    <cellStyle name="Comma 2 3 3 2 4 3" xfId="1519" xr:uid="{00000000-0005-0000-0000-0000720E0000}"/>
    <cellStyle name="Comma 2 3 3 2 4 3 2" xfId="3862" xr:uid="{00000000-0005-0000-0000-0000730E0000}"/>
    <cellStyle name="Comma 2 3 3 2 4 3 2 2" xfId="15207" xr:uid="{00000000-0005-0000-0000-0000740E0000}"/>
    <cellStyle name="Comma 2 3 3 2 4 3 2 2 2" xfId="29651" xr:uid="{00000000-0005-0000-0000-0000750E0000}"/>
    <cellStyle name="Comma 2 3 3 2 4 3 2 3" xfId="18587" xr:uid="{00000000-0005-0000-0000-0000760E0000}"/>
    <cellStyle name="Comma 2 3 3 2 4 3 2 3 2" xfId="29652" xr:uid="{00000000-0005-0000-0000-0000770E0000}"/>
    <cellStyle name="Comma 2 3 3 2 4 3 2 4" xfId="29650" xr:uid="{00000000-0005-0000-0000-0000780E0000}"/>
    <cellStyle name="Comma 2 3 3 2 4 3 3" xfId="4898" xr:uid="{00000000-0005-0000-0000-0000790E0000}"/>
    <cellStyle name="Comma 2 3 3 2 4 3 3 2" xfId="12864" xr:uid="{00000000-0005-0000-0000-00007A0E0000}"/>
    <cellStyle name="Comma 2 3 3 2 4 3 3 2 2" xfId="29654" xr:uid="{00000000-0005-0000-0000-00007B0E0000}"/>
    <cellStyle name="Comma 2 3 3 2 4 3 3 3" xfId="20930" xr:uid="{00000000-0005-0000-0000-00007C0E0000}"/>
    <cellStyle name="Comma 2 3 3 2 4 3 3 3 2" xfId="29655" xr:uid="{00000000-0005-0000-0000-00007D0E0000}"/>
    <cellStyle name="Comma 2 3 3 2 4 3 3 4" xfId="29653" xr:uid="{00000000-0005-0000-0000-00007E0E0000}"/>
    <cellStyle name="Comma 2 3 3 2 4 3 4" xfId="7239" xr:uid="{00000000-0005-0000-0000-00007F0E0000}"/>
    <cellStyle name="Comma 2 3 3 2 4 3 4 2" xfId="23273" xr:uid="{00000000-0005-0000-0000-0000800E0000}"/>
    <cellStyle name="Comma 2 3 3 2 4 3 4 2 2" xfId="29657" xr:uid="{00000000-0005-0000-0000-0000810E0000}"/>
    <cellStyle name="Comma 2 3 3 2 4 3 4 3" xfId="29656" xr:uid="{00000000-0005-0000-0000-0000820E0000}"/>
    <cellStyle name="Comma 2 3 3 2 4 3 5" xfId="9552" xr:uid="{00000000-0005-0000-0000-0000830E0000}"/>
    <cellStyle name="Comma 2 3 3 2 4 3 5 2" xfId="29658" xr:uid="{00000000-0005-0000-0000-0000840E0000}"/>
    <cellStyle name="Comma 2 3 3 2 4 3 6" xfId="16244" xr:uid="{00000000-0005-0000-0000-0000850E0000}"/>
    <cellStyle name="Comma 2 3 3 2 4 3 6 2" xfId="29659" xr:uid="{00000000-0005-0000-0000-0000860E0000}"/>
    <cellStyle name="Comma 2 3 3 2 4 3 7" xfId="26920" xr:uid="{00000000-0005-0000-0000-0000870E0000}"/>
    <cellStyle name="Comma 2 3 3 2 4 3 7 2" xfId="29660" xr:uid="{00000000-0005-0000-0000-0000880E0000}"/>
    <cellStyle name="Comma 2 3 3 2 4 3 8" xfId="29649" xr:uid="{00000000-0005-0000-0000-0000890E0000}"/>
    <cellStyle name="Comma 2 3 3 2 4 4" xfId="2422" xr:uid="{00000000-0005-0000-0000-00008A0E0000}"/>
    <cellStyle name="Comma 2 3 3 2 4 4 2" xfId="13767" xr:uid="{00000000-0005-0000-0000-00008B0E0000}"/>
    <cellStyle name="Comma 2 3 3 2 4 4 2 2" xfId="29662" xr:uid="{00000000-0005-0000-0000-00008C0E0000}"/>
    <cellStyle name="Comma 2 3 3 2 4 4 3" xfId="18585" xr:uid="{00000000-0005-0000-0000-00008D0E0000}"/>
    <cellStyle name="Comma 2 3 3 2 4 4 3 2" xfId="29663" xr:uid="{00000000-0005-0000-0000-00008E0E0000}"/>
    <cellStyle name="Comma 2 3 3 2 4 4 4" xfId="29661" xr:uid="{00000000-0005-0000-0000-00008F0E0000}"/>
    <cellStyle name="Comma 2 3 3 2 4 5" xfId="4896" xr:uid="{00000000-0005-0000-0000-0000900E0000}"/>
    <cellStyle name="Comma 2 3 3 2 4 5 2" xfId="11592" xr:uid="{00000000-0005-0000-0000-0000910E0000}"/>
    <cellStyle name="Comma 2 3 3 2 4 5 2 2" xfId="29665" xr:uid="{00000000-0005-0000-0000-0000920E0000}"/>
    <cellStyle name="Comma 2 3 3 2 4 5 3" xfId="20928" xr:uid="{00000000-0005-0000-0000-0000930E0000}"/>
    <cellStyle name="Comma 2 3 3 2 4 5 3 2" xfId="29666" xr:uid="{00000000-0005-0000-0000-0000940E0000}"/>
    <cellStyle name="Comma 2 3 3 2 4 5 4" xfId="29664" xr:uid="{00000000-0005-0000-0000-0000950E0000}"/>
    <cellStyle name="Comma 2 3 3 2 4 6" xfId="7237" xr:uid="{00000000-0005-0000-0000-0000960E0000}"/>
    <cellStyle name="Comma 2 3 3 2 4 6 2" xfId="23271" xr:uid="{00000000-0005-0000-0000-0000970E0000}"/>
    <cellStyle name="Comma 2 3 3 2 4 6 2 2" xfId="29668" xr:uid="{00000000-0005-0000-0000-0000980E0000}"/>
    <cellStyle name="Comma 2 3 3 2 4 6 3" xfId="29667" xr:uid="{00000000-0005-0000-0000-0000990E0000}"/>
    <cellStyle name="Comma 2 3 3 2 4 7" xfId="9550" xr:uid="{00000000-0005-0000-0000-00009A0E0000}"/>
    <cellStyle name="Comma 2 3 3 2 4 7 2" xfId="29669" xr:uid="{00000000-0005-0000-0000-00009B0E0000}"/>
    <cellStyle name="Comma 2 3 3 2 4 8" xfId="16242" xr:uid="{00000000-0005-0000-0000-00009C0E0000}"/>
    <cellStyle name="Comma 2 3 3 2 4 8 2" xfId="29670" xr:uid="{00000000-0005-0000-0000-00009D0E0000}"/>
    <cellStyle name="Comma 2 3 3 2 4 9" xfId="25648" xr:uid="{00000000-0005-0000-0000-00009E0E0000}"/>
    <cellStyle name="Comma 2 3 3 2 4 9 2" xfId="29671" xr:uid="{00000000-0005-0000-0000-00009F0E0000}"/>
    <cellStyle name="Comma 2 3 3 2 5" xfId="458" xr:uid="{00000000-0005-0000-0000-0000A00E0000}"/>
    <cellStyle name="Comma 2 3 3 2 5 2" xfId="2801" xr:uid="{00000000-0005-0000-0000-0000A10E0000}"/>
    <cellStyle name="Comma 2 3 3 2 5 2 2" xfId="14146" xr:uid="{00000000-0005-0000-0000-0000A20E0000}"/>
    <cellStyle name="Comma 2 3 3 2 5 2 2 2" xfId="29674" xr:uid="{00000000-0005-0000-0000-0000A30E0000}"/>
    <cellStyle name="Comma 2 3 3 2 5 2 3" xfId="18588" xr:uid="{00000000-0005-0000-0000-0000A40E0000}"/>
    <cellStyle name="Comma 2 3 3 2 5 2 3 2" xfId="29675" xr:uid="{00000000-0005-0000-0000-0000A50E0000}"/>
    <cellStyle name="Comma 2 3 3 2 5 2 4" xfId="29673" xr:uid="{00000000-0005-0000-0000-0000A60E0000}"/>
    <cellStyle name="Comma 2 3 3 2 5 3" xfId="4899" xr:uid="{00000000-0005-0000-0000-0000A70E0000}"/>
    <cellStyle name="Comma 2 3 3 2 5 3 2" xfId="11803" xr:uid="{00000000-0005-0000-0000-0000A80E0000}"/>
    <cellStyle name="Comma 2 3 3 2 5 3 2 2" xfId="29677" xr:uid="{00000000-0005-0000-0000-0000A90E0000}"/>
    <cellStyle name="Comma 2 3 3 2 5 3 3" xfId="20931" xr:uid="{00000000-0005-0000-0000-0000AA0E0000}"/>
    <cellStyle name="Comma 2 3 3 2 5 3 3 2" xfId="29678" xr:uid="{00000000-0005-0000-0000-0000AB0E0000}"/>
    <cellStyle name="Comma 2 3 3 2 5 3 4" xfId="29676" xr:uid="{00000000-0005-0000-0000-0000AC0E0000}"/>
    <cellStyle name="Comma 2 3 3 2 5 4" xfId="7240" xr:uid="{00000000-0005-0000-0000-0000AD0E0000}"/>
    <cellStyle name="Comma 2 3 3 2 5 4 2" xfId="23274" xr:uid="{00000000-0005-0000-0000-0000AE0E0000}"/>
    <cellStyle name="Comma 2 3 3 2 5 4 2 2" xfId="29680" xr:uid="{00000000-0005-0000-0000-0000AF0E0000}"/>
    <cellStyle name="Comma 2 3 3 2 5 4 3" xfId="29679" xr:uid="{00000000-0005-0000-0000-0000B00E0000}"/>
    <cellStyle name="Comma 2 3 3 2 5 5" xfId="9553" xr:uid="{00000000-0005-0000-0000-0000B10E0000}"/>
    <cellStyle name="Comma 2 3 3 2 5 5 2" xfId="29681" xr:uid="{00000000-0005-0000-0000-0000B20E0000}"/>
    <cellStyle name="Comma 2 3 3 2 5 6" xfId="16245" xr:uid="{00000000-0005-0000-0000-0000B30E0000}"/>
    <cellStyle name="Comma 2 3 3 2 5 6 2" xfId="29682" xr:uid="{00000000-0005-0000-0000-0000B40E0000}"/>
    <cellStyle name="Comma 2 3 3 2 5 7" xfId="25859" xr:uid="{00000000-0005-0000-0000-0000B50E0000}"/>
    <cellStyle name="Comma 2 3 3 2 5 7 2" xfId="29683" xr:uid="{00000000-0005-0000-0000-0000B60E0000}"/>
    <cellStyle name="Comma 2 3 3 2 5 8" xfId="29672" xr:uid="{00000000-0005-0000-0000-0000B70E0000}"/>
    <cellStyle name="Comma 2 3 3 2 6" xfId="789" xr:uid="{00000000-0005-0000-0000-0000B80E0000}"/>
    <cellStyle name="Comma 2 3 3 2 6 2" xfId="3132" xr:uid="{00000000-0005-0000-0000-0000B90E0000}"/>
    <cellStyle name="Comma 2 3 3 2 6 2 2" xfId="14477" xr:uid="{00000000-0005-0000-0000-0000BA0E0000}"/>
    <cellStyle name="Comma 2 3 3 2 6 2 2 2" xfId="29686" xr:uid="{00000000-0005-0000-0000-0000BB0E0000}"/>
    <cellStyle name="Comma 2 3 3 2 6 2 3" xfId="18589" xr:uid="{00000000-0005-0000-0000-0000BC0E0000}"/>
    <cellStyle name="Comma 2 3 3 2 6 2 3 2" xfId="29687" xr:uid="{00000000-0005-0000-0000-0000BD0E0000}"/>
    <cellStyle name="Comma 2 3 3 2 6 2 4" xfId="29685" xr:uid="{00000000-0005-0000-0000-0000BE0E0000}"/>
    <cellStyle name="Comma 2 3 3 2 6 3" xfId="4900" xr:uid="{00000000-0005-0000-0000-0000BF0E0000}"/>
    <cellStyle name="Comma 2 3 3 2 6 3 2" xfId="12134" xr:uid="{00000000-0005-0000-0000-0000C00E0000}"/>
    <cellStyle name="Comma 2 3 3 2 6 3 2 2" xfId="29689" xr:uid="{00000000-0005-0000-0000-0000C10E0000}"/>
    <cellStyle name="Comma 2 3 3 2 6 3 3" xfId="20932" xr:uid="{00000000-0005-0000-0000-0000C20E0000}"/>
    <cellStyle name="Comma 2 3 3 2 6 3 3 2" xfId="29690" xr:uid="{00000000-0005-0000-0000-0000C30E0000}"/>
    <cellStyle name="Comma 2 3 3 2 6 3 4" xfId="29688" xr:uid="{00000000-0005-0000-0000-0000C40E0000}"/>
    <cellStyle name="Comma 2 3 3 2 6 4" xfId="7241" xr:uid="{00000000-0005-0000-0000-0000C50E0000}"/>
    <cellStyle name="Comma 2 3 3 2 6 4 2" xfId="23275" xr:uid="{00000000-0005-0000-0000-0000C60E0000}"/>
    <cellStyle name="Comma 2 3 3 2 6 4 2 2" xfId="29692" xr:uid="{00000000-0005-0000-0000-0000C70E0000}"/>
    <cellStyle name="Comma 2 3 3 2 6 4 3" xfId="29691" xr:uid="{00000000-0005-0000-0000-0000C80E0000}"/>
    <cellStyle name="Comma 2 3 3 2 6 5" xfId="9554" xr:uid="{00000000-0005-0000-0000-0000C90E0000}"/>
    <cellStyle name="Comma 2 3 3 2 6 5 2" xfId="29693" xr:uid="{00000000-0005-0000-0000-0000CA0E0000}"/>
    <cellStyle name="Comma 2 3 3 2 6 6" xfId="16246" xr:uid="{00000000-0005-0000-0000-0000CB0E0000}"/>
    <cellStyle name="Comma 2 3 3 2 6 6 2" xfId="29694" xr:uid="{00000000-0005-0000-0000-0000CC0E0000}"/>
    <cellStyle name="Comma 2 3 3 2 6 7" xfId="26190" xr:uid="{00000000-0005-0000-0000-0000CD0E0000}"/>
    <cellStyle name="Comma 2 3 3 2 6 7 2" xfId="29695" xr:uid="{00000000-0005-0000-0000-0000CE0E0000}"/>
    <cellStyle name="Comma 2 3 3 2 6 8" xfId="29684" xr:uid="{00000000-0005-0000-0000-0000CF0E0000}"/>
    <cellStyle name="Comma 2 3 3 2 7" xfId="997" xr:uid="{00000000-0005-0000-0000-0000D00E0000}"/>
    <cellStyle name="Comma 2 3 3 2 7 2" xfId="3340" xr:uid="{00000000-0005-0000-0000-0000D10E0000}"/>
    <cellStyle name="Comma 2 3 3 2 7 2 2" xfId="14685" xr:uid="{00000000-0005-0000-0000-0000D20E0000}"/>
    <cellStyle name="Comma 2 3 3 2 7 2 2 2" xfId="29698" xr:uid="{00000000-0005-0000-0000-0000D30E0000}"/>
    <cellStyle name="Comma 2 3 3 2 7 2 3" xfId="18590" xr:uid="{00000000-0005-0000-0000-0000D40E0000}"/>
    <cellStyle name="Comma 2 3 3 2 7 2 3 2" xfId="29699" xr:uid="{00000000-0005-0000-0000-0000D50E0000}"/>
    <cellStyle name="Comma 2 3 3 2 7 2 4" xfId="29697" xr:uid="{00000000-0005-0000-0000-0000D60E0000}"/>
    <cellStyle name="Comma 2 3 3 2 7 3" xfId="4901" xr:uid="{00000000-0005-0000-0000-0000D70E0000}"/>
    <cellStyle name="Comma 2 3 3 2 7 3 2" xfId="12342" xr:uid="{00000000-0005-0000-0000-0000D80E0000}"/>
    <cellStyle name="Comma 2 3 3 2 7 3 2 2" xfId="29701" xr:uid="{00000000-0005-0000-0000-0000D90E0000}"/>
    <cellStyle name="Comma 2 3 3 2 7 3 3" xfId="20933" xr:uid="{00000000-0005-0000-0000-0000DA0E0000}"/>
    <cellStyle name="Comma 2 3 3 2 7 3 3 2" xfId="29702" xr:uid="{00000000-0005-0000-0000-0000DB0E0000}"/>
    <cellStyle name="Comma 2 3 3 2 7 3 4" xfId="29700" xr:uid="{00000000-0005-0000-0000-0000DC0E0000}"/>
    <cellStyle name="Comma 2 3 3 2 7 4" xfId="7242" xr:uid="{00000000-0005-0000-0000-0000DD0E0000}"/>
    <cellStyle name="Comma 2 3 3 2 7 4 2" xfId="23276" xr:uid="{00000000-0005-0000-0000-0000DE0E0000}"/>
    <cellStyle name="Comma 2 3 3 2 7 4 2 2" xfId="29704" xr:uid="{00000000-0005-0000-0000-0000DF0E0000}"/>
    <cellStyle name="Comma 2 3 3 2 7 4 3" xfId="29703" xr:uid="{00000000-0005-0000-0000-0000E00E0000}"/>
    <cellStyle name="Comma 2 3 3 2 7 5" xfId="9555" xr:uid="{00000000-0005-0000-0000-0000E10E0000}"/>
    <cellStyle name="Comma 2 3 3 2 7 5 2" xfId="29705" xr:uid="{00000000-0005-0000-0000-0000E20E0000}"/>
    <cellStyle name="Comma 2 3 3 2 7 6" xfId="16247" xr:uid="{00000000-0005-0000-0000-0000E30E0000}"/>
    <cellStyle name="Comma 2 3 3 2 7 6 2" xfId="29706" xr:uid="{00000000-0005-0000-0000-0000E40E0000}"/>
    <cellStyle name="Comma 2 3 3 2 7 7" xfId="26398" xr:uid="{00000000-0005-0000-0000-0000E50E0000}"/>
    <cellStyle name="Comma 2 3 3 2 7 7 2" xfId="29707" xr:uid="{00000000-0005-0000-0000-0000E60E0000}"/>
    <cellStyle name="Comma 2 3 3 2 7 8" xfId="29696" xr:uid="{00000000-0005-0000-0000-0000E70E0000}"/>
    <cellStyle name="Comma 2 3 3 2 8" xfId="1147" xr:uid="{00000000-0005-0000-0000-0000E80E0000}"/>
    <cellStyle name="Comma 2 3 3 2 8 2" xfId="3490" xr:uid="{00000000-0005-0000-0000-0000E90E0000}"/>
    <cellStyle name="Comma 2 3 3 2 8 2 2" xfId="14835" xr:uid="{00000000-0005-0000-0000-0000EA0E0000}"/>
    <cellStyle name="Comma 2 3 3 2 8 2 2 2" xfId="29710" xr:uid="{00000000-0005-0000-0000-0000EB0E0000}"/>
    <cellStyle name="Comma 2 3 3 2 8 2 3" xfId="18591" xr:uid="{00000000-0005-0000-0000-0000EC0E0000}"/>
    <cellStyle name="Comma 2 3 3 2 8 2 3 2" xfId="29711" xr:uid="{00000000-0005-0000-0000-0000ED0E0000}"/>
    <cellStyle name="Comma 2 3 3 2 8 2 4" xfId="29709" xr:uid="{00000000-0005-0000-0000-0000EE0E0000}"/>
    <cellStyle name="Comma 2 3 3 2 8 3" xfId="4902" xr:uid="{00000000-0005-0000-0000-0000EF0E0000}"/>
    <cellStyle name="Comma 2 3 3 2 8 3 2" xfId="12492" xr:uid="{00000000-0005-0000-0000-0000F00E0000}"/>
    <cellStyle name="Comma 2 3 3 2 8 3 2 2" xfId="29713" xr:uid="{00000000-0005-0000-0000-0000F10E0000}"/>
    <cellStyle name="Comma 2 3 3 2 8 3 3" xfId="20934" xr:uid="{00000000-0005-0000-0000-0000F20E0000}"/>
    <cellStyle name="Comma 2 3 3 2 8 3 3 2" xfId="29714" xr:uid="{00000000-0005-0000-0000-0000F30E0000}"/>
    <cellStyle name="Comma 2 3 3 2 8 3 4" xfId="29712" xr:uid="{00000000-0005-0000-0000-0000F40E0000}"/>
    <cellStyle name="Comma 2 3 3 2 8 4" xfId="7243" xr:uid="{00000000-0005-0000-0000-0000F50E0000}"/>
    <cellStyle name="Comma 2 3 3 2 8 4 2" xfId="23277" xr:uid="{00000000-0005-0000-0000-0000F60E0000}"/>
    <cellStyle name="Comma 2 3 3 2 8 4 2 2" xfId="29716" xr:uid="{00000000-0005-0000-0000-0000F70E0000}"/>
    <cellStyle name="Comma 2 3 3 2 8 4 3" xfId="29715" xr:uid="{00000000-0005-0000-0000-0000F80E0000}"/>
    <cellStyle name="Comma 2 3 3 2 8 5" xfId="9556" xr:uid="{00000000-0005-0000-0000-0000F90E0000}"/>
    <cellStyle name="Comma 2 3 3 2 8 5 2" xfId="29717" xr:uid="{00000000-0005-0000-0000-0000FA0E0000}"/>
    <cellStyle name="Comma 2 3 3 2 8 6" xfId="16248" xr:uid="{00000000-0005-0000-0000-0000FB0E0000}"/>
    <cellStyle name="Comma 2 3 3 2 8 6 2" xfId="29718" xr:uid="{00000000-0005-0000-0000-0000FC0E0000}"/>
    <cellStyle name="Comma 2 3 3 2 8 7" xfId="26548" xr:uid="{00000000-0005-0000-0000-0000FD0E0000}"/>
    <cellStyle name="Comma 2 3 3 2 8 7 2" xfId="29719" xr:uid="{00000000-0005-0000-0000-0000FE0E0000}"/>
    <cellStyle name="Comma 2 3 3 2 8 8" xfId="29708" xr:uid="{00000000-0005-0000-0000-0000FF0E0000}"/>
    <cellStyle name="Comma 2 3 3 2 9" xfId="1326" xr:uid="{00000000-0005-0000-0000-0000000F0000}"/>
    <cellStyle name="Comma 2 3 3 2 9 2" xfId="3669" xr:uid="{00000000-0005-0000-0000-0000010F0000}"/>
    <cellStyle name="Comma 2 3 3 2 9 2 2" xfId="15014" xr:uid="{00000000-0005-0000-0000-0000020F0000}"/>
    <cellStyle name="Comma 2 3 3 2 9 2 2 2" xfId="29722" xr:uid="{00000000-0005-0000-0000-0000030F0000}"/>
    <cellStyle name="Comma 2 3 3 2 9 2 3" xfId="18592" xr:uid="{00000000-0005-0000-0000-0000040F0000}"/>
    <cellStyle name="Comma 2 3 3 2 9 2 3 2" xfId="29723" xr:uid="{00000000-0005-0000-0000-0000050F0000}"/>
    <cellStyle name="Comma 2 3 3 2 9 2 4" xfId="29721" xr:uid="{00000000-0005-0000-0000-0000060F0000}"/>
    <cellStyle name="Comma 2 3 3 2 9 3" xfId="4903" xr:uid="{00000000-0005-0000-0000-0000070F0000}"/>
    <cellStyle name="Comma 2 3 3 2 9 3 2" xfId="12671" xr:uid="{00000000-0005-0000-0000-0000080F0000}"/>
    <cellStyle name="Comma 2 3 3 2 9 3 2 2" xfId="29725" xr:uid="{00000000-0005-0000-0000-0000090F0000}"/>
    <cellStyle name="Comma 2 3 3 2 9 3 3" xfId="20935" xr:uid="{00000000-0005-0000-0000-00000A0F0000}"/>
    <cellStyle name="Comma 2 3 3 2 9 3 3 2" xfId="29726" xr:uid="{00000000-0005-0000-0000-00000B0F0000}"/>
    <cellStyle name="Comma 2 3 3 2 9 3 4" xfId="29724" xr:uid="{00000000-0005-0000-0000-00000C0F0000}"/>
    <cellStyle name="Comma 2 3 3 2 9 4" xfId="7244" xr:uid="{00000000-0005-0000-0000-00000D0F0000}"/>
    <cellStyle name="Comma 2 3 3 2 9 4 2" xfId="23278" xr:uid="{00000000-0005-0000-0000-00000E0F0000}"/>
    <cellStyle name="Comma 2 3 3 2 9 4 2 2" xfId="29728" xr:uid="{00000000-0005-0000-0000-00000F0F0000}"/>
    <cellStyle name="Comma 2 3 3 2 9 4 3" xfId="29727" xr:uid="{00000000-0005-0000-0000-0000100F0000}"/>
    <cellStyle name="Comma 2 3 3 2 9 5" xfId="9557" xr:uid="{00000000-0005-0000-0000-0000110F0000}"/>
    <cellStyle name="Comma 2 3 3 2 9 5 2" xfId="29729" xr:uid="{00000000-0005-0000-0000-0000120F0000}"/>
    <cellStyle name="Comma 2 3 3 2 9 6" xfId="16249" xr:uid="{00000000-0005-0000-0000-0000130F0000}"/>
    <cellStyle name="Comma 2 3 3 2 9 6 2" xfId="29730" xr:uid="{00000000-0005-0000-0000-0000140F0000}"/>
    <cellStyle name="Comma 2 3 3 2 9 7" xfId="26727" xr:uid="{00000000-0005-0000-0000-0000150F0000}"/>
    <cellStyle name="Comma 2 3 3 2 9 7 2" xfId="29731" xr:uid="{00000000-0005-0000-0000-0000160F0000}"/>
    <cellStyle name="Comma 2 3 3 2 9 8" xfId="29720" xr:uid="{00000000-0005-0000-0000-0000170F0000}"/>
    <cellStyle name="Comma 2 3 3 20" xfId="9519" xr:uid="{00000000-0005-0000-0000-0000180F0000}"/>
    <cellStyle name="Comma 2 3 3 20 2" xfId="29732" xr:uid="{00000000-0005-0000-0000-0000190F0000}"/>
    <cellStyle name="Comma 2 3 3 21" xfId="16203" xr:uid="{00000000-0005-0000-0000-00001A0F0000}"/>
    <cellStyle name="Comma 2 3 3 21 2" xfId="29733" xr:uid="{00000000-0005-0000-0000-00001B0F0000}"/>
    <cellStyle name="Comma 2 3 3 22" xfId="25475" xr:uid="{00000000-0005-0000-0000-00001C0F0000}"/>
    <cellStyle name="Comma 2 3 3 22 2" xfId="29734" xr:uid="{00000000-0005-0000-0000-00001D0F0000}"/>
    <cellStyle name="Comma 2 3 3 23" xfId="29179" xr:uid="{00000000-0005-0000-0000-00001E0F0000}"/>
    <cellStyle name="Comma 2 3 3 3" xfId="101" xr:uid="{00000000-0005-0000-0000-00001F0F0000}"/>
    <cellStyle name="Comma 2 3 3 3 10" xfId="2050" xr:uid="{00000000-0005-0000-0000-0000200F0000}"/>
    <cellStyle name="Comma 2 3 3 3 10 2" xfId="4393" xr:uid="{00000000-0005-0000-0000-0000210F0000}"/>
    <cellStyle name="Comma 2 3 3 3 10 2 2" xfId="15738" xr:uid="{00000000-0005-0000-0000-0000220F0000}"/>
    <cellStyle name="Comma 2 3 3 3 10 2 2 2" xfId="29738" xr:uid="{00000000-0005-0000-0000-0000230F0000}"/>
    <cellStyle name="Comma 2 3 3 3 10 2 3" xfId="18594" xr:uid="{00000000-0005-0000-0000-0000240F0000}"/>
    <cellStyle name="Comma 2 3 3 3 10 2 3 2" xfId="29739" xr:uid="{00000000-0005-0000-0000-0000250F0000}"/>
    <cellStyle name="Comma 2 3 3 3 10 2 4" xfId="29737" xr:uid="{00000000-0005-0000-0000-0000260F0000}"/>
    <cellStyle name="Comma 2 3 3 3 10 3" xfId="4905" xr:uid="{00000000-0005-0000-0000-0000270F0000}"/>
    <cellStyle name="Comma 2 3 3 3 10 3 2" xfId="20937" xr:uid="{00000000-0005-0000-0000-0000280F0000}"/>
    <cellStyle name="Comma 2 3 3 3 10 3 2 2" xfId="29741" xr:uid="{00000000-0005-0000-0000-0000290F0000}"/>
    <cellStyle name="Comma 2 3 3 3 10 3 3" xfId="29740" xr:uid="{00000000-0005-0000-0000-00002A0F0000}"/>
    <cellStyle name="Comma 2 3 3 3 10 4" xfId="7246" xr:uid="{00000000-0005-0000-0000-00002B0F0000}"/>
    <cellStyle name="Comma 2 3 3 3 10 4 2" xfId="23280" xr:uid="{00000000-0005-0000-0000-00002C0F0000}"/>
    <cellStyle name="Comma 2 3 3 3 10 4 2 2" xfId="29743" xr:uid="{00000000-0005-0000-0000-00002D0F0000}"/>
    <cellStyle name="Comma 2 3 3 3 10 4 3" xfId="29742" xr:uid="{00000000-0005-0000-0000-00002E0F0000}"/>
    <cellStyle name="Comma 2 3 3 3 10 5" xfId="13395" xr:uid="{00000000-0005-0000-0000-00002F0F0000}"/>
    <cellStyle name="Comma 2 3 3 3 10 5 2" xfId="29744" xr:uid="{00000000-0005-0000-0000-0000300F0000}"/>
    <cellStyle name="Comma 2 3 3 3 10 6" xfId="16251" xr:uid="{00000000-0005-0000-0000-0000310F0000}"/>
    <cellStyle name="Comma 2 3 3 3 10 6 2" xfId="29745" xr:uid="{00000000-0005-0000-0000-0000320F0000}"/>
    <cellStyle name="Comma 2 3 3 3 10 7" xfId="27451" xr:uid="{00000000-0005-0000-0000-0000330F0000}"/>
    <cellStyle name="Comma 2 3 3 3 10 7 2" xfId="29746" xr:uid="{00000000-0005-0000-0000-0000340F0000}"/>
    <cellStyle name="Comma 2 3 3 3 10 8" xfId="29736" xr:uid="{00000000-0005-0000-0000-0000350F0000}"/>
    <cellStyle name="Comma 2 3 3 3 11" xfId="2231" xr:uid="{00000000-0005-0000-0000-0000360F0000}"/>
    <cellStyle name="Comma 2 3 3 3 11 2" xfId="4574" xr:uid="{00000000-0005-0000-0000-0000370F0000}"/>
    <cellStyle name="Comma 2 3 3 3 11 2 2" xfId="15919" xr:uid="{00000000-0005-0000-0000-0000380F0000}"/>
    <cellStyle name="Comma 2 3 3 3 11 2 2 2" xfId="29749" xr:uid="{00000000-0005-0000-0000-0000390F0000}"/>
    <cellStyle name="Comma 2 3 3 3 11 2 3" xfId="18595" xr:uid="{00000000-0005-0000-0000-00003A0F0000}"/>
    <cellStyle name="Comma 2 3 3 3 11 2 3 2" xfId="29750" xr:uid="{00000000-0005-0000-0000-00003B0F0000}"/>
    <cellStyle name="Comma 2 3 3 3 11 2 4" xfId="29748" xr:uid="{00000000-0005-0000-0000-00003C0F0000}"/>
    <cellStyle name="Comma 2 3 3 3 11 3" xfId="4906" xr:uid="{00000000-0005-0000-0000-00003D0F0000}"/>
    <cellStyle name="Comma 2 3 3 3 11 3 2" xfId="20938" xr:uid="{00000000-0005-0000-0000-00003E0F0000}"/>
    <cellStyle name="Comma 2 3 3 3 11 3 2 2" xfId="29752" xr:uid="{00000000-0005-0000-0000-00003F0F0000}"/>
    <cellStyle name="Comma 2 3 3 3 11 3 3" xfId="29751" xr:uid="{00000000-0005-0000-0000-0000400F0000}"/>
    <cellStyle name="Comma 2 3 3 3 11 4" xfId="7247" xr:uid="{00000000-0005-0000-0000-0000410F0000}"/>
    <cellStyle name="Comma 2 3 3 3 11 4 2" xfId="23281" xr:uid="{00000000-0005-0000-0000-0000420F0000}"/>
    <cellStyle name="Comma 2 3 3 3 11 4 2 2" xfId="29754" xr:uid="{00000000-0005-0000-0000-0000430F0000}"/>
    <cellStyle name="Comma 2 3 3 3 11 4 3" xfId="29753" xr:uid="{00000000-0005-0000-0000-0000440F0000}"/>
    <cellStyle name="Comma 2 3 3 3 11 5" xfId="13576" xr:uid="{00000000-0005-0000-0000-0000450F0000}"/>
    <cellStyle name="Comma 2 3 3 3 11 5 2" xfId="29755" xr:uid="{00000000-0005-0000-0000-0000460F0000}"/>
    <cellStyle name="Comma 2 3 3 3 11 6" xfId="16252" xr:uid="{00000000-0005-0000-0000-0000470F0000}"/>
    <cellStyle name="Comma 2 3 3 3 11 6 2" xfId="29756" xr:uid="{00000000-0005-0000-0000-0000480F0000}"/>
    <cellStyle name="Comma 2 3 3 3 11 7" xfId="27632" xr:uid="{00000000-0005-0000-0000-0000490F0000}"/>
    <cellStyle name="Comma 2 3 3 3 11 7 2" xfId="29757" xr:uid="{00000000-0005-0000-0000-00004A0F0000}"/>
    <cellStyle name="Comma 2 3 3 3 11 8" xfId="29747" xr:uid="{00000000-0005-0000-0000-00004B0F0000}"/>
    <cellStyle name="Comma 2 3 3 3 12" xfId="2423" xr:uid="{00000000-0005-0000-0000-00004C0F0000}"/>
    <cellStyle name="Comma 2 3 3 3 12 2" xfId="13768" xr:uid="{00000000-0005-0000-0000-00004D0F0000}"/>
    <cellStyle name="Comma 2 3 3 3 12 2 2" xfId="29759" xr:uid="{00000000-0005-0000-0000-00004E0F0000}"/>
    <cellStyle name="Comma 2 3 3 3 12 3" xfId="18593" xr:uid="{00000000-0005-0000-0000-00004F0F0000}"/>
    <cellStyle name="Comma 2 3 3 3 12 3 2" xfId="29760" xr:uid="{00000000-0005-0000-0000-0000500F0000}"/>
    <cellStyle name="Comma 2 3 3 3 12 4" xfId="29758" xr:uid="{00000000-0005-0000-0000-0000510F0000}"/>
    <cellStyle name="Comma 2 3 3 3 13" xfId="4904" xr:uid="{00000000-0005-0000-0000-0000520F0000}"/>
    <cellStyle name="Comma 2 3 3 3 13 2" xfId="11449" xr:uid="{00000000-0005-0000-0000-0000530F0000}"/>
    <cellStyle name="Comma 2 3 3 3 13 2 2" xfId="29762" xr:uid="{00000000-0005-0000-0000-0000540F0000}"/>
    <cellStyle name="Comma 2 3 3 3 13 3" xfId="20936" xr:uid="{00000000-0005-0000-0000-0000550F0000}"/>
    <cellStyle name="Comma 2 3 3 3 13 3 2" xfId="29763" xr:uid="{00000000-0005-0000-0000-0000560F0000}"/>
    <cellStyle name="Comma 2 3 3 3 13 4" xfId="29761" xr:uid="{00000000-0005-0000-0000-0000570F0000}"/>
    <cellStyle name="Comma 2 3 3 3 14" xfId="7245" xr:uid="{00000000-0005-0000-0000-0000580F0000}"/>
    <cellStyle name="Comma 2 3 3 3 14 2" xfId="23279" xr:uid="{00000000-0005-0000-0000-0000590F0000}"/>
    <cellStyle name="Comma 2 3 3 3 14 2 2" xfId="29765" xr:uid="{00000000-0005-0000-0000-00005A0F0000}"/>
    <cellStyle name="Comma 2 3 3 3 14 3" xfId="29764" xr:uid="{00000000-0005-0000-0000-00005B0F0000}"/>
    <cellStyle name="Comma 2 3 3 3 15" xfId="9558" xr:uid="{00000000-0005-0000-0000-00005C0F0000}"/>
    <cellStyle name="Comma 2 3 3 3 15 2" xfId="29766" xr:uid="{00000000-0005-0000-0000-00005D0F0000}"/>
    <cellStyle name="Comma 2 3 3 3 16" xfId="16250" xr:uid="{00000000-0005-0000-0000-00005E0F0000}"/>
    <cellStyle name="Comma 2 3 3 3 16 2" xfId="29767" xr:uid="{00000000-0005-0000-0000-00005F0F0000}"/>
    <cellStyle name="Comma 2 3 3 3 17" xfId="25505" xr:uid="{00000000-0005-0000-0000-0000600F0000}"/>
    <cellStyle name="Comma 2 3 3 3 17 2" xfId="29768" xr:uid="{00000000-0005-0000-0000-0000610F0000}"/>
    <cellStyle name="Comma 2 3 3 3 18" xfId="29735" xr:uid="{00000000-0005-0000-0000-0000620F0000}"/>
    <cellStyle name="Comma 2 3 3 3 2" xfId="250" xr:uid="{00000000-0005-0000-0000-0000630F0000}"/>
    <cellStyle name="Comma 2 3 3 3 2 10" xfId="29769" xr:uid="{00000000-0005-0000-0000-0000640F0000}"/>
    <cellStyle name="Comma 2 3 3 3 2 2" xfId="612" xr:uid="{00000000-0005-0000-0000-0000650F0000}"/>
    <cellStyle name="Comma 2 3 3 3 2 2 2" xfId="2955" xr:uid="{00000000-0005-0000-0000-0000660F0000}"/>
    <cellStyle name="Comma 2 3 3 3 2 2 2 2" xfId="14300" xr:uid="{00000000-0005-0000-0000-0000670F0000}"/>
    <cellStyle name="Comma 2 3 3 3 2 2 2 2 2" xfId="29772" xr:uid="{00000000-0005-0000-0000-0000680F0000}"/>
    <cellStyle name="Comma 2 3 3 3 2 2 2 3" xfId="18597" xr:uid="{00000000-0005-0000-0000-0000690F0000}"/>
    <cellStyle name="Comma 2 3 3 3 2 2 2 3 2" xfId="29773" xr:uid="{00000000-0005-0000-0000-00006A0F0000}"/>
    <cellStyle name="Comma 2 3 3 3 2 2 2 4" xfId="29771" xr:uid="{00000000-0005-0000-0000-00006B0F0000}"/>
    <cellStyle name="Comma 2 3 3 3 2 2 3" xfId="4908" xr:uid="{00000000-0005-0000-0000-00006C0F0000}"/>
    <cellStyle name="Comma 2 3 3 3 2 2 3 2" xfId="11957" xr:uid="{00000000-0005-0000-0000-00006D0F0000}"/>
    <cellStyle name="Comma 2 3 3 3 2 2 3 2 2" xfId="29775" xr:uid="{00000000-0005-0000-0000-00006E0F0000}"/>
    <cellStyle name="Comma 2 3 3 3 2 2 3 3" xfId="20940" xr:uid="{00000000-0005-0000-0000-00006F0F0000}"/>
    <cellStyle name="Comma 2 3 3 3 2 2 3 3 2" xfId="29776" xr:uid="{00000000-0005-0000-0000-0000700F0000}"/>
    <cellStyle name="Comma 2 3 3 3 2 2 3 4" xfId="29774" xr:uid="{00000000-0005-0000-0000-0000710F0000}"/>
    <cellStyle name="Comma 2 3 3 3 2 2 4" xfId="7249" xr:uid="{00000000-0005-0000-0000-0000720F0000}"/>
    <cellStyle name="Comma 2 3 3 3 2 2 4 2" xfId="23283" xr:uid="{00000000-0005-0000-0000-0000730F0000}"/>
    <cellStyle name="Comma 2 3 3 3 2 2 4 2 2" xfId="29778" xr:uid="{00000000-0005-0000-0000-0000740F0000}"/>
    <cellStyle name="Comma 2 3 3 3 2 2 4 3" xfId="29777" xr:uid="{00000000-0005-0000-0000-0000750F0000}"/>
    <cellStyle name="Comma 2 3 3 3 2 2 5" xfId="9560" xr:uid="{00000000-0005-0000-0000-0000760F0000}"/>
    <cellStyle name="Comma 2 3 3 3 2 2 5 2" xfId="29779" xr:uid="{00000000-0005-0000-0000-0000770F0000}"/>
    <cellStyle name="Comma 2 3 3 3 2 2 6" xfId="16254" xr:uid="{00000000-0005-0000-0000-0000780F0000}"/>
    <cellStyle name="Comma 2 3 3 3 2 2 6 2" xfId="29780" xr:uid="{00000000-0005-0000-0000-0000790F0000}"/>
    <cellStyle name="Comma 2 3 3 3 2 2 7" xfId="26013" xr:uid="{00000000-0005-0000-0000-00007A0F0000}"/>
    <cellStyle name="Comma 2 3 3 3 2 2 7 2" xfId="29781" xr:uid="{00000000-0005-0000-0000-00007B0F0000}"/>
    <cellStyle name="Comma 2 3 3 3 2 2 8" xfId="29770" xr:uid="{00000000-0005-0000-0000-00007C0F0000}"/>
    <cellStyle name="Comma 2 3 3 3 2 3" xfId="1521" xr:uid="{00000000-0005-0000-0000-00007D0F0000}"/>
    <cellStyle name="Comma 2 3 3 3 2 3 2" xfId="3864" xr:uid="{00000000-0005-0000-0000-00007E0F0000}"/>
    <cellStyle name="Comma 2 3 3 3 2 3 2 2" xfId="15209" xr:uid="{00000000-0005-0000-0000-00007F0F0000}"/>
    <cellStyle name="Comma 2 3 3 3 2 3 2 2 2" xfId="29784" xr:uid="{00000000-0005-0000-0000-0000800F0000}"/>
    <cellStyle name="Comma 2 3 3 3 2 3 2 3" xfId="18598" xr:uid="{00000000-0005-0000-0000-0000810F0000}"/>
    <cellStyle name="Comma 2 3 3 3 2 3 2 3 2" xfId="29785" xr:uid="{00000000-0005-0000-0000-0000820F0000}"/>
    <cellStyle name="Comma 2 3 3 3 2 3 2 4" xfId="29783" xr:uid="{00000000-0005-0000-0000-0000830F0000}"/>
    <cellStyle name="Comma 2 3 3 3 2 3 3" xfId="4909" xr:uid="{00000000-0005-0000-0000-0000840F0000}"/>
    <cellStyle name="Comma 2 3 3 3 2 3 3 2" xfId="12866" xr:uid="{00000000-0005-0000-0000-0000850F0000}"/>
    <cellStyle name="Comma 2 3 3 3 2 3 3 2 2" xfId="29787" xr:uid="{00000000-0005-0000-0000-0000860F0000}"/>
    <cellStyle name="Comma 2 3 3 3 2 3 3 3" xfId="20941" xr:uid="{00000000-0005-0000-0000-0000870F0000}"/>
    <cellStyle name="Comma 2 3 3 3 2 3 3 3 2" xfId="29788" xr:uid="{00000000-0005-0000-0000-0000880F0000}"/>
    <cellStyle name="Comma 2 3 3 3 2 3 3 4" xfId="29786" xr:uid="{00000000-0005-0000-0000-0000890F0000}"/>
    <cellStyle name="Comma 2 3 3 3 2 3 4" xfId="7250" xr:uid="{00000000-0005-0000-0000-00008A0F0000}"/>
    <cellStyle name="Comma 2 3 3 3 2 3 4 2" xfId="23284" xr:uid="{00000000-0005-0000-0000-00008B0F0000}"/>
    <cellStyle name="Comma 2 3 3 3 2 3 4 2 2" xfId="29790" xr:uid="{00000000-0005-0000-0000-00008C0F0000}"/>
    <cellStyle name="Comma 2 3 3 3 2 3 4 3" xfId="29789" xr:uid="{00000000-0005-0000-0000-00008D0F0000}"/>
    <cellStyle name="Comma 2 3 3 3 2 3 5" xfId="9561" xr:uid="{00000000-0005-0000-0000-00008E0F0000}"/>
    <cellStyle name="Comma 2 3 3 3 2 3 5 2" xfId="29791" xr:uid="{00000000-0005-0000-0000-00008F0F0000}"/>
    <cellStyle name="Comma 2 3 3 3 2 3 6" xfId="16255" xr:uid="{00000000-0005-0000-0000-0000900F0000}"/>
    <cellStyle name="Comma 2 3 3 3 2 3 6 2" xfId="29792" xr:uid="{00000000-0005-0000-0000-0000910F0000}"/>
    <cellStyle name="Comma 2 3 3 3 2 3 7" xfId="26922" xr:uid="{00000000-0005-0000-0000-0000920F0000}"/>
    <cellStyle name="Comma 2 3 3 3 2 3 7 2" xfId="29793" xr:uid="{00000000-0005-0000-0000-0000930F0000}"/>
    <cellStyle name="Comma 2 3 3 3 2 3 8" xfId="29782" xr:uid="{00000000-0005-0000-0000-0000940F0000}"/>
    <cellStyle name="Comma 2 3 3 3 2 4" xfId="2424" xr:uid="{00000000-0005-0000-0000-0000950F0000}"/>
    <cellStyle name="Comma 2 3 3 3 2 4 2" xfId="13769" xr:uid="{00000000-0005-0000-0000-0000960F0000}"/>
    <cellStyle name="Comma 2 3 3 3 2 4 2 2" xfId="29795" xr:uid="{00000000-0005-0000-0000-0000970F0000}"/>
    <cellStyle name="Comma 2 3 3 3 2 4 3" xfId="18596" xr:uid="{00000000-0005-0000-0000-0000980F0000}"/>
    <cellStyle name="Comma 2 3 3 3 2 4 3 2" xfId="29796" xr:uid="{00000000-0005-0000-0000-0000990F0000}"/>
    <cellStyle name="Comma 2 3 3 3 2 4 4" xfId="29794" xr:uid="{00000000-0005-0000-0000-00009A0F0000}"/>
    <cellStyle name="Comma 2 3 3 3 2 5" xfId="4907" xr:uid="{00000000-0005-0000-0000-00009B0F0000}"/>
    <cellStyle name="Comma 2 3 3 3 2 5 2" xfId="11595" xr:uid="{00000000-0005-0000-0000-00009C0F0000}"/>
    <cellStyle name="Comma 2 3 3 3 2 5 2 2" xfId="29798" xr:uid="{00000000-0005-0000-0000-00009D0F0000}"/>
    <cellStyle name="Comma 2 3 3 3 2 5 3" xfId="20939" xr:uid="{00000000-0005-0000-0000-00009E0F0000}"/>
    <cellStyle name="Comma 2 3 3 3 2 5 3 2" xfId="29799" xr:uid="{00000000-0005-0000-0000-00009F0F0000}"/>
    <cellStyle name="Comma 2 3 3 3 2 5 4" xfId="29797" xr:uid="{00000000-0005-0000-0000-0000A00F0000}"/>
    <cellStyle name="Comma 2 3 3 3 2 6" xfId="7248" xr:uid="{00000000-0005-0000-0000-0000A10F0000}"/>
    <cellStyle name="Comma 2 3 3 3 2 6 2" xfId="23282" xr:uid="{00000000-0005-0000-0000-0000A20F0000}"/>
    <cellStyle name="Comma 2 3 3 3 2 6 2 2" xfId="29801" xr:uid="{00000000-0005-0000-0000-0000A30F0000}"/>
    <cellStyle name="Comma 2 3 3 3 2 6 3" xfId="29800" xr:uid="{00000000-0005-0000-0000-0000A40F0000}"/>
    <cellStyle name="Comma 2 3 3 3 2 7" xfId="9559" xr:uid="{00000000-0005-0000-0000-0000A50F0000}"/>
    <cellStyle name="Comma 2 3 3 3 2 7 2" xfId="29802" xr:uid="{00000000-0005-0000-0000-0000A60F0000}"/>
    <cellStyle name="Comma 2 3 3 3 2 8" xfId="16253" xr:uid="{00000000-0005-0000-0000-0000A70F0000}"/>
    <cellStyle name="Comma 2 3 3 3 2 8 2" xfId="29803" xr:uid="{00000000-0005-0000-0000-0000A80F0000}"/>
    <cellStyle name="Comma 2 3 3 3 2 9" xfId="25651" xr:uid="{00000000-0005-0000-0000-0000A90F0000}"/>
    <cellStyle name="Comma 2 3 3 3 2 9 2" xfId="29804" xr:uid="{00000000-0005-0000-0000-0000AA0F0000}"/>
    <cellStyle name="Comma 2 3 3 3 3" xfId="466" xr:uid="{00000000-0005-0000-0000-0000AB0F0000}"/>
    <cellStyle name="Comma 2 3 3 3 3 2" xfId="2809" xr:uid="{00000000-0005-0000-0000-0000AC0F0000}"/>
    <cellStyle name="Comma 2 3 3 3 3 2 2" xfId="14154" xr:uid="{00000000-0005-0000-0000-0000AD0F0000}"/>
    <cellStyle name="Comma 2 3 3 3 3 2 2 2" xfId="29807" xr:uid="{00000000-0005-0000-0000-0000AE0F0000}"/>
    <cellStyle name="Comma 2 3 3 3 3 2 3" xfId="18599" xr:uid="{00000000-0005-0000-0000-0000AF0F0000}"/>
    <cellStyle name="Comma 2 3 3 3 3 2 3 2" xfId="29808" xr:uid="{00000000-0005-0000-0000-0000B00F0000}"/>
    <cellStyle name="Comma 2 3 3 3 3 2 4" xfId="29806" xr:uid="{00000000-0005-0000-0000-0000B10F0000}"/>
    <cellStyle name="Comma 2 3 3 3 3 3" xfId="4910" xr:uid="{00000000-0005-0000-0000-0000B20F0000}"/>
    <cellStyle name="Comma 2 3 3 3 3 3 2" xfId="11811" xr:uid="{00000000-0005-0000-0000-0000B30F0000}"/>
    <cellStyle name="Comma 2 3 3 3 3 3 2 2" xfId="29810" xr:uid="{00000000-0005-0000-0000-0000B40F0000}"/>
    <cellStyle name="Comma 2 3 3 3 3 3 3" xfId="20942" xr:uid="{00000000-0005-0000-0000-0000B50F0000}"/>
    <cellStyle name="Comma 2 3 3 3 3 3 3 2" xfId="29811" xr:uid="{00000000-0005-0000-0000-0000B60F0000}"/>
    <cellStyle name="Comma 2 3 3 3 3 3 4" xfId="29809" xr:uid="{00000000-0005-0000-0000-0000B70F0000}"/>
    <cellStyle name="Comma 2 3 3 3 3 4" xfId="7251" xr:uid="{00000000-0005-0000-0000-0000B80F0000}"/>
    <cellStyle name="Comma 2 3 3 3 3 4 2" xfId="23285" xr:uid="{00000000-0005-0000-0000-0000B90F0000}"/>
    <cellStyle name="Comma 2 3 3 3 3 4 2 2" xfId="29813" xr:uid="{00000000-0005-0000-0000-0000BA0F0000}"/>
    <cellStyle name="Comma 2 3 3 3 3 4 3" xfId="29812" xr:uid="{00000000-0005-0000-0000-0000BB0F0000}"/>
    <cellStyle name="Comma 2 3 3 3 3 5" xfId="9562" xr:uid="{00000000-0005-0000-0000-0000BC0F0000}"/>
    <cellStyle name="Comma 2 3 3 3 3 5 2" xfId="29814" xr:uid="{00000000-0005-0000-0000-0000BD0F0000}"/>
    <cellStyle name="Comma 2 3 3 3 3 6" xfId="16256" xr:uid="{00000000-0005-0000-0000-0000BE0F0000}"/>
    <cellStyle name="Comma 2 3 3 3 3 6 2" xfId="29815" xr:uid="{00000000-0005-0000-0000-0000BF0F0000}"/>
    <cellStyle name="Comma 2 3 3 3 3 7" xfId="25867" xr:uid="{00000000-0005-0000-0000-0000C00F0000}"/>
    <cellStyle name="Comma 2 3 3 3 3 7 2" xfId="29816" xr:uid="{00000000-0005-0000-0000-0000C10F0000}"/>
    <cellStyle name="Comma 2 3 3 3 3 8" xfId="29805" xr:uid="{00000000-0005-0000-0000-0000C20F0000}"/>
    <cellStyle name="Comma 2 3 3 3 4" xfId="792" xr:uid="{00000000-0005-0000-0000-0000C30F0000}"/>
    <cellStyle name="Comma 2 3 3 3 4 2" xfId="3135" xr:uid="{00000000-0005-0000-0000-0000C40F0000}"/>
    <cellStyle name="Comma 2 3 3 3 4 2 2" xfId="14480" xr:uid="{00000000-0005-0000-0000-0000C50F0000}"/>
    <cellStyle name="Comma 2 3 3 3 4 2 2 2" xfId="29819" xr:uid="{00000000-0005-0000-0000-0000C60F0000}"/>
    <cellStyle name="Comma 2 3 3 3 4 2 3" xfId="18600" xr:uid="{00000000-0005-0000-0000-0000C70F0000}"/>
    <cellStyle name="Comma 2 3 3 3 4 2 3 2" xfId="29820" xr:uid="{00000000-0005-0000-0000-0000C80F0000}"/>
    <cellStyle name="Comma 2 3 3 3 4 2 4" xfId="29818" xr:uid="{00000000-0005-0000-0000-0000C90F0000}"/>
    <cellStyle name="Comma 2 3 3 3 4 3" xfId="4911" xr:uid="{00000000-0005-0000-0000-0000CA0F0000}"/>
    <cellStyle name="Comma 2 3 3 3 4 3 2" xfId="12137" xr:uid="{00000000-0005-0000-0000-0000CB0F0000}"/>
    <cellStyle name="Comma 2 3 3 3 4 3 2 2" xfId="29822" xr:uid="{00000000-0005-0000-0000-0000CC0F0000}"/>
    <cellStyle name="Comma 2 3 3 3 4 3 3" xfId="20943" xr:uid="{00000000-0005-0000-0000-0000CD0F0000}"/>
    <cellStyle name="Comma 2 3 3 3 4 3 3 2" xfId="29823" xr:uid="{00000000-0005-0000-0000-0000CE0F0000}"/>
    <cellStyle name="Comma 2 3 3 3 4 3 4" xfId="29821" xr:uid="{00000000-0005-0000-0000-0000CF0F0000}"/>
    <cellStyle name="Comma 2 3 3 3 4 4" xfId="7252" xr:uid="{00000000-0005-0000-0000-0000D00F0000}"/>
    <cellStyle name="Comma 2 3 3 3 4 4 2" xfId="23286" xr:uid="{00000000-0005-0000-0000-0000D10F0000}"/>
    <cellStyle name="Comma 2 3 3 3 4 4 2 2" xfId="29825" xr:uid="{00000000-0005-0000-0000-0000D20F0000}"/>
    <cellStyle name="Comma 2 3 3 3 4 4 3" xfId="29824" xr:uid="{00000000-0005-0000-0000-0000D30F0000}"/>
    <cellStyle name="Comma 2 3 3 3 4 5" xfId="9563" xr:uid="{00000000-0005-0000-0000-0000D40F0000}"/>
    <cellStyle name="Comma 2 3 3 3 4 5 2" xfId="29826" xr:uid="{00000000-0005-0000-0000-0000D50F0000}"/>
    <cellStyle name="Comma 2 3 3 3 4 6" xfId="16257" xr:uid="{00000000-0005-0000-0000-0000D60F0000}"/>
    <cellStyle name="Comma 2 3 3 3 4 6 2" xfId="29827" xr:uid="{00000000-0005-0000-0000-0000D70F0000}"/>
    <cellStyle name="Comma 2 3 3 3 4 7" xfId="26193" xr:uid="{00000000-0005-0000-0000-0000D80F0000}"/>
    <cellStyle name="Comma 2 3 3 3 4 7 2" xfId="29828" xr:uid="{00000000-0005-0000-0000-0000D90F0000}"/>
    <cellStyle name="Comma 2 3 3 3 4 8" xfId="29817" xr:uid="{00000000-0005-0000-0000-0000DA0F0000}"/>
    <cellStyle name="Comma 2 3 3 3 5" xfId="1005" xr:uid="{00000000-0005-0000-0000-0000DB0F0000}"/>
    <cellStyle name="Comma 2 3 3 3 5 2" xfId="3348" xr:uid="{00000000-0005-0000-0000-0000DC0F0000}"/>
    <cellStyle name="Comma 2 3 3 3 5 2 2" xfId="14693" xr:uid="{00000000-0005-0000-0000-0000DD0F0000}"/>
    <cellStyle name="Comma 2 3 3 3 5 2 2 2" xfId="29831" xr:uid="{00000000-0005-0000-0000-0000DE0F0000}"/>
    <cellStyle name="Comma 2 3 3 3 5 2 3" xfId="18601" xr:uid="{00000000-0005-0000-0000-0000DF0F0000}"/>
    <cellStyle name="Comma 2 3 3 3 5 2 3 2" xfId="29832" xr:uid="{00000000-0005-0000-0000-0000E00F0000}"/>
    <cellStyle name="Comma 2 3 3 3 5 2 4" xfId="29830" xr:uid="{00000000-0005-0000-0000-0000E10F0000}"/>
    <cellStyle name="Comma 2 3 3 3 5 3" xfId="4912" xr:uid="{00000000-0005-0000-0000-0000E20F0000}"/>
    <cellStyle name="Comma 2 3 3 3 5 3 2" xfId="12350" xr:uid="{00000000-0005-0000-0000-0000E30F0000}"/>
    <cellStyle name="Comma 2 3 3 3 5 3 2 2" xfId="29834" xr:uid="{00000000-0005-0000-0000-0000E40F0000}"/>
    <cellStyle name="Comma 2 3 3 3 5 3 3" xfId="20944" xr:uid="{00000000-0005-0000-0000-0000E50F0000}"/>
    <cellStyle name="Comma 2 3 3 3 5 3 3 2" xfId="29835" xr:uid="{00000000-0005-0000-0000-0000E60F0000}"/>
    <cellStyle name="Comma 2 3 3 3 5 3 4" xfId="29833" xr:uid="{00000000-0005-0000-0000-0000E70F0000}"/>
    <cellStyle name="Comma 2 3 3 3 5 4" xfId="7253" xr:uid="{00000000-0005-0000-0000-0000E80F0000}"/>
    <cellStyle name="Comma 2 3 3 3 5 4 2" xfId="23287" xr:uid="{00000000-0005-0000-0000-0000E90F0000}"/>
    <cellStyle name="Comma 2 3 3 3 5 4 2 2" xfId="29837" xr:uid="{00000000-0005-0000-0000-0000EA0F0000}"/>
    <cellStyle name="Comma 2 3 3 3 5 4 3" xfId="29836" xr:uid="{00000000-0005-0000-0000-0000EB0F0000}"/>
    <cellStyle name="Comma 2 3 3 3 5 5" xfId="9564" xr:uid="{00000000-0005-0000-0000-0000EC0F0000}"/>
    <cellStyle name="Comma 2 3 3 3 5 5 2" xfId="29838" xr:uid="{00000000-0005-0000-0000-0000ED0F0000}"/>
    <cellStyle name="Comma 2 3 3 3 5 6" xfId="16258" xr:uid="{00000000-0005-0000-0000-0000EE0F0000}"/>
    <cellStyle name="Comma 2 3 3 3 5 6 2" xfId="29839" xr:uid="{00000000-0005-0000-0000-0000EF0F0000}"/>
    <cellStyle name="Comma 2 3 3 3 5 7" xfId="26406" xr:uid="{00000000-0005-0000-0000-0000F00F0000}"/>
    <cellStyle name="Comma 2 3 3 3 5 7 2" xfId="29840" xr:uid="{00000000-0005-0000-0000-0000F10F0000}"/>
    <cellStyle name="Comma 2 3 3 3 5 8" xfId="29829" xr:uid="{00000000-0005-0000-0000-0000F20F0000}"/>
    <cellStyle name="Comma 2 3 3 3 6" xfId="1150" xr:uid="{00000000-0005-0000-0000-0000F30F0000}"/>
    <cellStyle name="Comma 2 3 3 3 6 2" xfId="3493" xr:uid="{00000000-0005-0000-0000-0000F40F0000}"/>
    <cellStyle name="Comma 2 3 3 3 6 2 2" xfId="14838" xr:uid="{00000000-0005-0000-0000-0000F50F0000}"/>
    <cellStyle name="Comma 2 3 3 3 6 2 2 2" xfId="29843" xr:uid="{00000000-0005-0000-0000-0000F60F0000}"/>
    <cellStyle name="Comma 2 3 3 3 6 2 3" xfId="18602" xr:uid="{00000000-0005-0000-0000-0000F70F0000}"/>
    <cellStyle name="Comma 2 3 3 3 6 2 3 2" xfId="29844" xr:uid="{00000000-0005-0000-0000-0000F80F0000}"/>
    <cellStyle name="Comma 2 3 3 3 6 2 4" xfId="29842" xr:uid="{00000000-0005-0000-0000-0000F90F0000}"/>
    <cellStyle name="Comma 2 3 3 3 6 3" xfId="4913" xr:uid="{00000000-0005-0000-0000-0000FA0F0000}"/>
    <cellStyle name="Comma 2 3 3 3 6 3 2" xfId="12495" xr:uid="{00000000-0005-0000-0000-0000FB0F0000}"/>
    <cellStyle name="Comma 2 3 3 3 6 3 2 2" xfId="29846" xr:uid="{00000000-0005-0000-0000-0000FC0F0000}"/>
    <cellStyle name="Comma 2 3 3 3 6 3 3" xfId="20945" xr:uid="{00000000-0005-0000-0000-0000FD0F0000}"/>
    <cellStyle name="Comma 2 3 3 3 6 3 3 2" xfId="29847" xr:uid="{00000000-0005-0000-0000-0000FE0F0000}"/>
    <cellStyle name="Comma 2 3 3 3 6 3 4" xfId="29845" xr:uid="{00000000-0005-0000-0000-0000FF0F0000}"/>
    <cellStyle name="Comma 2 3 3 3 6 4" xfId="7254" xr:uid="{00000000-0005-0000-0000-000000100000}"/>
    <cellStyle name="Comma 2 3 3 3 6 4 2" xfId="23288" xr:uid="{00000000-0005-0000-0000-000001100000}"/>
    <cellStyle name="Comma 2 3 3 3 6 4 2 2" xfId="29849" xr:uid="{00000000-0005-0000-0000-000002100000}"/>
    <cellStyle name="Comma 2 3 3 3 6 4 3" xfId="29848" xr:uid="{00000000-0005-0000-0000-000003100000}"/>
    <cellStyle name="Comma 2 3 3 3 6 5" xfId="9565" xr:uid="{00000000-0005-0000-0000-000004100000}"/>
    <cellStyle name="Comma 2 3 3 3 6 5 2" xfId="29850" xr:uid="{00000000-0005-0000-0000-000005100000}"/>
    <cellStyle name="Comma 2 3 3 3 6 6" xfId="16259" xr:uid="{00000000-0005-0000-0000-000006100000}"/>
    <cellStyle name="Comma 2 3 3 3 6 6 2" xfId="29851" xr:uid="{00000000-0005-0000-0000-000007100000}"/>
    <cellStyle name="Comma 2 3 3 3 6 7" xfId="26551" xr:uid="{00000000-0005-0000-0000-000008100000}"/>
    <cellStyle name="Comma 2 3 3 3 6 7 2" xfId="29852" xr:uid="{00000000-0005-0000-0000-000009100000}"/>
    <cellStyle name="Comma 2 3 3 3 6 8" xfId="29841" xr:uid="{00000000-0005-0000-0000-00000A100000}"/>
    <cellStyle name="Comma 2 3 3 3 7" xfId="1329" xr:uid="{00000000-0005-0000-0000-00000B100000}"/>
    <cellStyle name="Comma 2 3 3 3 7 2" xfId="3672" xr:uid="{00000000-0005-0000-0000-00000C100000}"/>
    <cellStyle name="Comma 2 3 3 3 7 2 2" xfId="15017" xr:uid="{00000000-0005-0000-0000-00000D100000}"/>
    <cellStyle name="Comma 2 3 3 3 7 2 2 2" xfId="29855" xr:uid="{00000000-0005-0000-0000-00000E100000}"/>
    <cellStyle name="Comma 2 3 3 3 7 2 3" xfId="18603" xr:uid="{00000000-0005-0000-0000-00000F100000}"/>
    <cellStyle name="Comma 2 3 3 3 7 2 3 2" xfId="29856" xr:uid="{00000000-0005-0000-0000-000010100000}"/>
    <cellStyle name="Comma 2 3 3 3 7 2 4" xfId="29854" xr:uid="{00000000-0005-0000-0000-000011100000}"/>
    <cellStyle name="Comma 2 3 3 3 7 3" xfId="4914" xr:uid="{00000000-0005-0000-0000-000012100000}"/>
    <cellStyle name="Comma 2 3 3 3 7 3 2" xfId="12674" xr:uid="{00000000-0005-0000-0000-000013100000}"/>
    <cellStyle name="Comma 2 3 3 3 7 3 2 2" xfId="29858" xr:uid="{00000000-0005-0000-0000-000014100000}"/>
    <cellStyle name="Comma 2 3 3 3 7 3 3" xfId="20946" xr:uid="{00000000-0005-0000-0000-000015100000}"/>
    <cellStyle name="Comma 2 3 3 3 7 3 3 2" xfId="29859" xr:uid="{00000000-0005-0000-0000-000016100000}"/>
    <cellStyle name="Comma 2 3 3 3 7 3 4" xfId="29857" xr:uid="{00000000-0005-0000-0000-000017100000}"/>
    <cellStyle name="Comma 2 3 3 3 7 4" xfId="7255" xr:uid="{00000000-0005-0000-0000-000018100000}"/>
    <cellStyle name="Comma 2 3 3 3 7 4 2" xfId="23289" xr:uid="{00000000-0005-0000-0000-000019100000}"/>
    <cellStyle name="Comma 2 3 3 3 7 4 2 2" xfId="29861" xr:uid="{00000000-0005-0000-0000-00001A100000}"/>
    <cellStyle name="Comma 2 3 3 3 7 4 3" xfId="29860" xr:uid="{00000000-0005-0000-0000-00001B100000}"/>
    <cellStyle name="Comma 2 3 3 3 7 5" xfId="9566" xr:uid="{00000000-0005-0000-0000-00001C100000}"/>
    <cellStyle name="Comma 2 3 3 3 7 5 2" xfId="29862" xr:uid="{00000000-0005-0000-0000-00001D100000}"/>
    <cellStyle name="Comma 2 3 3 3 7 6" xfId="16260" xr:uid="{00000000-0005-0000-0000-00001E100000}"/>
    <cellStyle name="Comma 2 3 3 3 7 6 2" xfId="29863" xr:uid="{00000000-0005-0000-0000-00001F100000}"/>
    <cellStyle name="Comma 2 3 3 3 7 7" xfId="26730" xr:uid="{00000000-0005-0000-0000-000020100000}"/>
    <cellStyle name="Comma 2 3 3 3 7 7 2" xfId="29864" xr:uid="{00000000-0005-0000-0000-000021100000}"/>
    <cellStyle name="Comma 2 3 3 3 7 8" xfId="29853" xr:uid="{00000000-0005-0000-0000-000022100000}"/>
    <cellStyle name="Comma 2 3 3 3 8" xfId="1520" xr:uid="{00000000-0005-0000-0000-000023100000}"/>
    <cellStyle name="Comma 2 3 3 3 8 2" xfId="3863" xr:uid="{00000000-0005-0000-0000-000024100000}"/>
    <cellStyle name="Comma 2 3 3 3 8 2 2" xfId="15208" xr:uid="{00000000-0005-0000-0000-000025100000}"/>
    <cellStyle name="Comma 2 3 3 3 8 2 2 2" xfId="29867" xr:uid="{00000000-0005-0000-0000-000026100000}"/>
    <cellStyle name="Comma 2 3 3 3 8 2 3" xfId="18604" xr:uid="{00000000-0005-0000-0000-000027100000}"/>
    <cellStyle name="Comma 2 3 3 3 8 2 3 2" xfId="29868" xr:uid="{00000000-0005-0000-0000-000028100000}"/>
    <cellStyle name="Comma 2 3 3 3 8 2 4" xfId="29866" xr:uid="{00000000-0005-0000-0000-000029100000}"/>
    <cellStyle name="Comma 2 3 3 3 8 3" xfId="4915" xr:uid="{00000000-0005-0000-0000-00002A100000}"/>
    <cellStyle name="Comma 2 3 3 3 8 3 2" xfId="12865" xr:uid="{00000000-0005-0000-0000-00002B100000}"/>
    <cellStyle name="Comma 2 3 3 3 8 3 2 2" xfId="29870" xr:uid="{00000000-0005-0000-0000-00002C100000}"/>
    <cellStyle name="Comma 2 3 3 3 8 3 3" xfId="20947" xr:uid="{00000000-0005-0000-0000-00002D100000}"/>
    <cellStyle name="Comma 2 3 3 3 8 3 3 2" xfId="29871" xr:uid="{00000000-0005-0000-0000-00002E100000}"/>
    <cellStyle name="Comma 2 3 3 3 8 3 4" xfId="29869" xr:uid="{00000000-0005-0000-0000-00002F100000}"/>
    <cellStyle name="Comma 2 3 3 3 8 4" xfId="7256" xr:uid="{00000000-0005-0000-0000-000030100000}"/>
    <cellStyle name="Comma 2 3 3 3 8 4 2" xfId="23290" xr:uid="{00000000-0005-0000-0000-000031100000}"/>
    <cellStyle name="Comma 2 3 3 3 8 4 2 2" xfId="29873" xr:uid="{00000000-0005-0000-0000-000032100000}"/>
    <cellStyle name="Comma 2 3 3 3 8 4 3" xfId="29872" xr:uid="{00000000-0005-0000-0000-000033100000}"/>
    <cellStyle name="Comma 2 3 3 3 8 5" xfId="9567" xr:uid="{00000000-0005-0000-0000-000034100000}"/>
    <cellStyle name="Comma 2 3 3 3 8 5 2" xfId="29874" xr:uid="{00000000-0005-0000-0000-000035100000}"/>
    <cellStyle name="Comma 2 3 3 3 8 6" xfId="16261" xr:uid="{00000000-0005-0000-0000-000036100000}"/>
    <cellStyle name="Comma 2 3 3 3 8 6 2" xfId="29875" xr:uid="{00000000-0005-0000-0000-000037100000}"/>
    <cellStyle name="Comma 2 3 3 3 8 7" xfId="26921" xr:uid="{00000000-0005-0000-0000-000038100000}"/>
    <cellStyle name="Comma 2 3 3 3 8 7 2" xfId="29876" xr:uid="{00000000-0005-0000-0000-000039100000}"/>
    <cellStyle name="Comma 2 3 3 3 8 8" xfId="29865" xr:uid="{00000000-0005-0000-0000-00003A100000}"/>
    <cellStyle name="Comma 2 3 3 3 9" xfId="1904" xr:uid="{00000000-0005-0000-0000-00003B100000}"/>
    <cellStyle name="Comma 2 3 3 3 9 2" xfId="4247" xr:uid="{00000000-0005-0000-0000-00003C100000}"/>
    <cellStyle name="Comma 2 3 3 3 9 2 2" xfId="15592" xr:uid="{00000000-0005-0000-0000-00003D100000}"/>
    <cellStyle name="Comma 2 3 3 3 9 2 2 2" xfId="29879" xr:uid="{00000000-0005-0000-0000-00003E100000}"/>
    <cellStyle name="Comma 2 3 3 3 9 2 3" xfId="18605" xr:uid="{00000000-0005-0000-0000-00003F100000}"/>
    <cellStyle name="Comma 2 3 3 3 9 2 3 2" xfId="29880" xr:uid="{00000000-0005-0000-0000-000040100000}"/>
    <cellStyle name="Comma 2 3 3 3 9 2 4" xfId="29878" xr:uid="{00000000-0005-0000-0000-000041100000}"/>
    <cellStyle name="Comma 2 3 3 3 9 3" xfId="4916" xr:uid="{00000000-0005-0000-0000-000042100000}"/>
    <cellStyle name="Comma 2 3 3 3 9 3 2" xfId="13249" xr:uid="{00000000-0005-0000-0000-000043100000}"/>
    <cellStyle name="Comma 2 3 3 3 9 3 2 2" xfId="29882" xr:uid="{00000000-0005-0000-0000-000044100000}"/>
    <cellStyle name="Comma 2 3 3 3 9 3 3" xfId="20948" xr:uid="{00000000-0005-0000-0000-000045100000}"/>
    <cellStyle name="Comma 2 3 3 3 9 3 3 2" xfId="29883" xr:uid="{00000000-0005-0000-0000-000046100000}"/>
    <cellStyle name="Comma 2 3 3 3 9 3 4" xfId="29881" xr:uid="{00000000-0005-0000-0000-000047100000}"/>
    <cellStyle name="Comma 2 3 3 3 9 4" xfId="7257" xr:uid="{00000000-0005-0000-0000-000048100000}"/>
    <cellStyle name="Comma 2 3 3 3 9 4 2" xfId="23291" xr:uid="{00000000-0005-0000-0000-000049100000}"/>
    <cellStyle name="Comma 2 3 3 3 9 4 2 2" xfId="29885" xr:uid="{00000000-0005-0000-0000-00004A100000}"/>
    <cellStyle name="Comma 2 3 3 3 9 4 3" xfId="29884" xr:uid="{00000000-0005-0000-0000-00004B100000}"/>
    <cellStyle name="Comma 2 3 3 3 9 5" xfId="9568" xr:uid="{00000000-0005-0000-0000-00004C100000}"/>
    <cellStyle name="Comma 2 3 3 3 9 5 2" xfId="29886" xr:uid="{00000000-0005-0000-0000-00004D100000}"/>
    <cellStyle name="Comma 2 3 3 3 9 6" xfId="16262" xr:uid="{00000000-0005-0000-0000-00004E100000}"/>
    <cellStyle name="Comma 2 3 3 3 9 6 2" xfId="29887" xr:uid="{00000000-0005-0000-0000-00004F100000}"/>
    <cellStyle name="Comma 2 3 3 3 9 7" xfId="27305" xr:uid="{00000000-0005-0000-0000-000050100000}"/>
    <cellStyle name="Comma 2 3 3 3 9 7 2" xfId="29888" xr:uid="{00000000-0005-0000-0000-000051100000}"/>
    <cellStyle name="Comma 2 3 3 3 9 8" xfId="29877" xr:uid="{00000000-0005-0000-0000-000052100000}"/>
    <cellStyle name="Comma 2 3 3 4" xfId="145" xr:uid="{00000000-0005-0000-0000-000053100000}"/>
    <cellStyle name="Comma 2 3 3 4 10" xfId="2051" xr:uid="{00000000-0005-0000-0000-000054100000}"/>
    <cellStyle name="Comma 2 3 3 4 10 2" xfId="4394" xr:uid="{00000000-0005-0000-0000-000055100000}"/>
    <cellStyle name="Comma 2 3 3 4 10 2 2" xfId="15739" xr:uid="{00000000-0005-0000-0000-000056100000}"/>
    <cellStyle name="Comma 2 3 3 4 10 2 2 2" xfId="29892" xr:uid="{00000000-0005-0000-0000-000057100000}"/>
    <cellStyle name="Comma 2 3 3 4 10 2 3" xfId="18607" xr:uid="{00000000-0005-0000-0000-000058100000}"/>
    <cellStyle name="Comma 2 3 3 4 10 2 3 2" xfId="29893" xr:uid="{00000000-0005-0000-0000-000059100000}"/>
    <cellStyle name="Comma 2 3 3 4 10 2 4" xfId="29891" xr:uid="{00000000-0005-0000-0000-00005A100000}"/>
    <cellStyle name="Comma 2 3 3 4 10 3" xfId="4918" xr:uid="{00000000-0005-0000-0000-00005B100000}"/>
    <cellStyle name="Comma 2 3 3 4 10 3 2" xfId="20950" xr:uid="{00000000-0005-0000-0000-00005C100000}"/>
    <cellStyle name="Comma 2 3 3 4 10 3 2 2" xfId="29895" xr:uid="{00000000-0005-0000-0000-00005D100000}"/>
    <cellStyle name="Comma 2 3 3 4 10 3 3" xfId="29894" xr:uid="{00000000-0005-0000-0000-00005E100000}"/>
    <cellStyle name="Comma 2 3 3 4 10 4" xfId="7259" xr:uid="{00000000-0005-0000-0000-00005F100000}"/>
    <cellStyle name="Comma 2 3 3 4 10 4 2" xfId="23293" xr:uid="{00000000-0005-0000-0000-000060100000}"/>
    <cellStyle name="Comma 2 3 3 4 10 4 2 2" xfId="29897" xr:uid="{00000000-0005-0000-0000-000061100000}"/>
    <cellStyle name="Comma 2 3 3 4 10 4 3" xfId="29896" xr:uid="{00000000-0005-0000-0000-000062100000}"/>
    <cellStyle name="Comma 2 3 3 4 10 5" xfId="13396" xr:uid="{00000000-0005-0000-0000-000063100000}"/>
    <cellStyle name="Comma 2 3 3 4 10 5 2" xfId="29898" xr:uid="{00000000-0005-0000-0000-000064100000}"/>
    <cellStyle name="Comma 2 3 3 4 10 6" xfId="16264" xr:uid="{00000000-0005-0000-0000-000065100000}"/>
    <cellStyle name="Comma 2 3 3 4 10 6 2" xfId="29899" xr:uid="{00000000-0005-0000-0000-000066100000}"/>
    <cellStyle name="Comma 2 3 3 4 10 7" xfId="27452" xr:uid="{00000000-0005-0000-0000-000067100000}"/>
    <cellStyle name="Comma 2 3 3 4 10 7 2" xfId="29900" xr:uid="{00000000-0005-0000-0000-000068100000}"/>
    <cellStyle name="Comma 2 3 3 4 10 8" xfId="29890" xr:uid="{00000000-0005-0000-0000-000069100000}"/>
    <cellStyle name="Comma 2 3 3 4 11" xfId="2232" xr:uid="{00000000-0005-0000-0000-00006A100000}"/>
    <cellStyle name="Comma 2 3 3 4 11 2" xfId="4575" xr:uid="{00000000-0005-0000-0000-00006B100000}"/>
    <cellStyle name="Comma 2 3 3 4 11 2 2" xfId="15920" xr:uid="{00000000-0005-0000-0000-00006C100000}"/>
    <cellStyle name="Comma 2 3 3 4 11 2 2 2" xfId="29903" xr:uid="{00000000-0005-0000-0000-00006D100000}"/>
    <cellStyle name="Comma 2 3 3 4 11 2 3" xfId="18608" xr:uid="{00000000-0005-0000-0000-00006E100000}"/>
    <cellStyle name="Comma 2 3 3 4 11 2 3 2" xfId="29904" xr:uid="{00000000-0005-0000-0000-00006F100000}"/>
    <cellStyle name="Comma 2 3 3 4 11 2 4" xfId="29902" xr:uid="{00000000-0005-0000-0000-000070100000}"/>
    <cellStyle name="Comma 2 3 3 4 11 3" xfId="4919" xr:uid="{00000000-0005-0000-0000-000071100000}"/>
    <cellStyle name="Comma 2 3 3 4 11 3 2" xfId="20951" xr:uid="{00000000-0005-0000-0000-000072100000}"/>
    <cellStyle name="Comma 2 3 3 4 11 3 2 2" xfId="29906" xr:uid="{00000000-0005-0000-0000-000073100000}"/>
    <cellStyle name="Comma 2 3 3 4 11 3 3" xfId="29905" xr:uid="{00000000-0005-0000-0000-000074100000}"/>
    <cellStyle name="Comma 2 3 3 4 11 4" xfId="7260" xr:uid="{00000000-0005-0000-0000-000075100000}"/>
    <cellStyle name="Comma 2 3 3 4 11 4 2" xfId="23294" xr:uid="{00000000-0005-0000-0000-000076100000}"/>
    <cellStyle name="Comma 2 3 3 4 11 4 2 2" xfId="29908" xr:uid="{00000000-0005-0000-0000-000077100000}"/>
    <cellStyle name="Comma 2 3 3 4 11 4 3" xfId="29907" xr:uid="{00000000-0005-0000-0000-000078100000}"/>
    <cellStyle name="Comma 2 3 3 4 11 5" xfId="13577" xr:uid="{00000000-0005-0000-0000-000079100000}"/>
    <cellStyle name="Comma 2 3 3 4 11 5 2" xfId="29909" xr:uid="{00000000-0005-0000-0000-00007A100000}"/>
    <cellStyle name="Comma 2 3 3 4 11 6" xfId="16265" xr:uid="{00000000-0005-0000-0000-00007B100000}"/>
    <cellStyle name="Comma 2 3 3 4 11 6 2" xfId="29910" xr:uid="{00000000-0005-0000-0000-00007C100000}"/>
    <cellStyle name="Comma 2 3 3 4 11 7" xfId="27633" xr:uid="{00000000-0005-0000-0000-00007D100000}"/>
    <cellStyle name="Comma 2 3 3 4 11 7 2" xfId="29911" xr:uid="{00000000-0005-0000-0000-00007E100000}"/>
    <cellStyle name="Comma 2 3 3 4 11 8" xfId="29901" xr:uid="{00000000-0005-0000-0000-00007F100000}"/>
    <cellStyle name="Comma 2 3 3 4 12" xfId="2425" xr:uid="{00000000-0005-0000-0000-000080100000}"/>
    <cellStyle name="Comma 2 3 3 4 12 2" xfId="13770" xr:uid="{00000000-0005-0000-0000-000081100000}"/>
    <cellStyle name="Comma 2 3 3 4 12 2 2" xfId="29913" xr:uid="{00000000-0005-0000-0000-000082100000}"/>
    <cellStyle name="Comma 2 3 3 4 12 3" xfId="18606" xr:uid="{00000000-0005-0000-0000-000083100000}"/>
    <cellStyle name="Comma 2 3 3 4 12 3 2" xfId="29914" xr:uid="{00000000-0005-0000-0000-000084100000}"/>
    <cellStyle name="Comma 2 3 3 4 12 4" xfId="29912" xr:uid="{00000000-0005-0000-0000-000085100000}"/>
    <cellStyle name="Comma 2 3 3 4 13" xfId="4917" xr:uid="{00000000-0005-0000-0000-000086100000}"/>
    <cellStyle name="Comma 2 3 3 4 13 2" xfId="11493" xr:uid="{00000000-0005-0000-0000-000087100000}"/>
    <cellStyle name="Comma 2 3 3 4 13 2 2" xfId="29916" xr:uid="{00000000-0005-0000-0000-000088100000}"/>
    <cellStyle name="Comma 2 3 3 4 13 3" xfId="20949" xr:uid="{00000000-0005-0000-0000-000089100000}"/>
    <cellStyle name="Comma 2 3 3 4 13 3 2" xfId="29917" xr:uid="{00000000-0005-0000-0000-00008A100000}"/>
    <cellStyle name="Comma 2 3 3 4 13 4" xfId="29915" xr:uid="{00000000-0005-0000-0000-00008B100000}"/>
    <cellStyle name="Comma 2 3 3 4 14" xfId="7258" xr:uid="{00000000-0005-0000-0000-00008C100000}"/>
    <cellStyle name="Comma 2 3 3 4 14 2" xfId="23292" xr:uid="{00000000-0005-0000-0000-00008D100000}"/>
    <cellStyle name="Comma 2 3 3 4 14 2 2" xfId="29919" xr:uid="{00000000-0005-0000-0000-00008E100000}"/>
    <cellStyle name="Comma 2 3 3 4 14 3" xfId="29918" xr:uid="{00000000-0005-0000-0000-00008F100000}"/>
    <cellStyle name="Comma 2 3 3 4 15" xfId="9569" xr:uid="{00000000-0005-0000-0000-000090100000}"/>
    <cellStyle name="Comma 2 3 3 4 15 2" xfId="29920" xr:uid="{00000000-0005-0000-0000-000091100000}"/>
    <cellStyle name="Comma 2 3 3 4 16" xfId="16263" xr:uid="{00000000-0005-0000-0000-000092100000}"/>
    <cellStyle name="Comma 2 3 3 4 16 2" xfId="29921" xr:uid="{00000000-0005-0000-0000-000093100000}"/>
    <cellStyle name="Comma 2 3 3 4 17" xfId="25549" xr:uid="{00000000-0005-0000-0000-000094100000}"/>
    <cellStyle name="Comma 2 3 3 4 17 2" xfId="29922" xr:uid="{00000000-0005-0000-0000-000095100000}"/>
    <cellStyle name="Comma 2 3 3 4 18" xfId="29889" xr:uid="{00000000-0005-0000-0000-000096100000}"/>
    <cellStyle name="Comma 2 3 3 4 2" xfId="251" xr:uid="{00000000-0005-0000-0000-000097100000}"/>
    <cellStyle name="Comma 2 3 3 4 2 10" xfId="29923" xr:uid="{00000000-0005-0000-0000-000098100000}"/>
    <cellStyle name="Comma 2 3 3 4 2 2" xfId="613" xr:uid="{00000000-0005-0000-0000-000099100000}"/>
    <cellStyle name="Comma 2 3 3 4 2 2 2" xfId="2956" xr:uid="{00000000-0005-0000-0000-00009A100000}"/>
    <cellStyle name="Comma 2 3 3 4 2 2 2 2" xfId="14301" xr:uid="{00000000-0005-0000-0000-00009B100000}"/>
    <cellStyle name="Comma 2 3 3 4 2 2 2 2 2" xfId="29926" xr:uid="{00000000-0005-0000-0000-00009C100000}"/>
    <cellStyle name="Comma 2 3 3 4 2 2 2 3" xfId="18610" xr:uid="{00000000-0005-0000-0000-00009D100000}"/>
    <cellStyle name="Comma 2 3 3 4 2 2 2 3 2" xfId="29927" xr:uid="{00000000-0005-0000-0000-00009E100000}"/>
    <cellStyle name="Comma 2 3 3 4 2 2 2 4" xfId="29925" xr:uid="{00000000-0005-0000-0000-00009F100000}"/>
    <cellStyle name="Comma 2 3 3 4 2 2 3" xfId="4921" xr:uid="{00000000-0005-0000-0000-0000A0100000}"/>
    <cellStyle name="Comma 2 3 3 4 2 2 3 2" xfId="11958" xr:uid="{00000000-0005-0000-0000-0000A1100000}"/>
    <cellStyle name="Comma 2 3 3 4 2 2 3 2 2" xfId="29929" xr:uid="{00000000-0005-0000-0000-0000A2100000}"/>
    <cellStyle name="Comma 2 3 3 4 2 2 3 3" xfId="20953" xr:uid="{00000000-0005-0000-0000-0000A3100000}"/>
    <cellStyle name="Comma 2 3 3 4 2 2 3 3 2" xfId="29930" xr:uid="{00000000-0005-0000-0000-0000A4100000}"/>
    <cellStyle name="Comma 2 3 3 4 2 2 3 4" xfId="29928" xr:uid="{00000000-0005-0000-0000-0000A5100000}"/>
    <cellStyle name="Comma 2 3 3 4 2 2 4" xfId="7262" xr:uid="{00000000-0005-0000-0000-0000A6100000}"/>
    <cellStyle name="Comma 2 3 3 4 2 2 4 2" xfId="23296" xr:uid="{00000000-0005-0000-0000-0000A7100000}"/>
    <cellStyle name="Comma 2 3 3 4 2 2 4 2 2" xfId="29932" xr:uid="{00000000-0005-0000-0000-0000A8100000}"/>
    <cellStyle name="Comma 2 3 3 4 2 2 4 3" xfId="29931" xr:uid="{00000000-0005-0000-0000-0000A9100000}"/>
    <cellStyle name="Comma 2 3 3 4 2 2 5" xfId="9571" xr:uid="{00000000-0005-0000-0000-0000AA100000}"/>
    <cellStyle name="Comma 2 3 3 4 2 2 5 2" xfId="29933" xr:uid="{00000000-0005-0000-0000-0000AB100000}"/>
    <cellStyle name="Comma 2 3 3 4 2 2 6" xfId="16267" xr:uid="{00000000-0005-0000-0000-0000AC100000}"/>
    <cellStyle name="Comma 2 3 3 4 2 2 6 2" xfId="29934" xr:uid="{00000000-0005-0000-0000-0000AD100000}"/>
    <cellStyle name="Comma 2 3 3 4 2 2 7" xfId="26014" xr:uid="{00000000-0005-0000-0000-0000AE100000}"/>
    <cellStyle name="Comma 2 3 3 4 2 2 7 2" xfId="29935" xr:uid="{00000000-0005-0000-0000-0000AF100000}"/>
    <cellStyle name="Comma 2 3 3 4 2 2 8" xfId="29924" xr:uid="{00000000-0005-0000-0000-0000B0100000}"/>
    <cellStyle name="Comma 2 3 3 4 2 3" xfId="1523" xr:uid="{00000000-0005-0000-0000-0000B1100000}"/>
    <cellStyle name="Comma 2 3 3 4 2 3 2" xfId="3866" xr:uid="{00000000-0005-0000-0000-0000B2100000}"/>
    <cellStyle name="Comma 2 3 3 4 2 3 2 2" xfId="15211" xr:uid="{00000000-0005-0000-0000-0000B3100000}"/>
    <cellStyle name="Comma 2 3 3 4 2 3 2 2 2" xfId="29938" xr:uid="{00000000-0005-0000-0000-0000B4100000}"/>
    <cellStyle name="Comma 2 3 3 4 2 3 2 3" xfId="18611" xr:uid="{00000000-0005-0000-0000-0000B5100000}"/>
    <cellStyle name="Comma 2 3 3 4 2 3 2 3 2" xfId="29939" xr:uid="{00000000-0005-0000-0000-0000B6100000}"/>
    <cellStyle name="Comma 2 3 3 4 2 3 2 4" xfId="29937" xr:uid="{00000000-0005-0000-0000-0000B7100000}"/>
    <cellStyle name="Comma 2 3 3 4 2 3 3" xfId="4922" xr:uid="{00000000-0005-0000-0000-0000B8100000}"/>
    <cellStyle name="Comma 2 3 3 4 2 3 3 2" xfId="12868" xr:uid="{00000000-0005-0000-0000-0000B9100000}"/>
    <cellStyle name="Comma 2 3 3 4 2 3 3 2 2" xfId="29941" xr:uid="{00000000-0005-0000-0000-0000BA100000}"/>
    <cellStyle name="Comma 2 3 3 4 2 3 3 3" xfId="20954" xr:uid="{00000000-0005-0000-0000-0000BB100000}"/>
    <cellStyle name="Comma 2 3 3 4 2 3 3 3 2" xfId="29942" xr:uid="{00000000-0005-0000-0000-0000BC100000}"/>
    <cellStyle name="Comma 2 3 3 4 2 3 3 4" xfId="29940" xr:uid="{00000000-0005-0000-0000-0000BD100000}"/>
    <cellStyle name="Comma 2 3 3 4 2 3 4" xfId="7263" xr:uid="{00000000-0005-0000-0000-0000BE100000}"/>
    <cellStyle name="Comma 2 3 3 4 2 3 4 2" xfId="23297" xr:uid="{00000000-0005-0000-0000-0000BF100000}"/>
    <cellStyle name="Comma 2 3 3 4 2 3 4 2 2" xfId="29944" xr:uid="{00000000-0005-0000-0000-0000C0100000}"/>
    <cellStyle name="Comma 2 3 3 4 2 3 4 3" xfId="29943" xr:uid="{00000000-0005-0000-0000-0000C1100000}"/>
    <cellStyle name="Comma 2 3 3 4 2 3 5" xfId="9572" xr:uid="{00000000-0005-0000-0000-0000C2100000}"/>
    <cellStyle name="Comma 2 3 3 4 2 3 5 2" xfId="29945" xr:uid="{00000000-0005-0000-0000-0000C3100000}"/>
    <cellStyle name="Comma 2 3 3 4 2 3 6" xfId="16268" xr:uid="{00000000-0005-0000-0000-0000C4100000}"/>
    <cellStyle name="Comma 2 3 3 4 2 3 6 2" xfId="29946" xr:uid="{00000000-0005-0000-0000-0000C5100000}"/>
    <cellStyle name="Comma 2 3 3 4 2 3 7" xfId="26924" xr:uid="{00000000-0005-0000-0000-0000C6100000}"/>
    <cellStyle name="Comma 2 3 3 4 2 3 7 2" xfId="29947" xr:uid="{00000000-0005-0000-0000-0000C7100000}"/>
    <cellStyle name="Comma 2 3 3 4 2 3 8" xfId="29936" xr:uid="{00000000-0005-0000-0000-0000C8100000}"/>
    <cellStyle name="Comma 2 3 3 4 2 4" xfId="2426" xr:uid="{00000000-0005-0000-0000-0000C9100000}"/>
    <cellStyle name="Comma 2 3 3 4 2 4 2" xfId="13771" xr:uid="{00000000-0005-0000-0000-0000CA100000}"/>
    <cellStyle name="Comma 2 3 3 4 2 4 2 2" xfId="29949" xr:uid="{00000000-0005-0000-0000-0000CB100000}"/>
    <cellStyle name="Comma 2 3 3 4 2 4 3" xfId="18609" xr:uid="{00000000-0005-0000-0000-0000CC100000}"/>
    <cellStyle name="Comma 2 3 3 4 2 4 3 2" xfId="29950" xr:uid="{00000000-0005-0000-0000-0000CD100000}"/>
    <cellStyle name="Comma 2 3 3 4 2 4 4" xfId="29948" xr:uid="{00000000-0005-0000-0000-0000CE100000}"/>
    <cellStyle name="Comma 2 3 3 4 2 5" xfId="4920" xr:uid="{00000000-0005-0000-0000-0000CF100000}"/>
    <cellStyle name="Comma 2 3 3 4 2 5 2" xfId="11596" xr:uid="{00000000-0005-0000-0000-0000D0100000}"/>
    <cellStyle name="Comma 2 3 3 4 2 5 2 2" xfId="29952" xr:uid="{00000000-0005-0000-0000-0000D1100000}"/>
    <cellStyle name="Comma 2 3 3 4 2 5 3" xfId="20952" xr:uid="{00000000-0005-0000-0000-0000D2100000}"/>
    <cellStyle name="Comma 2 3 3 4 2 5 3 2" xfId="29953" xr:uid="{00000000-0005-0000-0000-0000D3100000}"/>
    <cellStyle name="Comma 2 3 3 4 2 5 4" xfId="29951" xr:uid="{00000000-0005-0000-0000-0000D4100000}"/>
    <cellStyle name="Comma 2 3 3 4 2 6" xfId="7261" xr:uid="{00000000-0005-0000-0000-0000D5100000}"/>
    <cellStyle name="Comma 2 3 3 4 2 6 2" xfId="23295" xr:uid="{00000000-0005-0000-0000-0000D6100000}"/>
    <cellStyle name="Comma 2 3 3 4 2 6 2 2" xfId="29955" xr:uid="{00000000-0005-0000-0000-0000D7100000}"/>
    <cellStyle name="Comma 2 3 3 4 2 6 3" xfId="29954" xr:uid="{00000000-0005-0000-0000-0000D8100000}"/>
    <cellStyle name="Comma 2 3 3 4 2 7" xfId="9570" xr:uid="{00000000-0005-0000-0000-0000D9100000}"/>
    <cellStyle name="Comma 2 3 3 4 2 7 2" xfId="29956" xr:uid="{00000000-0005-0000-0000-0000DA100000}"/>
    <cellStyle name="Comma 2 3 3 4 2 8" xfId="16266" xr:uid="{00000000-0005-0000-0000-0000DB100000}"/>
    <cellStyle name="Comma 2 3 3 4 2 8 2" xfId="29957" xr:uid="{00000000-0005-0000-0000-0000DC100000}"/>
    <cellStyle name="Comma 2 3 3 4 2 9" xfId="25652" xr:uid="{00000000-0005-0000-0000-0000DD100000}"/>
    <cellStyle name="Comma 2 3 3 4 2 9 2" xfId="29958" xr:uid="{00000000-0005-0000-0000-0000DE100000}"/>
    <cellStyle name="Comma 2 3 3 4 3" xfId="510" xr:uid="{00000000-0005-0000-0000-0000DF100000}"/>
    <cellStyle name="Comma 2 3 3 4 3 2" xfId="2853" xr:uid="{00000000-0005-0000-0000-0000E0100000}"/>
    <cellStyle name="Comma 2 3 3 4 3 2 2" xfId="14198" xr:uid="{00000000-0005-0000-0000-0000E1100000}"/>
    <cellStyle name="Comma 2 3 3 4 3 2 2 2" xfId="29961" xr:uid="{00000000-0005-0000-0000-0000E2100000}"/>
    <cellStyle name="Comma 2 3 3 4 3 2 3" xfId="18612" xr:uid="{00000000-0005-0000-0000-0000E3100000}"/>
    <cellStyle name="Comma 2 3 3 4 3 2 3 2" xfId="29962" xr:uid="{00000000-0005-0000-0000-0000E4100000}"/>
    <cellStyle name="Comma 2 3 3 4 3 2 4" xfId="29960" xr:uid="{00000000-0005-0000-0000-0000E5100000}"/>
    <cellStyle name="Comma 2 3 3 4 3 3" xfId="4923" xr:uid="{00000000-0005-0000-0000-0000E6100000}"/>
    <cellStyle name="Comma 2 3 3 4 3 3 2" xfId="11855" xr:uid="{00000000-0005-0000-0000-0000E7100000}"/>
    <cellStyle name="Comma 2 3 3 4 3 3 2 2" xfId="29964" xr:uid="{00000000-0005-0000-0000-0000E8100000}"/>
    <cellStyle name="Comma 2 3 3 4 3 3 3" xfId="20955" xr:uid="{00000000-0005-0000-0000-0000E9100000}"/>
    <cellStyle name="Comma 2 3 3 4 3 3 3 2" xfId="29965" xr:uid="{00000000-0005-0000-0000-0000EA100000}"/>
    <cellStyle name="Comma 2 3 3 4 3 3 4" xfId="29963" xr:uid="{00000000-0005-0000-0000-0000EB100000}"/>
    <cellStyle name="Comma 2 3 3 4 3 4" xfId="7264" xr:uid="{00000000-0005-0000-0000-0000EC100000}"/>
    <cellStyle name="Comma 2 3 3 4 3 4 2" xfId="23298" xr:uid="{00000000-0005-0000-0000-0000ED100000}"/>
    <cellStyle name="Comma 2 3 3 4 3 4 2 2" xfId="29967" xr:uid="{00000000-0005-0000-0000-0000EE100000}"/>
    <cellStyle name="Comma 2 3 3 4 3 4 3" xfId="29966" xr:uid="{00000000-0005-0000-0000-0000EF100000}"/>
    <cellStyle name="Comma 2 3 3 4 3 5" xfId="9573" xr:uid="{00000000-0005-0000-0000-0000F0100000}"/>
    <cellStyle name="Comma 2 3 3 4 3 5 2" xfId="29968" xr:uid="{00000000-0005-0000-0000-0000F1100000}"/>
    <cellStyle name="Comma 2 3 3 4 3 6" xfId="16269" xr:uid="{00000000-0005-0000-0000-0000F2100000}"/>
    <cellStyle name="Comma 2 3 3 4 3 6 2" xfId="29969" xr:uid="{00000000-0005-0000-0000-0000F3100000}"/>
    <cellStyle name="Comma 2 3 3 4 3 7" xfId="25911" xr:uid="{00000000-0005-0000-0000-0000F4100000}"/>
    <cellStyle name="Comma 2 3 3 4 3 7 2" xfId="29970" xr:uid="{00000000-0005-0000-0000-0000F5100000}"/>
    <cellStyle name="Comma 2 3 3 4 3 8" xfId="29959" xr:uid="{00000000-0005-0000-0000-0000F6100000}"/>
    <cellStyle name="Comma 2 3 3 4 4" xfId="793" xr:uid="{00000000-0005-0000-0000-0000F7100000}"/>
    <cellStyle name="Comma 2 3 3 4 4 2" xfId="3136" xr:uid="{00000000-0005-0000-0000-0000F8100000}"/>
    <cellStyle name="Comma 2 3 3 4 4 2 2" xfId="14481" xr:uid="{00000000-0005-0000-0000-0000F9100000}"/>
    <cellStyle name="Comma 2 3 3 4 4 2 2 2" xfId="29973" xr:uid="{00000000-0005-0000-0000-0000FA100000}"/>
    <cellStyle name="Comma 2 3 3 4 4 2 3" xfId="18613" xr:uid="{00000000-0005-0000-0000-0000FB100000}"/>
    <cellStyle name="Comma 2 3 3 4 4 2 3 2" xfId="29974" xr:uid="{00000000-0005-0000-0000-0000FC100000}"/>
    <cellStyle name="Comma 2 3 3 4 4 2 4" xfId="29972" xr:uid="{00000000-0005-0000-0000-0000FD100000}"/>
    <cellStyle name="Comma 2 3 3 4 4 3" xfId="4924" xr:uid="{00000000-0005-0000-0000-0000FE100000}"/>
    <cellStyle name="Comma 2 3 3 4 4 3 2" xfId="12138" xr:uid="{00000000-0005-0000-0000-0000FF100000}"/>
    <cellStyle name="Comma 2 3 3 4 4 3 2 2" xfId="29976" xr:uid="{00000000-0005-0000-0000-000000110000}"/>
    <cellStyle name="Comma 2 3 3 4 4 3 3" xfId="20956" xr:uid="{00000000-0005-0000-0000-000001110000}"/>
    <cellStyle name="Comma 2 3 3 4 4 3 3 2" xfId="29977" xr:uid="{00000000-0005-0000-0000-000002110000}"/>
    <cellStyle name="Comma 2 3 3 4 4 3 4" xfId="29975" xr:uid="{00000000-0005-0000-0000-000003110000}"/>
    <cellStyle name="Comma 2 3 3 4 4 4" xfId="7265" xr:uid="{00000000-0005-0000-0000-000004110000}"/>
    <cellStyle name="Comma 2 3 3 4 4 4 2" xfId="23299" xr:uid="{00000000-0005-0000-0000-000005110000}"/>
    <cellStyle name="Comma 2 3 3 4 4 4 2 2" xfId="29979" xr:uid="{00000000-0005-0000-0000-000006110000}"/>
    <cellStyle name="Comma 2 3 3 4 4 4 3" xfId="29978" xr:uid="{00000000-0005-0000-0000-000007110000}"/>
    <cellStyle name="Comma 2 3 3 4 4 5" xfId="9574" xr:uid="{00000000-0005-0000-0000-000008110000}"/>
    <cellStyle name="Comma 2 3 3 4 4 5 2" xfId="29980" xr:uid="{00000000-0005-0000-0000-000009110000}"/>
    <cellStyle name="Comma 2 3 3 4 4 6" xfId="16270" xr:uid="{00000000-0005-0000-0000-00000A110000}"/>
    <cellStyle name="Comma 2 3 3 4 4 6 2" xfId="29981" xr:uid="{00000000-0005-0000-0000-00000B110000}"/>
    <cellStyle name="Comma 2 3 3 4 4 7" xfId="26194" xr:uid="{00000000-0005-0000-0000-00000C110000}"/>
    <cellStyle name="Comma 2 3 3 4 4 7 2" xfId="29982" xr:uid="{00000000-0005-0000-0000-00000D110000}"/>
    <cellStyle name="Comma 2 3 3 4 4 8" xfId="29971" xr:uid="{00000000-0005-0000-0000-00000E110000}"/>
    <cellStyle name="Comma 2 3 3 4 5" xfId="1049" xr:uid="{00000000-0005-0000-0000-00000F110000}"/>
    <cellStyle name="Comma 2 3 3 4 5 2" xfId="3392" xr:uid="{00000000-0005-0000-0000-000010110000}"/>
    <cellStyle name="Comma 2 3 3 4 5 2 2" xfId="14737" xr:uid="{00000000-0005-0000-0000-000011110000}"/>
    <cellStyle name="Comma 2 3 3 4 5 2 2 2" xfId="29985" xr:uid="{00000000-0005-0000-0000-000012110000}"/>
    <cellStyle name="Comma 2 3 3 4 5 2 3" xfId="18614" xr:uid="{00000000-0005-0000-0000-000013110000}"/>
    <cellStyle name="Comma 2 3 3 4 5 2 3 2" xfId="29986" xr:uid="{00000000-0005-0000-0000-000014110000}"/>
    <cellStyle name="Comma 2 3 3 4 5 2 4" xfId="29984" xr:uid="{00000000-0005-0000-0000-000015110000}"/>
    <cellStyle name="Comma 2 3 3 4 5 3" xfId="4925" xr:uid="{00000000-0005-0000-0000-000016110000}"/>
    <cellStyle name="Comma 2 3 3 4 5 3 2" xfId="12394" xr:uid="{00000000-0005-0000-0000-000017110000}"/>
    <cellStyle name="Comma 2 3 3 4 5 3 2 2" xfId="29988" xr:uid="{00000000-0005-0000-0000-000018110000}"/>
    <cellStyle name="Comma 2 3 3 4 5 3 3" xfId="20957" xr:uid="{00000000-0005-0000-0000-000019110000}"/>
    <cellStyle name="Comma 2 3 3 4 5 3 3 2" xfId="29989" xr:uid="{00000000-0005-0000-0000-00001A110000}"/>
    <cellStyle name="Comma 2 3 3 4 5 3 4" xfId="29987" xr:uid="{00000000-0005-0000-0000-00001B110000}"/>
    <cellStyle name="Comma 2 3 3 4 5 4" xfId="7266" xr:uid="{00000000-0005-0000-0000-00001C110000}"/>
    <cellStyle name="Comma 2 3 3 4 5 4 2" xfId="23300" xr:uid="{00000000-0005-0000-0000-00001D110000}"/>
    <cellStyle name="Comma 2 3 3 4 5 4 2 2" xfId="29991" xr:uid="{00000000-0005-0000-0000-00001E110000}"/>
    <cellStyle name="Comma 2 3 3 4 5 4 3" xfId="29990" xr:uid="{00000000-0005-0000-0000-00001F110000}"/>
    <cellStyle name="Comma 2 3 3 4 5 5" xfId="9575" xr:uid="{00000000-0005-0000-0000-000020110000}"/>
    <cellStyle name="Comma 2 3 3 4 5 5 2" xfId="29992" xr:uid="{00000000-0005-0000-0000-000021110000}"/>
    <cellStyle name="Comma 2 3 3 4 5 6" xfId="16271" xr:uid="{00000000-0005-0000-0000-000022110000}"/>
    <cellStyle name="Comma 2 3 3 4 5 6 2" xfId="29993" xr:uid="{00000000-0005-0000-0000-000023110000}"/>
    <cellStyle name="Comma 2 3 3 4 5 7" xfId="26450" xr:uid="{00000000-0005-0000-0000-000024110000}"/>
    <cellStyle name="Comma 2 3 3 4 5 7 2" xfId="29994" xr:uid="{00000000-0005-0000-0000-000025110000}"/>
    <cellStyle name="Comma 2 3 3 4 5 8" xfId="29983" xr:uid="{00000000-0005-0000-0000-000026110000}"/>
    <cellStyle name="Comma 2 3 3 4 6" xfId="1151" xr:uid="{00000000-0005-0000-0000-000027110000}"/>
    <cellStyle name="Comma 2 3 3 4 6 2" xfId="3494" xr:uid="{00000000-0005-0000-0000-000028110000}"/>
    <cellStyle name="Comma 2 3 3 4 6 2 2" xfId="14839" xr:uid="{00000000-0005-0000-0000-000029110000}"/>
    <cellStyle name="Comma 2 3 3 4 6 2 2 2" xfId="29997" xr:uid="{00000000-0005-0000-0000-00002A110000}"/>
    <cellStyle name="Comma 2 3 3 4 6 2 3" xfId="18615" xr:uid="{00000000-0005-0000-0000-00002B110000}"/>
    <cellStyle name="Comma 2 3 3 4 6 2 3 2" xfId="29998" xr:uid="{00000000-0005-0000-0000-00002C110000}"/>
    <cellStyle name="Comma 2 3 3 4 6 2 4" xfId="29996" xr:uid="{00000000-0005-0000-0000-00002D110000}"/>
    <cellStyle name="Comma 2 3 3 4 6 3" xfId="4926" xr:uid="{00000000-0005-0000-0000-00002E110000}"/>
    <cellStyle name="Comma 2 3 3 4 6 3 2" xfId="12496" xr:uid="{00000000-0005-0000-0000-00002F110000}"/>
    <cellStyle name="Comma 2 3 3 4 6 3 2 2" xfId="30000" xr:uid="{00000000-0005-0000-0000-000030110000}"/>
    <cellStyle name="Comma 2 3 3 4 6 3 3" xfId="20958" xr:uid="{00000000-0005-0000-0000-000031110000}"/>
    <cellStyle name="Comma 2 3 3 4 6 3 3 2" xfId="30001" xr:uid="{00000000-0005-0000-0000-000032110000}"/>
    <cellStyle name="Comma 2 3 3 4 6 3 4" xfId="29999" xr:uid="{00000000-0005-0000-0000-000033110000}"/>
    <cellStyle name="Comma 2 3 3 4 6 4" xfId="7267" xr:uid="{00000000-0005-0000-0000-000034110000}"/>
    <cellStyle name="Comma 2 3 3 4 6 4 2" xfId="23301" xr:uid="{00000000-0005-0000-0000-000035110000}"/>
    <cellStyle name="Comma 2 3 3 4 6 4 2 2" xfId="30003" xr:uid="{00000000-0005-0000-0000-000036110000}"/>
    <cellStyle name="Comma 2 3 3 4 6 4 3" xfId="30002" xr:uid="{00000000-0005-0000-0000-000037110000}"/>
    <cellStyle name="Comma 2 3 3 4 6 5" xfId="9576" xr:uid="{00000000-0005-0000-0000-000038110000}"/>
    <cellStyle name="Comma 2 3 3 4 6 5 2" xfId="30004" xr:uid="{00000000-0005-0000-0000-000039110000}"/>
    <cellStyle name="Comma 2 3 3 4 6 6" xfId="16272" xr:uid="{00000000-0005-0000-0000-00003A110000}"/>
    <cellStyle name="Comma 2 3 3 4 6 6 2" xfId="30005" xr:uid="{00000000-0005-0000-0000-00003B110000}"/>
    <cellStyle name="Comma 2 3 3 4 6 7" xfId="26552" xr:uid="{00000000-0005-0000-0000-00003C110000}"/>
    <cellStyle name="Comma 2 3 3 4 6 7 2" xfId="30006" xr:uid="{00000000-0005-0000-0000-00003D110000}"/>
    <cellStyle name="Comma 2 3 3 4 6 8" xfId="29995" xr:uid="{00000000-0005-0000-0000-00003E110000}"/>
    <cellStyle name="Comma 2 3 3 4 7" xfId="1330" xr:uid="{00000000-0005-0000-0000-00003F110000}"/>
    <cellStyle name="Comma 2 3 3 4 7 2" xfId="3673" xr:uid="{00000000-0005-0000-0000-000040110000}"/>
    <cellStyle name="Comma 2 3 3 4 7 2 2" xfId="15018" xr:uid="{00000000-0005-0000-0000-000041110000}"/>
    <cellStyle name="Comma 2 3 3 4 7 2 2 2" xfId="30009" xr:uid="{00000000-0005-0000-0000-000042110000}"/>
    <cellStyle name="Comma 2 3 3 4 7 2 3" xfId="18616" xr:uid="{00000000-0005-0000-0000-000043110000}"/>
    <cellStyle name="Comma 2 3 3 4 7 2 3 2" xfId="30010" xr:uid="{00000000-0005-0000-0000-000044110000}"/>
    <cellStyle name="Comma 2 3 3 4 7 2 4" xfId="30008" xr:uid="{00000000-0005-0000-0000-000045110000}"/>
    <cellStyle name="Comma 2 3 3 4 7 3" xfId="4927" xr:uid="{00000000-0005-0000-0000-000046110000}"/>
    <cellStyle name="Comma 2 3 3 4 7 3 2" xfId="12675" xr:uid="{00000000-0005-0000-0000-000047110000}"/>
    <cellStyle name="Comma 2 3 3 4 7 3 2 2" xfId="30012" xr:uid="{00000000-0005-0000-0000-000048110000}"/>
    <cellStyle name="Comma 2 3 3 4 7 3 3" xfId="20959" xr:uid="{00000000-0005-0000-0000-000049110000}"/>
    <cellStyle name="Comma 2 3 3 4 7 3 3 2" xfId="30013" xr:uid="{00000000-0005-0000-0000-00004A110000}"/>
    <cellStyle name="Comma 2 3 3 4 7 3 4" xfId="30011" xr:uid="{00000000-0005-0000-0000-00004B110000}"/>
    <cellStyle name="Comma 2 3 3 4 7 4" xfId="7268" xr:uid="{00000000-0005-0000-0000-00004C110000}"/>
    <cellStyle name="Comma 2 3 3 4 7 4 2" xfId="23302" xr:uid="{00000000-0005-0000-0000-00004D110000}"/>
    <cellStyle name="Comma 2 3 3 4 7 4 2 2" xfId="30015" xr:uid="{00000000-0005-0000-0000-00004E110000}"/>
    <cellStyle name="Comma 2 3 3 4 7 4 3" xfId="30014" xr:uid="{00000000-0005-0000-0000-00004F110000}"/>
    <cellStyle name="Comma 2 3 3 4 7 5" xfId="9577" xr:uid="{00000000-0005-0000-0000-000050110000}"/>
    <cellStyle name="Comma 2 3 3 4 7 5 2" xfId="30016" xr:uid="{00000000-0005-0000-0000-000051110000}"/>
    <cellStyle name="Comma 2 3 3 4 7 6" xfId="16273" xr:uid="{00000000-0005-0000-0000-000052110000}"/>
    <cellStyle name="Comma 2 3 3 4 7 6 2" xfId="30017" xr:uid="{00000000-0005-0000-0000-000053110000}"/>
    <cellStyle name="Comma 2 3 3 4 7 7" xfId="26731" xr:uid="{00000000-0005-0000-0000-000054110000}"/>
    <cellStyle name="Comma 2 3 3 4 7 7 2" xfId="30018" xr:uid="{00000000-0005-0000-0000-000055110000}"/>
    <cellStyle name="Comma 2 3 3 4 7 8" xfId="30007" xr:uid="{00000000-0005-0000-0000-000056110000}"/>
    <cellStyle name="Comma 2 3 3 4 8" xfId="1522" xr:uid="{00000000-0005-0000-0000-000057110000}"/>
    <cellStyle name="Comma 2 3 3 4 8 2" xfId="3865" xr:uid="{00000000-0005-0000-0000-000058110000}"/>
    <cellStyle name="Comma 2 3 3 4 8 2 2" xfId="15210" xr:uid="{00000000-0005-0000-0000-000059110000}"/>
    <cellStyle name="Comma 2 3 3 4 8 2 2 2" xfId="30021" xr:uid="{00000000-0005-0000-0000-00005A110000}"/>
    <cellStyle name="Comma 2 3 3 4 8 2 3" xfId="18617" xr:uid="{00000000-0005-0000-0000-00005B110000}"/>
    <cellStyle name="Comma 2 3 3 4 8 2 3 2" xfId="30022" xr:uid="{00000000-0005-0000-0000-00005C110000}"/>
    <cellStyle name="Comma 2 3 3 4 8 2 4" xfId="30020" xr:uid="{00000000-0005-0000-0000-00005D110000}"/>
    <cellStyle name="Comma 2 3 3 4 8 3" xfId="4928" xr:uid="{00000000-0005-0000-0000-00005E110000}"/>
    <cellStyle name="Comma 2 3 3 4 8 3 2" xfId="12867" xr:uid="{00000000-0005-0000-0000-00005F110000}"/>
    <cellStyle name="Comma 2 3 3 4 8 3 2 2" xfId="30024" xr:uid="{00000000-0005-0000-0000-000060110000}"/>
    <cellStyle name="Comma 2 3 3 4 8 3 3" xfId="20960" xr:uid="{00000000-0005-0000-0000-000061110000}"/>
    <cellStyle name="Comma 2 3 3 4 8 3 3 2" xfId="30025" xr:uid="{00000000-0005-0000-0000-000062110000}"/>
    <cellStyle name="Comma 2 3 3 4 8 3 4" xfId="30023" xr:uid="{00000000-0005-0000-0000-000063110000}"/>
    <cellStyle name="Comma 2 3 3 4 8 4" xfId="7269" xr:uid="{00000000-0005-0000-0000-000064110000}"/>
    <cellStyle name="Comma 2 3 3 4 8 4 2" xfId="23303" xr:uid="{00000000-0005-0000-0000-000065110000}"/>
    <cellStyle name="Comma 2 3 3 4 8 4 2 2" xfId="30027" xr:uid="{00000000-0005-0000-0000-000066110000}"/>
    <cellStyle name="Comma 2 3 3 4 8 4 3" xfId="30026" xr:uid="{00000000-0005-0000-0000-000067110000}"/>
    <cellStyle name="Comma 2 3 3 4 8 5" xfId="9578" xr:uid="{00000000-0005-0000-0000-000068110000}"/>
    <cellStyle name="Comma 2 3 3 4 8 5 2" xfId="30028" xr:uid="{00000000-0005-0000-0000-000069110000}"/>
    <cellStyle name="Comma 2 3 3 4 8 6" xfId="16274" xr:uid="{00000000-0005-0000-0000-00006A110000}"/>
    <cellStyle name="Comma 2 3 3 4 8 6 2" xfId="30029" xr:uid="{00000000-0005-0000-0000-00006B110000}"/>
    <cellStyle name="Comma 2 3 3 4 8 7" xfId="26923" xr:uid="{00000000-0005-0000-0000-00006C110000}"/>
    <cellStyle name="Comma 2 3 3 4 8 7 2" xfId="30030" xr:uid="{00000000-0005-0000-0000-00006D110000}"/>
    <cellStyle name="Comma 2 3 3 4 8 8" xfId="30019" xr:uid="{00000000-0005-0000-0000-00006E110000}"/>
    <cellStyle name="Comma 2 3 3 4 9" xfId="1948" xr:uid="{00000000-0005-0000-0000-00006F110000}"/>
    <cellStyle name="Comma 2 3 3 4 9 2" xfId="4291" xr:uid="{00000000-0005-0000-0000-000070110000}"/>
    <cellStyle name="Comma 2 3 3 4 9 2 2" xfId="15636" xr:uid="{00000000-0005-0000-0000-000071110000}"/>
    <cellStyle name="Comma 2 3 3 4 9 2 2 2" xfId="30033" xr:uid="{00000000-0005-0000-0000-000072110000}"/>
    <cellStyle name="Comma 2 3 3 4 9 2 3" xfId="18618" xr:uid="{00000000-0005-0000-0000-000073110000}"/>
    <cellStyle name="Comma 2 3 3 4 9 2 3 2" xfId="30034" xr:uid="{00000000-0005-0000-0000-000074110000}"/>
    <cellStyle name="Comma 2 3 3 4 9 2 4" xfId="30032" xr:uid="{00000000-0005-0000-0000-000075110000}"/>
    <cellStyle name="Comma 2 3 3 4 9 3" xfId="4929" xr:uid="{00000000-0005-0000-0000-000076110000}"/>
    <cellStyle name="Comma 2 3 3 4 9 3 2" xfId="13293" xr:uid="{00000000-0005-0000-0000-000077110000}"/>
    <cellStyle name="Comma 2 3 3 4 9 3 2 2" xfId="30036" xr:uid="{00000000-0005-0000-0000-000078110000}"/>
    <cellStyle name="Comma 2 3 3 4 9 3 3" xfId="20961" xr:uid="{00000000-0005-0000-0000-000079110000}"/>
    <cellStyle name="Comma 2 3 3 4 9 3 3 2" xfId="30037" xr:uid="{00000000-0005-0000-0000-00007A110000}"/>
    <cellStyle name="Comma 2 3 3 4 9 3 4" xfId="30035" xr:uid="{00000000-0005-0000-0000-00007B110000}"/>
    <cellStyle name="Comma 2 3 3 4 9 4" xfId="7270" xr:uid="{00000000-0005-0000-0000-00007C110000}"/>
    <cellStyle name="Comma 2 3 3 4 9 4 2" xfId="23304" xr:uid="{00000000-0005-0000-0000-00007D110000}"/>
    <cellStyle name="Comma 2 3 3 4 9 4 2 2" xfId="30039" xr:uid="{00000000-0005-0000-0000-00007E110000}"/>
    <cellStyle name="Comma 2 3 3 4 9 4 3" xfId="30038" xr:uid="{00000000-0005-0000-0000-00007F110000}"/>
    <cellStyle name="Comma 2 3 3 4 9 5" xfId="9579" xr:uid="{00000000-0005-0000-0000-000080110000}"/>
    <cellStyle name="Comma 2 3 3 4 9 5 2" xfId="30040" xr:uid="{00000000-0005-0000-0000-000081110000}"/>
    <cellStyle name="Comma 2 3 3 4 9 6" xfId="16275" xr:uid="{00000000-0005-0000-0000-000082110000}"/>
    <cellStyle name="Comma 2 3 3 4 9 6 2" xfId="30041" xr:uid="{00000000-0005-0000-0000-000083110000}"/>
    <cellStyle name="Comma 2 3 3 4 9 7" xfId="27349" xr:uid="{00000000-0005-0000-0000-000084110000}"/>
    <cellStyle name="Comma 2 3 3 4 9 7 2" xfId="30042" xr:uid="{00000000-0005-0000-0000-000085110000}"/>
    <cellStyle name="Comma 2 3 3 4 9 8" xfId="30031" xr:uid="{00000000-0005-0000-0000-000086110000}"/>
    <cellStyle name="Comma 2 3 3 5" xfId="169" xr:uid="{00000000-0005-0000-0000-000087110000}"/>
    <cellStyle name="Comma 2 3 3 5 10" xfId="2052" xr:uid="{00000000-0005-0000-0000-000088110000}"/>
    <cellStyle name="Comma 2 3 3 5 10 2" xfId="4395" xr:uid="{00000000-0005-0000-0000-000089110000}"/>
    <cellStyle name="Comma 2 3 3 5 10 2 2" xfId="15740" xr:uid="{00000000-0005-0000-0000-00008A110000}"/>
    <cellStyle name="Comma 2 3 3 5 10 2 2 2" xfId="30046" xr:uid="{00000000-0005-0000-0000-00008B110000}"/>
    <cellStyle name="Comma 2 3 3 5 10 2 3" xfId="18620" xr:uid="{00000000-0005-0000-0000-00008C110000}"/>
    <cellStyle name="Comma 2 3 3 5 10 2 3 2" xfId="30047" xr:uid="{00000000-0005-0000-0000-00008D110000}"/>
    <cellStyle name="Comma 2 3 3 5 10 2 4" xfId="30045" xr:uid="{00000000-0005-0000-0000-00008E110000}"/>
    <cellStyle name="Comma 2 3 3 5 10 3" xfId="4931" xr:uid="{00000000-0005-0000-0000-00008F110000}"/>
    <cellStyle name="Comma 2 3 3 5 10 3 2" xfId="20963" xr:uid="{00000000-0005-0000-0000-000090110000}"/>
    <cellStyle name="Comma 2 3 3 5 10 3 2 2" xfId="30049" xr:uid="{00000000-0005-0000-0000-000091110000}"/>
    <cellStyle name="Comma 2 3 3 5 10 3 3" xfId="30048" xr:uid="{00000000-0005-0000-0000-000092110000}"/>
    <cellStyle name="Comma 2 3 3 5 10 4" xfId="7272" xr:uid="{00000000-0005-0000-0000-000093110000}"/>
    <cellStyle name="Comma 2 3 3 5 10 4 2" xfId="23306" xr:uid="{00000000-0005-0000-0000-000094110000}"/>
    <cellStyle name="Comma 2 3 3 5 10 4 2 2" xfId="30051" xr:uid="{00000000-0005-0000-0000-000095110000}"/>
    <cellStyle name="Comma 2 3 3 5 10 4 3" xfId="30050" xr:uid="{00000000-0005-0000-0000-000096110000}"/>
    <cellStyle name="Comma 2 3 3 5 10 5" xfId="13397" xr:uid="{00000000-0005-0000-0000-000097110000}"/>
    <cellStyle name="Comma 2 3 3 5 10 5 2" xfId="30052" xr:uid="{00000000-0005-0000-0000-000098110000}"/>
    <cellStyle name="Comma 2 3 3 5 10 6" xfId="16277" xr:uid="{00000000-0005-0000-0000-000099110000}"/>
    <cellStyle name="Comma 2 3 3 5 10 6 2" xfId="30053" xr:uid="{00000000-0005-0000-0000-00009A110000}"/>
    <cellStyle name="Comma 2 3 3 5 10 7" xfId="27453" xr:uid="{00000000-0005-0000-0000-00009B110000}"/>
    <cellStyle name="Comma 2 3 3 5 10 7 2" xfId="30054" xr:uid="{00000000-0005-0000-0000-00009C110000}"/>
    <cellStyle name="Comma 2 3 3 5 10 8" xfId="30044" xr:uid="{00000000-0005-0000-0000-00009D110000}"/>
    <cellStyle name="Comma 2 3 3 5 11" xfId="2233" xr:uid="{00000000-0005-0000-0000-00009E110000}"/>
    <cellStyle name="Comma 2 3 3 5 11 2" xfId="4576" xr:uid="{00000000-0005-0000-0000-00009F110000}"/>
    <cellStyle name="Comma 2 3 3 5 11 2 2" xfId="15921" xr:uid="{00000000-0005-0000-0000-0000A0110000}"/>
    <cellStyle name="Comma 2 3 3 5 11 2 2 2" xfId="30057" xr:uid="{00000000-0005-0000-0000-0000A1110000}"/>
    <cellStyle name="Comma 2 3 3 5 11 2 3" xfId="18621" xr:uid="{00000000-0005-0000-0000-0000A2110000}"/>
    <cellStyle name="Comma 2 3 3 5 11 2 3 2" xfId="30058" xr:uid="{00000000-0005-0000-0000-0000A3110000}"/>
    <cellStyle name="Comma 2 3 3 5 11 2 4" xfId="30056" xr:uid="{00000000-0005-0000-0000-0000A4110000}"/>
    <cellStyle name="Comma 2 3 3 5 11 3" xfId="4932" xr:uid="{00000000-0005-0000-0000-0000A5110000}"/>
    <cellStyle name="Comma 2 3 3 5 11 3 2" xfId="20964" xr:uid="{00000000-0005-0000-0000-0000A6110000}"/>
    <cellStyle name="Comma 2 3 3 5 11 3 2 2" xfId="30060" xr:uid="{00000000-0005-0000-0000-0000A7110000}"/>
    <cellStyle name="Comma 2 3 3 5 11 3 3" xfId="30059" xr:uid="{00000000-0005-0000-0000-0000A8110000}"/>
    <cellStyle name="Comma 2 3 3 5 11 4" xfId="7273" xr:uid="{00000000-0005-0000-0000-0000A9110000}"/>
    <cellStyle name="Comma 2 3 3 5 11 4 2" xfId="23307" xr:uid="{00000000-0005-0000-0000-0000AA110000}"/>
    <cellStyle name="Comma 2 3 3 5 11 4 2 2" xfId="30062" xr:uid="{00000000-0005-0000-0000-0000AB110000}"/>
    <cellStyle name="Comma 2 3 3 5 11 4 3" xfId="30061" xr:uid="{00000000-0005-0000-0000-0000AC110000}"/>
    <cellStyle name="Comma 2 3 3 5 11 5" xfId="13578" xr:uid="{00000000-0005-0000-0000-0000AD110000}"/>
    <cellStyle name="Comma 2 3 3 5 11 5 2" xfId="30063" xr:uid="{00000000-0005-0000-0000-0000AE110000}"/>
    <cellStyle name="Comma 2 3 3 5 11 6" xfId="16278" xr:uid="{00000000-0005-0000-0000-0000AF110000}"/>
    <cellStyle name="Comma 2 3 3 5 11 6 2" xfId="30064" xr:uid="{00000000-0005-0000-0000-0000B0110000}"/>
    <cellStyle name="Comma 2 3 3 5 11 7" xfId="27634" xr:uid="{00000000-0005-0000-0000-0000B1110000}"/>
    <cellStyle name="Comma 2 3 3 5 11 7 2" xfId="30065" xr:uid="{00000000-0005-0000-0000-0000B2110000}"/>
    <cellStyle name="Comma 2 3 3 5 11 8" xfId="30055" xr:uid="{00000000-0005-0000-0000-0000B3110000}"/>
    <cellStyle name="Comma 2 3 3 5 12" xfId="2427" xr:uid="{00000000-0005-0000-0000-0000B4110000}"/>
    <cellStyle name="Comma 2 3 3 5 12 2" xfId="13772" xr:uid="{00000000-0005-0000-0000-0000B5110000}"/>
    <cellStyle name="Comma 2 3 3 5 12 2 2" xfId="30067" xr:uid="{00000000-0005-0000-0000-0000B6110000}"/>
    <cellStyle name="Comma 2 3 3 5 12 3" xfId="18619" xr:uid="{00000000-0005-0000-0000-0000B7110000}"/>
    <cellStyle name="Comma 2 3 3 5 12 3 2" xfId="30068" xr:uid="{00000000-0005-0000-0000-0000B8110000}"/>
    <cellStyle name="Comma 2 3 3 5 12 4" xfId="30066" xr:uid="{00000000-0005-0000-0000-0000B9110000}"/>
    <cellStyle name="Comma 2 3 3 5 13" xfId="4930" xr:uid="{00000000-0005-0000-0000-0000BA110000}"/>
    <cellStyle name="Comma 2 3 3 5 13 2" xfId="11517" xr:uid="{00000000-0005-0000-0000-0000BB110000}"/>
    <cellStyle name="Comma 2 3 3 5 13 2 2" xfId="30070" xr:uid="{00000000-0005-0000-0000-0000BC110000}"/>
    <cellStyle name="Comma 2 3 3 5 13 3" xfId="20962" xr:uid="{00000000-0005-0000-0000-0000BD110000}"/>
    <cellStyle name="Comma 2 3 3 5 13 3 2" xfId="30071" xr:uid="{00000000-0005-0000-0000-0000BE110000}"/>
    <cellStyle name="Comma 2 3 3 5 13 4" xfId="30069" xr:uid="{00000000-0005-0000-0000-0000BF110000}"/>
    <cellStyle name="Comma 2 3 3 5 14" xfId="7271" xr:uid="{00000000-0005-0000-0000-0000C0110000}"/>
    <cellStyle name="Comma 2 3 3 5 14 2" xfId="23305" xr:uid="{00000000-0005-0000-0000-0000C1110000}"/>
    <cellStyle name="Comma 2 3 3 5 14 2 2" xfId="30073" xr:uid="{00000000-0005-0000-0000-0000C2110000}"/>
    <cellStyle name="Comma 2 3 3 5 14 3" xfId="30072" xr:uid="{00000000-0005-0000-0000-0000C3110000}"/>
    <cellStyle name="Comma 2 3 3 5 15" xfId="9580" xr:uid="{00000000-0005-0000-0000-0000C4110000}"/>
    <cellStyle name="Comma 2 3 3 5 15 2" xfId="30074" xr:uid="{00000000-0005-0000-0000-0000C5110000}"/>
    <cellStyle name="Comma 2 3 3 5 16" xfId="16276" xr:uid="{00000000-0005-0000-0000-0000C6110000}"/>
    <cellStyle name="Comma 2 3 3 5 16 2" xfId="30075" xr:uid="{00000000-0005-0000-0000-0000C7110000}"/>
    <cellStyle name="Comma 2 3 3 5 17" xfId="25573" xr:uid="{00000000-0005-0000-0000-0000C8110000}"/>
    <cellStyle name="Comma 2 3 3 5 17 2" xfId="30076" xr:uid="{00000000-0005-0000-0000-0000C9110000}"/>
    <cellStyle name="Comma 2 3 3 5 18" xfId="30043" xr:uid="{00000000-0005-0000-0000-0000CA110000}"/>
    <cellStyle name="Comma 2 3 3 5 2" xfId="252" xr:uid="{00000000-0005-0000-0000-0000CB110000}"/>
    <cellStyle name="Comma 2 3 3 5 2 10" xfId="30077" xr:uid="{00000000-0005-0000-0000-0000CC110000}"/>
    <cellStyle name="Comma 2 3 3 5 2 2" xfId="614" xr:uid="{00000000-0005-0000-0000-0000CD110000}"/>
    <cellStyle name="Comma 2 3 3 5 2 2 2" xfId="2957" xr:uid="{00000000-0005-0000-0000-0000CE110000}"/>
    <cellStyle name="Comma 2 3 3 5 2 2 2 2" xfId="14302" xr:uid="{00000000-0005-0000-0000-0000CF110000}"/>
    <cellStyle name="Comma 2 3 3 5 2 2 2 2 2" xfId="30080" xr:uid="{00000000-0005-0000-0000-0000D0110000}"/>
    <cellStyle name="Comma 2 3 3 5 2 2 2 3" xfId="18623" xr:uid="{00000000-0005-0000-0000-0000D1110000}"/>
    <cellStyle name="Comma 2 3 3 5 2 2 2 3 2" xfId="30081" xr:uid="{00000000-0005-0000-0000-0000D2110000}"/>
    <cellStyle name="Comma 2 3 3 5 2 2 2 4" xfId="30079" xr:uid="{00000000-0005-0000-0000-0000D3110000}"/>
    <cellStyle name="Comma 2 3 3 5 2 2 3" xfId="4934" xr:uid="{00000000-0005-0000-0000-0000D4110000}"/>
    <cellStyle name="Comma 2 3 3 5 2 2 3 2" xfId="11959" xr:uid="{00000000-0005-0000-0000-0000D5110000}"/>
    <cellStyle name="Comma 2 3 3 5 2 2 3 2 2" xfId="30083" xr:uid="{00000000-0005-0000-0000-0000D6110000}"/>
    <cellStyle name="Comma 2 3 3 5 2 2 3 3" xfId="20966" xr:uid="{00000000-0005-0000-0000-0000D7110000}"/>
    <cellStyle name="Comma 2 3 3 5 2 2 3 3 2" xfId="30084" xr:uid="{00000000-0005-0000-0000-0000D8110000}"/>
    <cellStyle name="Comma 2 3 3 5 2 2 3 4" xfId="30082" xr:uid="{00000000-0005-0000-0000-0000D9110000}"/>
    <cellStyle name="Comma 2 3 3 5 2 2 4" xfId="7275" xr:uid="{00000000-0005-0000-0000-0000DA110000}"/>
    <cellStyle name="Comma 2 3 3 5 2 2 4 2" xfId="23309" xr:uid="{00000000-0005-0000-0000-0000DB110000}"/>
    <cellStyle name="Comma 2 3 3 5 2 2 4 2 2" xfId="30086" xr:uid="{00000000-0005-0000-0000-0000DC110000}"/>
    <cellStyle name="Comma 2 3 3 5 2 2 4 3" xfId="30085" xr:uid="{00000000-0005-0000-0000-0000DD110000}"/>
    <cellStyle name="Comma 2 3 3 5 2 2 5" xfId="9582" xr:uid="{00000000-0005-0000-0000-0000DE110000}"/>
    <cellStyle name="Comma 2 3 3 5 2 2 5 2" xfId="30087" xr:uid="{00000000-0005-0000-0000-0000DF110000}"/>
    <cellStyle name="Comma 2 3 3 5 2 2 6" xfId="16280" xr:uid="{00000000-0005-0000-0000-0000E0110000}"/>
    <cellStyle name="Comma 2 3 3 5 2 2 6 2" xfId="30088" xr:uid="{00000000-0005-0000-0000-0000E1110000}"/>
    <cellStyle name="Comma 2 3 3 5 2 2 7" xfId="26015" xr:uid="{00000000-0005-0000-0000-0000E2110000}"/>
    <cellStyle name="Comma 2 3 3 5 2 2 7 2" xfId="30089" xr:uid="{00000000-0005-0000-0000-0000E3110000}"/>
    <cellStyle name="Comma 2 3 3 5 2 2 8" xfId="30078" xr:uid="{00000000-0005-0000-0000-0000E4110000}"/>
    <cellStyle name="Comma 2 3 3 5 2 3" xfId="1525" xr:uid="{00000000-0005-0000-0000-0000E5110000}"/>
    <cellStyle name="Comma 2 3 3 5 2 3 2" xfId="3868" xr:uid="{00000000-0005-0000-0000-0000E6110000}"/>
    <cellStyle name="Comma 2 3 3 5 2 3 2 2" xfId="15213" xr:uid="{00000000-0005-0000-0000-0000E7110000}"/>
    <cellStyle name="Comma 2 3 3 5 2 3 2 2 2" xfId="30092" xr:uid="{00000000-0005-0000-0000-0000E8110000}"/>
    <cellStyle name="Comma 2 3 3 5 2 3 2 3" xfId="18624" xr:uid="{00000000-0005-0000-0000-0000E9110000}"/>
    <cellStyle name="Comma 2 3 3 5 2 3 2 3 2" xfId="30093" xr:uid="{00000000-0005-0000-0000-0000EA110000}"/>
    <cellStyle name="Comma 2 3 3 5 2 3 2 4" xfId="30091" xr:uid="{00000000-0005-0000-0000-0000EB110000}"/>
    <cellStyle name="Comma 2 3 3 5 2 3 3" xfId="4935" xr:uid="{00000000-0005-0000-0000-0000EC110000}"/>
    <cellStyle name="Comma 2 3 3 5 2 3 3 2" xfId="12870" xr:uid="{00000000-0005-0000-0000-0000ED110000}"/>
    <cellStyle name="Comma 2 3 3 5 2 3 3 2 2" xfId="30095" xr:uid="{00000000-0005-0000-0000-0000EE110000}"/>
    <cellStyle name="Comma 2 3 3 5 2 3 3 3" xfId="20967" xr:uid="{00000000-0005-0000-0000-0000EF110000}"/>
    <cellStyle name="Comma 2 3 3 5 2 3 3 3 2" xfId="30096" xr:uid="{00000000-0005-0000-0000-0000F0110000}"/>
    <cellStyle name="Comma 2 3 3 5 2 3 3 4" xfId="30094" xr:uid="{00000000-0005-0000-0000-0000F1110000}"/>
    <cellStyle name="Comma 2 3 3 5 2 3 4" xfId="7276" xr:uid="{00000000-0005-0000-0000-0000F2110000}"/>
    <cellStyle name="Comma 2 3 3 5 2 3 4 2" xfId="23310" xr:uid="{00000000-0005-0000-0000-0000F3110000}"/>
    <cellStyle name="Comma 2 3 3 5 2 3 4 2 2" xfId="30098" xr:uid="{00000000-0005-0000-0000-0000F4110000}"/>
    <cellStyle name="Comma 2 3 3 5 2 3 4 3" xfId="30097" xr:uid="{00000000-0005-0000-0000-0000F5110000}"/>
    <cellStyle name="Comma 2 3 3 5 2 3 5" xfId="9583" xr:uid="{00000000-0005-0000-0000-0000F6110000}"/>
    <cellStyle name="Comma 2 3 3 5 2 3 5 2" xfId="30099" xr:uid="{00000000-0005-0000-0000-0000F7110000}"/>
    <cellStyle name="Comma 2 3 3 5 2 3 6" xfId="16281" xr:uid="{00000000-0005-0000-0000-0000F8110000}"/>
    <cellStyle name="Comma 2 3 3 5 2 3 6 2" xfId="30100" xr:uid="{00000000-0005-0000-0000-0000F9110000}"/>
    <cellStyle name="Comma 2 3 3 5 2 3 7" xfId="26926" xr:uid="{00000000-0005-0000-0000-0000FA110000}"/>
    <cellStyle name="Comma 2 3 3 5 2 3 7 2" xfId="30101" xr:uid="{00000000-0005-0000-0000-0000FB110000}"/>
    <cellStyle name="Comma 2 3 3 5 2 3 8" xfId="30090" xr:uid="{00000000-0005-0000-0000-0000FC110000}"/>
    <cellStyle name="Comma 2 3 3 5 2 4" xfId="2428" xr:uid="{00000000-0005-0000-0000-0000FD110000}"/>
    <cellStyle name="Comma 2 3 3 5 2 4 2" xfId="13773" xr:uid="{00000000-0005-0000-0000-0000FE110000}"/>
    <cellStyle name="Comma 2 3 3 5 2 4 2 2" xfId="30103" xr:uid="{00000000-0005-0000-0000-0000FF110000}"/>
    <cellStyle name="Comma 2 3 3 5 2 4 3" xfId="18622" xr:uid="{00000000-0005-0000-0000-000000120000}"/>
    <cellStyle name="Comma 2 3 3 5 2 4 3 2" xfId="30104" xr:uid="{00000000-0005-0000-0000-000001120000}"/>
    <cellStyle name="Comma 2 3 3 5 2 4 4" xfId="30102" xr:uid="{00000000-0005-0000-0000-000002120000}"/>
    <cellStyle name="Comma 2 3 3 5 2 5" xfId="4933" xr:uid="{00000000-0005-0000-0000-000003120000}"/>
    <cellStyle name="Comma 2 3 3 5 2 5 2" xfId="11597" xr:uid="{00000000-0005-0000-0000-000004120000}"/>
    <cellStyle name="Comma 2 3 3 5 2 5 2 2" xfId="30106" xr:uid="{00000000-0005-0000-0000-000005120000}"/>
    <cellStyle name="Comma 2 3 3 5 2 5 3" xfId="20965" xr:uid="{00000000-0005-0000-0000-000006120000}"/>
    <cellStyle name="Comma 2 3 3 5 2 5 3 2" xfId="30107" xr:uid="{00000000-0005-0000-0000-000007120000}"/>
    <cellStyle name="Comma 2 3 3 5 2 5 4" xfId="30105" xr:uid="{00000000-0005-0000-0000-000008120000}"/>
    <cellStyle name="Comma 2 3 3 5 2 6" xfId="7274" xr:uid="{00000000-0005-0000-0000-000009120000}"/>
    <cellStyle name="Comma 2 3 3 5 2 6 2" xfId="23308" xr:uid="{00000000-0005-0000-0000-00000A120000}"/>
    <cellStyle name="Comma 2 3 3 5 2 6 2 2" xfId="30109" xr:uid="{00000000-0005-0000-0000-00000B120000}"/>
    <cellStyle name="Comma 2 3 3 5 2 6 3" xfId="30108" xr:uid="{00000000-0005-0000-0000-00000C120000}"/>
    <cellStyle name="Comma 2 3 3 5 2 7" xfId="9581" xr:uid="{00000000-0005-0000-0000-00000D120000}"/>
    <cellStyle name="Comma 2 3 3 5 2 7 2" xfId="30110" xr:uid="{00000000-0005-0000-0000-00000E120000}"/>
    <cellStyle name="Comma 2 3 3 5 2 8" xfId="16279" xr:uid="{00000000-0005-0000-0000-00000F120000}"/>
    <cellStyle name="Comma 2 3 3 5 2 8 2" xfId="30111" xr:uid="{00000000-0005-0000-0000-000010120000}"/>
    <cellStyle name="Comma 2 3 3 5 2 9" xfId="25653" xr:uid="{00000000-0005-0000-0000-000011120000}"/>
    <cellStyle name="Comma 2 3 3 5 2 9 2" xfId="30112" xr:uid="{00000000-0005-0000-0000-000012120000}"/>
    <cellStyle name="Comma 2 3 3 5 3" xfId="534" xr:uid="{00000000-0005-0000-0000-000013120000}"/>
    <cellStyle name="Comma 2 3 3 5 3 2" xfId="2877" xr:uid="{00000000-0005-0000-0000-000014120000}"/>
    <cellStyle name="Comma 2 3 3 5 3 2 2" xfId="14222" xr:uid="{00000000-0005-0000-0000-000015120000}"/>
    <cellStyle name="Comma 2 3 3 5 3 2 2 2" xfId="30115" xr:uid="{00000000-0005-0000-0000-000016120000}"/>
    <cellStyle name="Comma 2 3 3 5 3 2 3" xfId="18625" xr:uid="{00000000-0005-0000-0000-000017120000}"/>
    <cellStyle name="Comma 2 3 3 5 3 2 3 2" xfId="30116" xr:uid="{00000000-0005-0000-0000-000018120000}"/>
    <cellStyle name="Comma 2 3 3 5 3 2 4" xfId="30114" xr:uid="{00000000-0005-0000-0000-000019120000}"/>
    <cellStyle name="Comma 2 3 3 5 3 3" xfId="4936" xr:uid="{00000000-0005-0000-0000-00001A120000}"/>
    <cellStyle name="Comma 2 3 3 5 3 3 2" xfId="11879" xr:uid="{00000000-0005-0000-0000-00001B120000}"/>
    <cellStyle name="Comma 2 3 3 5 3 3 2 2" xfId="30118" xr:uid="{00000000-0005-0000-0000-00001C120000}"/>
    <cellStyle name="Comma 2 3 3 5 3 3 3" xfId="20968" xr:uid="{00000000-0005-0000-0000-00001D120000}"/>
    <cellStyle name="Comma 2 3 3 5 3 3 3 2" xfId="30119" xr:uid="{00000000-0005-0000-0000-00001E120000}"/>
    <cellStyle name="Comma 2 3 3 5 3 3 4" xfId="30117" xr:uid="{00000000-0005-0000-0000-00001F120000}"/>
    <cellStyle name="Comma 2 3 3 5 3 4" xfId="7277" xr:uid="{00000000-0005-0000-0000-000020120000}"/>
    <cellStyle name="Comma 2 3 3 5 3 4 2" xfId="23311" xr:uid="{00000000-0005-0000-0000-000021120000}"/>
    <cellStyle name="Comma 2 3 3 5 3 4 2 2" xfId="30121" xr:uid="{00000000-0005-0000-0000-000022120000}"/>
    <cellStyle name="Comma 2 3 3 5 3 4 3" xfId="30120" xr:uid="{00000000-0005-0000-0000-000023120000}"/>
    <cellStyle name="Comma 2 3 3 5 3 5" xfId="9584" xr:uid="{00000000-0005-0000-0000-000024120000}"/>
    <cellStyle name="Comma 2 3 3 5 3 5 2" xfId="30122" xr:uid="{00000000-0005-0000-0000-000025120000}"/>
    <cellStyle name="Comma 2 3 3 5 3 6" xfId="16282" xr:uid="{00000000-0005-0000-0000-000026120000}"/>
    <cellStyle name="Comma 2 3 3 5 3 6 2" xfId="30123" xr:uid="{00000000-0005-0000-0000-000027120000}"/>
    <cellStyle name="Comma 2 3 3 5 3 7" xfId="25935" xr:uid="{00000000-0005-0000-0000-000028120000}"/>
    <cellStyle name="Comma 2 3 3 5 3 7 2" xfId="30124" xr:uid="{00000000-0005-0000-0000-000029120000}"/>
    <cellStyle name="Comma 2 3 3 5 3 8" xfId="30113" xr:uid="{00000000-0005-0000-0000-00002A120000}"/>
    <cellStyle name="Comma 2 3 3 5 4" xfId="794" xr:uid="{00000000-0005-0000-0000-00002B120000}"/>
    <cellStyle name="Comma 2 3 3 5 4 2" xfId="3137" xr:uid="{00000000-0005-0000-0000-00002C120000}"/>
    <cellStyle name="Comma 2 3 3 5 4 2 2" xfId="14482" xr:uid="{00000000-0005-0000-0000-00002D120000}"/>
    <cellStyle name="Comma 2 3 3 5 4 2 2 2" xfId="30127" xr:uid="{00000000-0005-0000-0000-00002E120000}"/>
    <cellStyle name="Comma 2 3 3 5 4 2 3" xfId="18626" xr:uid="{00000000-0005-0000-0000-00002F120000}"/>
    <cellStyle name="Comma 2 3 3 5 4 2 3 2" xfId="30128" xr:uid="{00000000-0005-0000-0000-000030120000}"/>
    <cellStyle name="Comma 2 3 3 5 4 2 4" xfId="30126" xr:uid="{00000000-0005-0000-0000-000031120000}"/>
    <cellStyle name="Comma 2 3 3 5 4 3" xfId="4937" xr:uid="{00000000-0005-0000-0000-000032120000}"/>
    <cellStyle name="Comma 2 3 3 5 4 3 2" xfId="12139" xr:uid="{00000000-0005-0000-0000-000033120000}"/>
    <cellStyle name="Comma 2 3 3 5 4 3 2 2" xfId="30130" xr:uid="{00000000-0005-0000-0000-000034120000}"/>
    <cellStyle name="Comma 2 3 3 5 4 3 3" xfId="20969" xr:uid="{00000000-0005-0000-0000-000035120000}"/>
    <cellStyle name="Comma 2 3 3 5 4 3 3 2" xfId="30131" xr:uid="{00000000-0005-0000-0000-000036120000}"/>
    <cellStyle name="Comma 2 3 3 5 4 3 4" xfId="30129" xr:uid="{00000000-0005-0000-0000-000037120000}"/>
    <cellStyle name="Comma 2 3 3 5 4 4" xfId="7278" xr:uid="{00000000-0005-0000-0000-000038120000}"/>
    <cellStyle name="Comma 2 3 3 5 4 4 2" xfId="23312" xr:uid="{00000000-0005-0000-0000-000039120000}"/>
    <cellStyle name="Comma 2 3 3 5 4 4 2 2" xfId="30133" xr:uid="{00000000-0005-0000-0000-00003A120000}"/>
    <cellStyle name="Comma 2 3 3 5 4 4 3" xfId="30132" xr:uid="{00000000-0005-0000-0000-00003B120000}"/>
    <cellStyle name="Comma 2 3 3 5 4 5" xfId="9585" xr:uid="{00000000-0005-0000-0000-00003C120000}"/>
    <cellStyle name="Comma 2 3 3 5 4 5 2" xfId="30134" xr:uid="{00000000-0005-0000-0000-00003D120000}"/>
    <cellStyle name="Comma 2 3 3 5 4 6" xfId="16283" xr:uid="{00000000-0005-0000-0000-00003E120000}"/>
    <cellStyle name="Comma 2 3 3 5 4 6 2" xfId="30135" xr:uid="{00000000-0005-0000-0000-00003F120000}"/>
    <cellStyle name="Comma 2 3 3 5 4 7" xfId="26195" xr:uid="{00000000-0005-0000-0000-000040120000}"/>
    <cellStyle name="Comma 2 3 3 5 4 7 2" xfId="30136" xr:uid="{00000000-0005-0000-0000-000041120000}"/>
    <cellStyle name="Comma 2 3 3 5 4 8" xfId="30125" xr:uid="{00000000-0005-0000-0000-000042120000}"/>
    <cellStyle name="Comma 2 3 3 5 5" xfId="1073" xr:uid="{00000000-0005-0000-0000-000043120000}"/>
    <cellStyle name="Comma 2 3 3 5 5 2" xfId="3416" xr:uid="{00000000-0005-0000-0000-000044120000}"/>
    <cellStyle name="Comma 2 3 3 5 5 2 2" xfId="14761" xr:uid="{00000000-0005-0000-0000-000045120000}"/>
    <cellStyle name="Comma 2 3 3 5 5 2 2 2" xfId="30139" xr:uid="{00000000-0005-0000-0000-000046120000}"/>
    <cellStyle name="Comma 2 3 3 5 5 2 3" xfId="18627" xr:uid="{00000000-0005-0000-0000-000047120000}"/>
    <cellStyle name="Comma 2 3 3 5 5 2 3 2" xfId="30140" xr:uid="{00000000-0005-0000-0000-000048120000}"/>
    <cellStyle name="Comma 2 3 3 5 5 2 4" xfId="30138" xr:uid="{00000000-0005-0000-0000-000049120000}"/>
    <cellStyle name="Comma 2 3 3 5 5 3" xfId="4938" xr:uid="{00000000-0005-0000-0000-00004A120000}"/>
    <cellStyle name="Comma 2 3 3 5 5 3 2" xfId="12418" xr:uid="{00000000-0005-0000-0000-00004B120000}"/>
    <cellStyle name="Comma 2 3 3 5 5 3 2 2" xfId="30142" xr:uid="{00000000-0005-0000-0000-00004C120000}"/>
    <cellStyle name="Comma 2 3 3 5 5 3 3" xfId="20970" xr:uid="{00000000-0005-0000-0000-00004D120000}"/>
    <cellStyle name="Comma 2 3 3 5 5 3 3 2" xfId="30143" xr:uid="{00000000-0005-0000-0000-00004E120000}"/>
    <cellStyle name="Comma 2 3 3 5 5 3 4" xfId="30141" xr:uid="{00000000-0005-0000-0000-00004F120000}"/>
    <cellStyle name="Comma 2 3 3 5 5 4" xfId="7279" xr:uid="{00000000-0005-0000-0000-000050120000}"/>
    <cellStyle name="Comma 2 3 3 5 5 4 2" xfId="23313" xr:uid="{00000000-0005-0000-0000-000051120000}"/>
    <cellStyle name="Comma 2 3 3 5 5 4 2 2" xfId="30145" xr:uid="{00000000-0005-0000-0000-000052120000}"/>
    <cellStyle name="Comma 2 3 3 5 5 4 3" xfId="30144" xr:uid="{00000000-0005-0000-0000-000053120000}"/>
    <cellStyle name="Comma 2 3 3 5 5 5" xfId="9586" xr:uid="{00000000-0005-0000-0000-000054120000}"/>
    <cellStyle name="Comma 2 3 3 5 5 5 2" xfId="30146" xr:uid="{00000000-0005-0000-0000-000055120000}"/>
    <cellStyle name="Comma 2 3 3 5 5 6" xfId="16284" xr:uid="{00000000-0005-0000-0000-000056120000}"/>
    <cellStyle name="Comma 2 3 3 5 5 6 2" xfId="30147" xr:uid="{00000000-0005-0000-0000-000057120000}"/>
    <cellStyle name="Comma 2 3 3 5 5 7" xfId="26474" xr:uid="{00000000-0005-0000-0000-000058120000}"/>
    <cellStyle name="Comma 2 3 3 5 5 7 2" xfId="30148" xr:uid="{00000000-0005-0000-0000-000059120000}"/>
    <cellStyle name="Comma 2 3 3 5 5 8" xfId="30137" xr:uid="{00000000-0005-0000-0000-00005A120000}"/>
    <cellStyle name="Comma 2 3 3 5 6" xfId="1152" xr:uid="{00000000-0005-0000-0000-00005B120000}"/>
    <cellStyle name="Comma 2 3 3 5 6 2" xfId="3495" xr:uid="{00000000-0005-0000-0000-00005C120000}"/>
    <cellStyle name="Comma 2 3 3 5 6 2 2" xfId="14840" xr:uid="{00000000-0005-0000-0000-00005D120000}"/>
    <cellStyle name="Comma 2 3 3 5 6 2 2 2" xfId="30151" xr:uid="{00000000-0005-0000-0000-00005E120000}"/>
    <cellStyle name="Comma 2 3 3 5 6 2 3" xfId="18628" xr:uid="{00000000-0005-0000-0000-00005F120000}"/>
    <cellStyle name="Comma 2 3 3 5 6 2 3 2" xfId="30152" xr:uid="{00000000-0005-0000-0000-000060120000}"/>
    <cellStyle name="Comma 2 3 3 5 6 2 4" xfId="30150" xr:uid="{00000000-0005-0000-0000-000061120000}"/>
    <cellStyle name="Comma 2 3 3 5 6 3" xfId="4939" xr:uid="{00000000-0005-0000-0000-000062120000}"/>
    <cellStyle name="Comma 2 3 3 5 6 3 2" xfId="12497" xr:uid="{00000000-0005-0000-0000-000063120000}"/>
    <cellStyle name="Comma 2 3 3 5 6 3 2 2" xfId="30154" xr:uid="{00000000-0005-0000-0000-000064120000}"/>
    <cellStyle name="Comma 2 3 3 5 6 3 3" xfId="20971" xr:uid="{00000000-0005-0000-0000-000065120000}"/>
    <cellStyle name="Comma 2 3 3 5 6 3 3 2" xfId="30155" xr:uid="{00000000-0005-0000-0000-000066120000}"/>
    <cellStyle name="Comma 2 3 3 5 6 3 4" xfId="30153" xr:uid="{00000000-0005-0000-0000-000067120000}"/>
    <cellStyle name="Comma 2 3 3 5 6 4" xfId="7280" xr:uid="{00000000-0005-0000-0000-000068120000}"/>
    <cellStyle name="Comma 2 3 3 5 6 4 2" xfId="23314" xr:uid="{00000000-0005-0000-0000-000069120000}"/>
    <cellStyle name="Comma 2 3 3 5 6 4 2 2" xfId="30157" xr:uid="{00000000-0005-0000-0000-00006A120000}"/>
    <cellStyle name="Comma 2 3 3 5 6 4 3" xfId="30156" xr:uid="{00000000-0005-0000-0000-00006B120000}"/>
    <cellStyle name="Comma 2 3 3 5 6 5" xfId="9587" xr:uid="{00000000-0005-0000-0000-00006C120000}"/>
    <cellStyle name="Comma 2 3 3 5 6 5 2" xfId="30158" xr:uid="{00000000-0005-0000-0000-00006D120000}"/>
    <cellStyle name="Comma 2 3 3 5 6 6" xfId="16285" xr:uid="{00000000-0005-0000-0000-00006E120000}"/>
    <cellStyle name="Comma 2 3 3 5 6 6 2" xfId="30159" xr:uid="{00000000-0005-0000-0000-00006F120000}"/>
    <cellStyle name="Comma 2 3 3 5 6 7" xfId="26553" xr:uid="{00000000-0005-0000-0000-000070120000}"/>
    <cellStyle name="Comma 2 3 3 5 6 7 2" xfId="30160" xr:uid="{00000000-0005-0000-0000-000071120000}"/>
    <cellStyle name="Comma 2 3 3 5 6 8" xfId="30149" xr:uid="{00000000-0005-0000-0000-000072120000}"/>
    <cellStyle name="Comma 2 3 3 5 7" xfId="1331" xr:uid="{00000000-0005-0000-0000-000073120000}"/>
    <cellStyle name="Comma 2 3 3 5 7 2" xfId="3674" xr:uid="{00000000-0005-0000-0000-000074120000}"/>
    <cellStyle name="Comma 2 3 3 5 7 2 2" xfId="15019" xr:uid="{00000000-0005-0000-0000-000075120000}"/>
    <cellStyle name="Comma 2 3 3 5 7 2 2 2" xfId="30163" xr:uid="{00000000-0005-0000-0000-000076120000}"/>
    <cellStyle name="Comma 2 3 3 5 7 2 3" xfId="18629" xr:uid="{00000000-0005-0000-0000-000077120000}"/>
    <cellStyle name="Comma 2 3 3 5 7 2 3 2" xfId="30164" xr:uid="{00000000-0005-0000-0000-000078120000}"/>
    <cellStyle name="Comma 2 3 3 5 7 2 4" xfId="30162" xr:uid="{00000000-0005-0000-0000-000079120000}"/>
    <cellStyle name="Comma 2 3 3 5 7 3" xfId="4940" xr:uid="{00000000-0005-0000-0000-00007A120000}"/>
    <cellStyle name="Comma 2 3 3 5 7 3 2" xfId="12676" xr:uid="{00000000-0005-0000-0000-00007B120000}"/>
    <cellStyle name="Comma 2 3 3 5 7 3 2 2" xfId="30166" xr:uid="{00000000-0005-0000-0000-00007C120000}"/>
    <cellStyle name="Comma 2 3 3 5 7 3 3" xfId="20972" xr:uid="{00000000-0005-0000-0000-00007D120000}"/>
    <cellStyle name="Comma 2 3 3 5 7 3 3 2" xfId="30167" xr:uid="{00000000-0005-0000-0000-00007E120000}"/>
    <cellStyle name="Comma 2 3 3 5 7 3 4" xfId="30165" xr:uid="{00000000-0005-0000-0000-00007F120000}"/>
    <cellStyle name="Comma 2 3 3 5 7 4" xfId="7281" xr:uid="{00000000-0005-0000-0000-000080120000}"/>
    <cellStyle name="Comma 2 3 3 5 7 4 2" xfId="23315" xr:uid="{00000000-0005-0000-0000-000081120000}"/>
    <cellStyle name="Comma 2 3 3 5 7 4 2 2" xfId="30169" xr:uid="{00000000-0005-0000-0000-000082120000}"/>
    <cellStyle name="Comma 2 3 3 5 7 4 3" xfId="30168" xr:uid="{00000000-0005-0000-0000-000083120000}"/>
    <cellStyle name="Comma 2 3 3 5 7 5" xfId="9588" xr:uid="{00000000-0005-0000-0000-000084120000}"/>
    <cellStyle name="Comma 2 3 3 5 7 5 2" xfId="30170" xr:uid="{00000000-0005-0000-0000-000085120000}"/>
    <cellStyle name="Comma 2 3 3 5 7 6" xfId="16286" xr:uid="{00000000-0005-0000-0000-000086120000}"/>
    <cellStyle name="Comma 2 3 3 5 7 6 2" xfId="30171" xr:uid="{00000000-0005-0000-0000-000087120000}"/>
    <cellStyle name="Comma 2 3 3 5 7 7" xfId="26732" xr:uid="{00000000-0005-0000-0000-000088120000}"/>
    <cellStyle name="Comma 2 3 3 5 7 7 2" xfId="30172" xr:uid="{00000000-0005-0000-0000-000089120000}"/>
    <cellStyle name="Comma 2 3 3 5 7 8" xfId="30161" xr:uid="{00000000-0005-0000-0000-00008A120000}"/>
    <cellStyle name="Comma 2 3 3 5 8" xfId="1524" xr:uid="{00000000-0005-0000-0000-00008B120000}"/>
    <cellStyle name="Comma 2 3 3 5 8 2" xfId="3867" xr:uid="{00000000-0005-0000-0000-00008C120000}"/>
    <cellStyle name="Comma 2 3 3 5 8 2 2" xfId="15212" xr:uid="{00000000-0005-0000-0000-00008D120000}"/>
    <cellStyle name="Comma 2 3 3 5 8 2 2 2" xfId="30175" xr:uid="{00000000-0005-0000-0000-00008E120000}"/>
    <cellStyle name="Comma 2 3 3 5 8 2 3" xfId="18630" xr:uid="{00000000-0005-0000-0000-00008F120000}"/>
    <cellStyle name="Comma 2 3 3 5 8 2 3 2" xfId="30176" xr:uid="{00000000-0005-0000-0000-000090120000}"/>
    <cellStyle name="Comma 2 3 3 5 8 2 4" xfId="30174" xr:uid="{00000000-0005-0000-0000-000091120000}"/>
    <cellStyle name="Comma 2 3 3 5 8 3" xfId="4941" xr:uid="{00000000-0005-0000-0000-000092120000}"/>
    <cellStyle name="Comma 2 3 3 5 8 3 2" xfId="12869" xr:uid="{00000000-0005-0000-0000-000093120000}"/>
    <cellStyle name="Comma 2 3 3 5 8 3 2 2" xfId="30178" xr:uid="{00000000-0005-0000-0000-000094120000}"/>
    <cellStyle name="Comma 2 3 3 5 8 3 3" xfId="20973" xr:uid="{00000000-0005-0000-0000-000095120000}"/>
    <cellStyle name="Comma 2 3 3 5 8 3 3 2" xfId="30179" xr:uid="{00000000-0005-0000-0000-000096120000}"/>
    <cellStyle name="Comma 2 3 3 5 8 3 4" xfId="30177" xr:uid="{00000000-0005-0000-0000-000097120000}"/>
    <cellStyle name="Comma 2 3 3 5 8 4" xfId="7282" xr:uid="{00000000-0005-0000-0000-000098120000}"/>
    <cellStyle name="Comma 2 3 3 5 8 4 2" xfId="23316" xr:uid="{00000000-0005-0000-0000-000099120000}"/>
    <cellStyle name="Comma 2 3 3 5 8 4 2 2" xfId="30181" xr:uid="{00000000-0005-0000-0000-00009A120000}"/>
    <cellStyle name="Comma 2 3 3 5 8 4 3" xfId="30180" xr:uid="{00000000-0005-0000-0000-00009B120000}"/>
    <cellStyle name="Comma 2 3 3 5 8 5" xfId="9589" xr:uid="{00000000-0005-0000-0000-00009C120000}"/>
    <cellStyle name="Comma 2 3 3 5 8 5 2" xfId="30182" xr:uid="{00000000-0005-0000-0000-00009D120000}"/>
    <cellStyle name="Comma 2 3 3 5 8 6" xfId="16287" xr:uid="{00000000-0005-0000-0000-00009E120000}"/>
    <cellStyle name="Comma 2 3 3 5 8 6 2" xfId="30183" xr:uid="{00000000-0005-0000-0000-00009F120000}"/>
    <cellStyle name="Comma 2 3 3 5 8 7" xfId="26925" xr:uid="{00000000-0005-0000-0000-0000A0120000}"/>
    <cellStyle name="Comma 2 3 3 5 8 7 2" xfId="30184" xr:uid="{00000000-0005-0000-0000-0000A1120000}"/>
    <cellStyle name="Comma 2 3 3 5 8 8" xfId="30173" xr:uid="{00000000-0005-0000-0000-0000A2120000}"/>
    <cellStyle name="Comma 2 3 3 5 9" xfId="1972" xr:uid="{00000000-0005-0000-0000-0000A3120000}"/>
    <cellStyle name="Comma 2 3 3 5 9 2" xfId="4315" xr:uid="{00000000-0005-0000-0000-0000A4120000}"/>
    <cellStyle name="Comma 2 3 3 5 9 2 2" xfId="15660" xr:uid="{00000000-0005-0000-0000-0000A5120000}"/>
    <cellStyle name="Comma 2 3 3 5 9 2 2 2" xfId="30187" xr:uid="{00000000-0005-0000-0000-0000A6120000}"/>
    <cellStyle name="Comma 2 3 3 5 9 2 3" xfId="18631" xr:uid="{00000000-0005-0000-0000-0000A7120000}"/>
    <cellStyle name="Comma 2 3 3 5 9 2 3 2" xfId="30188" xr:uid="{00000000-0005-0000-0000-0000A8120000}"/>
    <cellStyle name="Comma 2 3 3 5 9 2 4" xfId="30186" xr:uid="{00000000-0005-0000-0000-0000A9120000}"/>
    <cellStyle name="Comma 2 3 3 5 9 3" xfId="4942" xr:uid="{00000000-0005-0000-0000-0000AA120000}"/>
    <cellStyle name="Comma 2 3 3 5 9 3 2" xfId="13317" xr:uid="{00000000-0005-0000-0000-0000AB120000}"/>
    <cellStyle name="Comma 2 3 3 5 9 3 2 2" xfId="30190" xr:uid="{00000000-0005-0000-0000-0000AC120000}"/>
    <cellStyle name="Comma 2 3 3 5 9 3 3" xfId="20974" xr:uid="{00000000-0005-0000-0000-0000AD120000}"/>
    <cellStyle name="Comma 2 3 3 5 9 3 3 2" xfId="30191" xr:uid="{00000000-0005-0000-0000-0000AE120000}"/>
    <cellStyle name="Comma 2 3 3 5 9 3 4" xfId="30189" xr:uid="{00000000-0005-0000-0000-0000AF120000}"/>
    <cellStyle name="Comma 2 3 3 5 9 4" xfId="7283" xr:uid="{00000000-0005-0000-0000-0000B0120000}"/>
    <cellStyle name="Comma 2 3 3 5 9 4 2" xfId="23317" xr:uid="{00000000-0005-0000-0000-0000B1120000}"/>
    <cellStyle name="Comma 2 3 3 5 9 4 2 2" xfId="30193" xr:uid="{00000000-0005-0000-0000-0000B2120000}"/>
    <cellStyle name="Comma 2 3 3 5 9 4 3" xfId="30192" xr:uid="{00000000-0005-0000-0000-0000B3120000}"/>
    <cellStyle name="Comma 2 3 3 5 9 5" xfId="9590" xr:uid="{00000000-0005-0000-0000-0000B4120000}"/>
    <cellStyle name="Comma 2 3 3 5 9 5 2" xfId="30194" xr:uid="{00000000-0005-0000-0000-0000B5120000}"/>
    <cellStyle name="Comma 2 3 3 5 9 6" xfId="16288" xr:uid="{00000000-0005-0000-0000-0000B6120000}"/>
    <cellStyle name="Comma 2 3 3 5 9 6 2" xfId="30195" xr:uid="{00000000-0005-0000-0000-0000B7120000}"/>
    <cellStyle name="Comma 2 3 3 5 9 7" xfId="27373" xr:uid="{00000000-0005-0000-0000-0000B8120000}"/>
    <cellStyle name="Comma 2 3 3 5 9 7 2" xfId="30196" xr:uid="{00000000-0005-0000-0000-0000B9120000}"/>
    <cellStyle name="Comma 2 3 3 5 9 8" xfId="30185" xr:uid="{00000000-0005-0000-0000-0000BA120000}"/>
    <cellStyle name="Comma 2 3 3 6" xfId="228" xr:uid="{00000000-0005-0000-0000-0000BB120000}"/>
    <cellStyle name="Comma 2 3 3 6 10" xfId="2053" xr:uid="{00000000-0005-0000-0000-0000BC120000}"/>
    <cellStyle name="Comma 2 3 3 6 10 2" xfId="4396" xr:uid="{00000000-0005-0000-0000-0000BD120000}"/>
    <cellStyle name="Comma 2 3 3 6 10 2 2" xfId="15741" xr:uid="{00000000-0005-0000-0000-0000BE120000}"/>
    <cellStyle name="Comma 2 3 3 6 10 2 2 2" xfId="30200" xr:uid="{00000000-0005-0000-0000-0000BF120000}"/>
    <cellStyle name="Comma 2 3 3 6 10 2 3" xfId="18633" xr:uid="{00000000-0005-0000-0000-0000C0120000}"/>
    <cellStyle name="Comma 2 3 3 6 10 2 3 2" xfId="30201" xr:uid="{00000000-0005-0000-0000-0000C1120000}"/>
    <cellStyle name="Comma 2 3 3 6 10 2 4" xfId="30199" xr:uid="{00000000-0005-0000-0000-0000C2120000}"/>
    <cellStyle name="Comma 2 3 3 6 10 3" xfId="4944" xr:uid="{00000000-0005-0000-0000-0000C3120000}"/>
    <cellStyle name="Comma 2 3 3 6 10 3 2" xfId="20976" xr:uid="{00000000-0005-0000-0000-0000C4120000}"/>
    <cellStyle name="Comma 2 3 3 6 10 3 2 2" xfId="30203" xr:uid="{00000000-0005-0000-0000-0000C5120000}"/>
    <cellStyle name="Comma 2 3 3 6 10 3 3" xfId="30202" xr:uid="{00000000-0005-0000-0000-0000C6120000}"/>
    <cellStyle name="Comma 2 3 3 6 10 4" xfId="7285" xr:uid="{00000000-0005-0000-0000-0000C7120000}"/>
    <cellStyle name="Comma 2 3 3 6 10 4 2" xfId="23319" xr:uid="{00000000-0005-0000-0000-0000C8120000}"/>
    <cellStyle name="Comma 2 3 3 6 10 4 2 2" xfId="30205" xr:uid="{00000000-0005-0000-0000-0000C9120000}"/>
    <cellStyle name="Comma 2 3 3 6 10 4 3" xfId="30204" xr:uid="{00000000-0005-0000-0000-0000CA120000}"/>
    <cellStyle name="Comma 2 3 3 6 10 5" xfId="13398" xr:uid="{00000000-0005-0000-0000-0000CB120000}"/>
    <cellStyle name="Comma 2 3 3 6 10 5 2" xfId="30206" xr:uid="{00000000-0005-0000-0000-0000CC120000}"/>
    <cellStyle name="Comma 2 3 3 6 10 6" xfId="16290" xr:uid="{00000000-0005-0000-0000-0000CD120000}"/>
    <cellStyle name="Comma 2 3 3 6 10 6 2" xfId="30207" xr:uid="{00000000-0005-0000-0000-0000CE120000}"/>
    <cellStyle name="Comma 2 3 3 6 10 7" xfId="27454" xr:uid="{00000000-0005-0000-0000-0000CF120000}"/>
    <cellStyle name="Comma 2 3 3 6 10 7 2" xfId="30208" xr:uid="{00000000-0005-0000-0000-0000D0120000}"/>
    <cellStyle name="Comma 2 3 3 6 10 8" xfId="30198" xr:uid="{00000000-0005-0000-0000-0000D1120000}"/>
    <cellStyle name="Comma 2 3 3 6 11" xfId="2234" xr:uid="{00000000-0005-0000-0000-0000D2120000}"/>
    <cellStyle name="Comma 2 3 3 6 11 2" xfId="4577" xr:uid="{00000000-0005-0000-0000-0000D3120000}"/>
    <cellStyle name="Comma 2 3 3 6 11 2 2" xfId="15922" xr:uid="{00000000-0005-0000-0000-0000D4120000}"/>
    <cellStyle name="Comma 2 3 3 6 11 2 2 2" xfId="30211" xr:uid="{00000000-0005-0000-0000-0000D5120000}"/>
    <cellStyle name="Comma 2 3 3 6 11 2 3" xfId="18634" xr:uid="{00000000-0005-0000-0000-0000D6120000}"/>
    <cellStyle name="Comma 2 3 3 6 11 2 3 2" xfId="30212" xr:uid="{00000000-0005-0000-0000-0000D7120000}"/>
    <cellStyle name="Comma 2 3 3 6 11 2 4" xfId="30210" xr:uid="{00000000-0005-0000-0000-0000D8120000}"/>
    <cellStyle name="Comma 2 3 3 6 11 3" xfId="4945" xr:uid="{00000000-0005-0000-0000-0000D9120000}"/>
    <cellStyle name="Comma 2 3 3 6 11 3 2" xfId="20977" xr:uid="{00000000-0005-0000-0000-0000DA120000}"/>
    <cellStyle name="Comma 2 3 3 6 11 3 2 2" xfId="30214" xr:uid="{00000000-0005-0000-0000-0000DB120000}"/>
    <cellStyle name="Comma 2 3 3 6 11 3 3" xfId="30213" xr:uid="{00000000-0005-0000-0000-0000DC120000}"/>
    <cellStyle name="Comma 2 3 3 6 11 4" xfId="7286" xr:uid="{00000000-0005-0000-0000-0000DD120000}"/>
    <cellStyle name="Comma 2 3 3 6 11 4 2" xfId="23320" xr:uid="{00000000-0005-0000-0000-0000DE120000}"/>
    <cellStyle name="Comma 2 3 3 6 11 4 2 2" xfId="30216" xr:uid="{00000000-0005-0000-0000-0000DF120000}"/>
    <cellStyle name="Comma 2 3 3 6 11 4 3" xfId="30215" xr:uid="{00000000-0005-0000-0000-0000E0120000}"/>
    <cellStyle name="Comma 2 3 3 6 11 5" xfId="13579" xr:uid="{00000000-0005-0000-0000-0000E1120000}"/>
    <cellStyle name="Comma 2 3 3 6 11 5 2" xfId="30217" xr:uid="{00000000-0005-0000-0000-0000E2120000}"/>
    <cellStyle name="Comma 2 3 3 6 11 6" xfId="16291" xr:uid="{00000000-0005-0000-0000-0000E3120000}"/>
    <cellStyle name="Comma 2 3 3 6 11 6 2" xfId="30218" xr:uid="{00000000-0005-0000-0000-0000E4120000}"/>
    <cellStyle name="Comma 2 3 3 6 11 7" xfId="27635" xr:uid="{00000000-0005-0000-0000-0000E5120000}"/>
    <cellStyle name="Comma 2 3 3 6 11 7 2" xfId="30219" xr:uid="{00000000-0005-0000-0000-0000E6120000}"/>
    <cellStyle name="Comma 2 3 3 6 11 8" xfId="30209" xr:uid="{00000000-0005-0000-0000-0000E7120000}"/>
    <cellStyle name="Comma 2 3 3 6 12" xfId="2429" xr:uid="{00000000-0005-0000-0000-0000E8120000}"/>
    <cellStyle name="Comma 2 3 3 6 12 2" xfId="13774" xr:uid="{00000000-0005-0000-0000-0000E9120000}"/>
    <cellStyle name="Comma 2 3 3 6 12 2 2" xfId="30221" xr:uid="{00000000-0005-0000-0000-0000EA120000}"/>
    <cellStyle name="Comma 2 3 3 6 12 3" xfId="18632" xr:uid="{00000000-0005-0000-0000-0000EB120000}"/>
    <cellStyle name="Comma 2 3 3 6 12 3 2" xfId="30222" xr:uid="{00000000-0005-0000-0000-0000EC120000}"/>
    <cellStyle name="Comma 2 3 3 6 12 4" xfId="30220" xr:uid="{00000000-0005-0000-0000-0000ED120000}"/>
    <cellStyle name="Comma 2 3 3 6 13" xfId="4943" xr:uid="{00000000-0005-0000-0000-0000EE120000}"/>
    <cellStyle name="Comma 2 3 3 6 13 2" xfId="11575" xr:uid="{00000000-0005-0000-0000-0000EF120000}"/>
    <cellStyle name="Comma 2 3 3 6 13 2 2" xfId="30224" xr:uid="{00000000-0005-0000-0000-0000F0120000}"/>
    <cellStyle name="Comma 2 3 3 6 13 3" xfId="20975" xr:uid="{00000000-0005-0000-0000-0000F1120000}"/>
    <cellStyle name="Comma 2 3 3 6 13 3 2" xfId="30225" xr:uid="{00000000-0005-0000-0000-0000F2120000}"/>
    <cellStyle name="Comma 2 3 3 6 13 4" xfId="30223" xr:uid="{00000000-0005-0000-0000-0000F3120000}"/>
    <cellStyle name="Comma 2 3 3 6 14" xfId="7284" xr:uid="{00000000-0005-0000-0000-0000F4120000}"/>
    <cellStyle name="Comma 2 3 3 6 14 2" xfId="23318" xr:uid="{00000000-0005-0000-0000-0000F5120000}"/>
    <cellStyle name="Comma 2 3 3 6 14 2 2" xfId="30227" xr:uid="{00000000-0005-0000-0000-0000F6120000}"/>
    <cellStyle name="Comma 2 3 3 6 14 3" xfId="30226" xr:uid="{00000000-0005-0000-0000-0000F7120000}"/>
    <cellStyle name="Comma 2 3 3 6 15" xfId="9591" xr:uid="{00000000-0005-0000-0000-0000F8120000}"/>
    <cellStyle name="Comma 2 3 3 6 15 2" xfId="30228" xr:uid="{00000000-0005-0000-0000-0000F9120000}"/>
    <cellStyle name="Comma 2 3 3 6 16" xfId="16289" xr:uid="{00000000-0005-0000-0000-0000FA120000}"/>
    <cellStyle name="Comma 2 3 3 6 16 2" xfId="30229" xr:uid="{00000000-0005-0000-0000-0000FB120000}"/>
    <cellStyle name="Comma 2 3 3 6 17" xfId="25631" xr:uid="{00000000-0005-0000-0000-0000FC120000}"/>
    <cellStyle name="Comma 2 3 3 6 17 2" xfId="30230" xr:uid="{00000000-0005-0000-0000-0000FD120000}"/>
    <cellStyle name="Comma 2 3 3 6 18" xfId="30197" xr:uid="{00000000-0005-0000-0000-0000FE120000}"/>
    <cellStyle name="Comma 2 3 3 6 2" xfId="253" xr:uid="{00000000-0005-0000-0000-0000FF120000}"/>
    <cellStyle name="Comma 2 3 3 6 2 10" xfId="30231" xr:uid="{00000000-0005-0000-0000-000000130000}"/>
    <cellStyle name="Comma 2 3 3 6 2 2" xfId="615" xr:uid="{00000000-0005-0000-0000-000001130000}"/>
    <cellStyle name="Comma 2 3 3 6 2 2 2" xfId="2958" xr:uid="{00000000-0005-0000-0000-000002130000}"/>
    <cellStyle name="Comma 2 3 3 6 2 2 2 2" xfId="14303" xr:uid="{00000000-0005-0000-0000-000003130000}"/>
    <cellStyle name="Comma 2 3 3 6 2 2 2 2 2" xfId="30234" xr:uid="{00000000-0005-0000-0000-000004130000}"/>
    <cellStyle name="Comma 2 3 3 6 2 2 2 3" xfId="18636" xr:uid="{00000000-0005-0000-0000-000005130000}"/>
    <cellStyle name="Comma 2 3 3 6 2 2 2 3 2" xfId="30235" xr:uid="{00000000-0005-0000-0000-000006130000}"/>
    <cellStyle name="Comma 2 3 3 6 2 2 2 4" xfId="30233" xr:uid="{00000000-0005-0000-0000-000007130000}"/>
    <cellStyle name="Comma 2 3 3 6 2 2 3" xfId="4947" xr:uid="{00000000-0005-0000-0000-000008130000}"/>
    <cellStyle name="Comma 2 3 3 6 2 2 3 2" xfId="11960" xr:uid="{00000000-0005-0000-0000-000009130000}"/>
    <cellStyle name="Comma 2 3 3 6 2 2 3 2 2" xfId="30237" xr:uid="{00000000-0005-0000-0000-00000A130000}"/>
    <cellStyle name="Comma 2 3 3 6 2 2 3 3" xfId="20979" xr:uid="{00000000-0005-0000-0000-00000B130000}"/>
    <cellStyle name="Comma 2 3 3 6 2 2 3 3 2" xfId="30238" xr:uid="{00000000-0005-0000-0000-00000C130000}"/>
    <cellStyle name="Comma 2 3 3 6 2 2 3 4" xfId="30236" xr:uid="{00000000-0005-0000-0000-00000D130000}"/>
    <cellStyle name="Comma 2 3 3 6 2 2 4" xfId="7288" xr:uid="{00000000-0005-0000-0000-00000E130000}"/>
    <cellStyle name="Comma 2 3 3 6 2 2 4 2" xfId="23322" xr:uid="{00000000-0005-0000-0000-00000F130000}"/>
    <cellStyle name="Comma 2 3 3 6 2 2 4 2 2" xfId="30240" xr:uid="{00000000-0005-0000-0000-000010130000}"/>
    <cellStyle name="Comma 2 3 3 6 2 2 4 3" xfId="30239" xr:uid="{00000000-0005-0000-0000-000011130000}"/>
    <cellStyle name="Comma 2 3 3 6 2 2 5" xfId="9593" xr:uid="{00000000-0005-0000-0000-000012130000}"/>
    <cellStyle name="Comma 2 3 3 6 2 2 5 2" xfId="30241" xr:uid="{00000000-0005-0000-0000-000013130000}"/>
    <cellStyle name="Comma 2 3 3 6 2 2 6" xfId="16293" xr:uid="{00000000-0005-0000-0000-000014130000}"/>
    <cellStyle name="Comma 2 3 3 6 2 2 6 2" xfId="30242" xr:uid="{00000000-0005-0000-0000-000015130000}"/>
    <cellStyle name="Comma 2 3 3 6 2 2 7" xfId="26016" xr:uid="{00000000-0005-0000-0000-000016130000}"/>
    <cellStyle name="Comma 2 3 3 6 2 2 7 2" xfId="30243" xr:uid="{00000000-0005-0000-0000-000017130000}"/>
    <cellStyle name="Comma 2 3 3 6 2 2 8" xfId="30232" xr:uid="{00000000-0005-0000-0000-000018130000}"/>
    <cellStyle name="Comma 2 3 3 6 2 3" xfId="1527" xr:uid="{00000000-0005-0000-0000-000019130000}"/>
    <cellStyle name="Comma 2 3 3 6 2 3 2" xfId="3870" xr:uid="{00000000-0005-0000-0000-00001A130000}"/>
    <cellStyle name="Comma 2 3 3 6 2 3 2 2" xfId="15215" xr:uid="{00000000-0005-0000-0000-00001B130000}"/>
    <cellStyle name="Comma 2 3 3 6 2 3 2 2 2" xfId="30246" xr:uid="{00000000-0005-0000-0000-00001C130000}"/>
    <cellStyle name="Comma 2 3 3 6 2 3 2 3" xfId="18637" xr:uid="{00000000-0005-0000-0000-00001D130000}"/>
    <cellStyle name="Comma 2 3 3 6 2 3 2 3 2" xfId="30247" xr:uid="{00000000-0005-0000-0000-00001E130000}"/>
    <cellStyle name="Comma 2 3 3 6 2 3 2 4" xfId="30245" xr:uid="{00000000-0005-0000-0000-00001F130000}"/>
    <cellStyle name="Comma 2 3 3 6 2 3 3" xfId="4948" xr:uid="{00000000-0005-0000-0000-000020130000}"/>
    <cellStyle name="Comma 2 3 3 6 2 3 3 2" xfId="12872" xr:uid="{00000000-0005-0000-0000-000021130000}"/>
    <cellStyle name="Comma 2 3 3 6 2 3 3 2 2" xfId="30249" xr:uid="{00000000-0005-0000-0000-000022130000}"/>
    <cellStyle name="Comma 2 3 3 6 2 3 3 3" xfId="20980" xr:uid="{00000000-0005-0000-0000-000023130000}"/>
    <cellStyle name="Comma 2 3 3 6 2 3 3 3 2" xfId="30250" xr:uid="{00000000-0005-0000-0000-000024130000}"/>
    <cellStyle name="Comma 2 3 3 6 2 3 3 4" xfId="30248" xr:uid="{00000000-0005-0000-0000-000025130000}"/>
    <cellStyle name="Comma 2 3 3 6 2 3 4" xfId="7289" xr:uid="{00000000-0005-0000-0000-000026130000}"/>
    <cellStyle name="Comma 2 3 3 6 2 3 4 2" xfId="23323" xr:uid="{00000000-0005-0000-0000-000027130000}"/>
    <cellStyle name="Comma 2 3 3 6 2 3 4 2 2" xfId="30252" xr:uid="{00000000-0005-0000-0000-000028130000}"/>
    <cellStyle name="Comma 2 3 3 6 2 3 4 3" xfId="30251" xr:uid="{00000000-0005-0000-0000-000029130000}"/>
    <cellStyle name="Comma 2 3 3 6 2 3 5" xfId="9594" xr:uid="{00000000-0005-0000-0000-00002A130000}"/>
    <cellStyle name="Comma 2 3 3 6 2 3 5 2" xfId="30253" xr:uid="{00000000-0005-0000-0000-00002B130000}"/>
    <cellStyle name="Comma 2 3 3 6 2 3 6" xfId="16294" xr:uid="{00000000-0005-0000-0000-00002C130000}"/>
    <cellStyle name="Comma 2 3 3 6 2 3 6 2" xfId="30254" xr:uid="{00000000-0005-0000-0000-00002D130000}"/>
    <cellStyle name="Comma 2 3 3 6 2 3 7" xfId="26928" xr:uid="{00000000-0005-0000-0000-00002E130000}"/>
    <cellStyle name="Comma 2 3 3 6 2 3 7 2" xfId="30255" xr:uid="{00000000-0005-0000-0000-00002F130000}"/>
    <cellStyle name="Comma 2 3 3 6 2 3 8" xfId="30244" xr:uid="{00000000-0005-0000-0000-000030130000}"/>
    <cellStyle name="Comma 2 3 3 6 2 4" xfId="2430" xr:uid="{00000000-0005-0000-0000-000031130000}"/>
    <cellStyle name="Comma 2 3 3 6 2 4 2" xfId="13775" xr:uid="{00000000-0005-0000-0000-000032130000}"/>
    <cellStyle name="Comma 2 3 3 6 2 4 2 2" xfId="30257" xr:uid="{00000000-0005-0000-0000-000033130000}"/>
    <cellStyle name="Comma 2 3 3 6 2 4 3" xfId="18635" xr:uid="{00000000-0005-0000-0000-000034130000}"/>
    <cellStyle name="Comma 2 3 3 6 2 4 3 2" xfId="30258" xr:uid="{00000000-0005-0000-0000-000035130000}"/>
    <cellStyle name="Comma 2 3 3 6 2 4 4" xfId="30256" xr:uid="{00000000-0005-0000-0000-000036130000}"/>
    <cellStyle name="Comma 2 3 3 6 2 5" xfId="4946" xr:uid="{00000000-0005-0000-0000-000037130000}"/>
    <cellStyle name="Comma 2 3 3 6 2 5 2" xfId="11598" xr:uid="{00000000-0005-0000-0000-000038130000}"/>
    <cellStyle name="Comma 2 3 3 6 2 5 2 2" xfId="30260" xr:uid="{00000000-0005-0000-0000-000039130000}"/>
    <cellStyle name="Comma 2 3 3 6 2 5 3" xfId="20978" xr:uid="{00000000-0005-0000-0000-00003A130000}"/>
    <cellStyle name="Comma 2 3 3 6 2 5 3 2" xfId="30261" xr:uid="{00000000-0005-0000-0000-00003B130000}"/>
    <cellStyle name="Comma 2 3 3 6 2 5 4" xfId="30259" xr:uid="{00000000-0005-0000-0000-00003C130000}"/>
    <cellStyle name="Comma 2 3 3 6 2 6" xfId="7287" xr:uid="{00000000-0005-0000-0000-00003D130000}"/>
    <cellStyle name="Comma 2 3 3 6 2 6 2" xfId="23321" xr:uid="{00000000-0005-0000-0000-00003E130000}"/>
    <cellStyle name="Comma 2 3 3 6 2 6 2 2" xfId="30263" xr:uid="{00000000-0005-0000-0000-00003F130000}"/>
    <cellStyle name="Comma 2 3 3 6 2 6 3" xfId="30262" xr:uid="{00000000-0005-0000-0000-000040130000}"/>
    <cellStyle name="Comma 2 3 3 6 2 7" xfId="9592" xr:uid="{00000000-0005-0000-0000-000041130000}"/>
    <cellStyle name="Comma 2 3 3 6 2 7 2" xfId="30264" xr:uid="{00000000-0005-0000-0000-000042130000}"/>
    <cellStyle name="Comma 2 3 3 6 2 8" xfId="16292" xr:uid="{00000000-0005-0000-0000-000043130000}"/>
    <cellStyle name="Comma 2 3 3 6 2 8 2" xfId="30265" xr:uid="{00000000-0005-0000-0000-000044130000}"/>
    <cellStyle name="Comma 2 3 3 6 2 9" xfId="25654" xr:uid="{00000000-0005-0000-0000-000045130000}"/>
    <cellStyle name="Comma 2 3 3 6 2 9 2" xfId="30266" xr:uid="{00000000-0005-0000-0000-000046130000}"/>
    <cellStyle name="Comma 2 3 3 6 3" xfId="592" xr:uid="{00000000-0005-0000-0000-000047130000}"/>
    <cellStyle name="Comma 2 3 3 6 3 2" xfId="2935" xr:uid="{00000000-0005-0000-0000-000048130000}"/>
    <cellStyle name="Comma 2 3 3 6 3 2 2" xfId="14280" xr:uid="{00000000-0005-0000-0000-000049130000}"/>
    <cellStyle name="Comma 2 3 3 6 3 2 2 2" xfId="30269" xr:uid="{00000000-0005-0000-0000-00004A130000}"/>
    <cellStyle name="Comma 2 3 3 6 3 2 3" xfId="18638" xr:uid="{00000000-0005-0000-0000-00004B130000}"/>
    <cellStyle name="Comma 2 3 3 6 3 2 3 2" xfId="30270" xr:uid="{00000000-0005-0000-0000-00004C130000}"/>
    <cellStyle name="Comma 2 3 3 6 3 2 4" xfId="30268" xr:uid="{00000000-0005-0000-0000-00004D130000}"/>
    <cellStyle name="Comma 2 3 3 6 3 3" xfId="4949" xr:uid="{00000000-0005-0000-0000-00004E130000}"/>
    <cellStyle name="Comma 2 3 3 6 3 3 2" xfId="11937" xr:uid="{00000000-0005-0000-0000-00004F130000}"/>
    <cellStyle name="Comma 2 3 3 6 3 3 2 2" xfId="30272" xr:uid="{00000000-0005-0000-0000-000050130000}"/>
    <cellStyle name="Comma 2 3 3 6 3 3 3" xfId="20981" xr:uid="{00000000-0005-0000-0000-000051130000}"/>
    <cellStyle name="Comma 2 3 3 6 3 3 3 2" xfId="30273" xr:uid="{00000000-0005-0000-0000-000052130000}"/>
    <cellStyle name="Comma 2 3 3 6 3 3 4" xfId="30271" xr:uid="{00000000-0005-0000-0000-000053130000}"/>
    <cellStyle name="Comma 2 3 3 6 3 4" xfId="7290" xr:uid="{00000000-0005-0000-0000-000054130000}"/>
    <cellStyle name="Comma 2 3 3 6 3 4 2" xfId="23324" xr:uid="{00000000-0005-0000-0000-000055130000}"/>
    <cellStyle name="Comma 2 3 3 6 3 4 2 2" xfId="30275" xr:uid="{00000000-0005-0000-0000-000056130000}"/>
    <cellStyle name="Comma 2 3 3 6 3 4 3" xfId="30274" xr:uid="{00000000-0005-0000-0000-000057130000}"/>
    <cellStyle name="Comma 2 3 3 6 3 5" xfId="9595" xr:uid="{00000000-0005-0000-0000-000058130000}"/>
    <cellStyle name="Comma 2 3 3 6 3 5 2" xfId="30276" xr:uid="{00000000-0005-0000-0000-000059130000}"/>
    <cellStyle name="Comma 2 3 3 6 3 6" xfId="16295" xr:uid="{00000000-0005-0000-0000-00005A130000}"/>
    <cellStyle name="Comma 2 3 3 6 3 6 2" xfId="30277" xr:uid="{00000000-0005-0000-0000-00005B130000}"/>
    <cellStyle name="Comma 2 3 3 6 3 7" xfId="25993" xr:uid="{00000000-0005-0000-0000-00005C130000}"/>
    <cellStyle name="Comma 2 3 3 6 3 7 2" xfId="30278" xr:uid="{00000000-0005-0000-0000-00005D130000}"/>
    <cellStyle name="Comma 2 3 3 6 3 8" xfId="30267" xr:uid="{00000000-0005-0000-0000-00005E130000}"/>
    <cellStyle name="Comma 2 3 3 6 4" xfId="795" xr:uid="{00000000-0005-0000-0000-00005F130000}"/>
    <cellStyle name="Comma 2 3 3 6 4 2" xfId="3138" xr:uid="{00000000-0005-0000-0000-000060130000}"/>
    <cellStyle name="Comma 2 3 3 6 4 2 2" xfId="14483" xr:uid="{00000000-0005-0000-0000-000061130000}"/>
    <cellStyle name="Comma 2 3 3 6 4 2 2 2" xfId="30281" xr:uid="{00000000-0005-0000-0000-000062130000}"/>
    <cellStyle name="Comma 2 3 3 6 4 2 3" xfId="18639" xr:uid="{00000000-0005-0000-0000-000063130000}"/>
    <cellStyle name="Comma 2 3 3 6 4 2 3 2" xfId="30282" xr:uid="{00000000-0005-0000-0000-000064130000}"/>
    <cellStyle name="Comma 2 3 3 6 4 2 4" xfId="30280" xr:uid="{00000000-0005-0000-0000-000065130000}"/>
    <cellStyle name="Comma 2 3 3 6 4 3" xfId="4950" xr:uid="{00000000-0005-0000-0000-000066130000}"/>
    <cellStyle name="Comma 2 3 3 6 4 3 2" xfId="12140" xr:uid="{00000000-0005-0000-0000-000067130000}"/>
    <cellStyle name="Comma 2 3 3 6 4 3 2 2" xfId="30284" xr:uid="{00000000-0005-0000-0000-000068130000}"/>
    <cellStyle name="Comma 2 3 3 6 4 3 3" xfId="20982" xr:uid="{00000000-0005-0000-0000-000069130000}"/>
    <cellStyle name="Comma 2 3 3 6 4 3 3 2" xfId="30285" xr:uid="{00000000-0005-0000-0000-00006A130000}"/>
    <cellStyle name="Comma 2 3 3 6 4 3 4" xfId="30283" xr:uid="{00000000-0005-0000-0000-00006B130000}"/>
    <cellStyle name="Comma 2 3 3 6 4 4" xfId="7291" xr:uid="{00000000-0005-0000-0000-00006C130000}"/>
    <cellStyle name="Comma 2 3 3 6 4 4 2" xfId="23325" xr:uid="{00000000-0005-0000-0000-00006D130000}"/>
    <cellStyle name="Comma 2 3 3 6 4 4 2 2" xfId="30287" xr:uid="{00000000-0005-0000-0000-00006E130000}"/>
    <cellStyle name="Comma 2 3 3 6 4 4 3" xfId="30286" xr:uid="{00000000-0005-0000-0000-00006F130000}"/>
    <cellStyle name="Comma 2 3 3 6 4 5" xfId="9596" xr:uid="{00000000-0005-0000-0000-000070130000}"/>
    <cellStyle name="Comma 2 3 3 6 4 5 2" xfId="30288" xr:uid="{00000000-0005-0000-0000-000071130000}"/>
    <cellStyle name="Comma 2 3 3 6 4 6" xfId="16296" xr:uid="{00000000-0005-0000-0000-000072130000}"/>
    <cellStyle name="Comma 2 3 3 6 4 6 2" xfId="30289" xr:uid="{00000000-0005-0000-0000-000073130000}"/>
    <cellStyle name="Comma 2 3 3 6 4 7" xfId="26196" xr:uid="{00000000-0005-0000-0000-000074130000}"/>
    <cellStyle name="Comma 2 3 3 6 4 7 2" xfId="30290" xr:uid="{00000000-0005-0000-0000-000075130000}"/>
    <cellStyle name="Comma 2 3 3 6 4 8" xfId="30279" xr:uid="{00000000-0005-0000-0000-000076130000}"/>
    <cellStyle name="Comma 2 3 3 6 5" xfId="1131" xr:uid="{00000000-0005-0000-0000-000077130000}"/>
    <cellStyle name="Comma 2 3 3 6 5 2" xfId="3474" xr:uid="{00000000-0005-0000-0000-000078130000}"/>
    <cellStyle name="Comma 2 3 3 6 5 2 2" xfId="14819" xr:uid="{00000000-0005-0000-0000-000079130000}"/>
    <cellStyle name="Comma 2 3 3 6 5 2 2 2" xfId="30293" xr:uid="{00000000-0005-0000-0000-00007A130000}"/>
    <cellStyle name="Comma 2 3 3 6 5 2 3" xfId="18640" xr:uid="{00000000-0005-0000-0000-00007B130000}"/>
    <cellStyle name="Comma 2 3 3 6 5 2 3 2" xfId="30294" xr:uid="{00000000-0005-0000-0000-00007C130000}"/>
    <cellStyle name="Comma 2 3 3 6 5 2 4" xfId="30292" xr:uid="{00000000-0005-0000-0000-00007D130000}"/>
    <cellStyle name="Comma 2 3 3 6 5 3" xfId="4951" xr:uid="{00000000-0005-0000-0000-00007E130000}"/>
    <cellStyle name="Comma 2 3 3 6 5 3 2" xfId="12476" xr:uid="{00000000-0005-0000-0000-00007F130000}"/>
    <cellStyle name="Comma 2 3 3 6 5 3 2 2" xfId="30296" xr:uid="{00000000-0005-0000-0000-000080130000}"/>
    <cellStyle name="Comma 2 3 3 6 5 3 3" xfId="20983" xr:uid="{00000000-0005-0000-0000-000081130000}"/>
    <cellStyle name="Comma 2 3 3 6 5 3 3 2" xfId="30297" xr:uid="{00000000-0005-0000-0000-000082130000}"/>
    <cellStyle name="Comma 2 3 3 6 5 3 4" xfId="30295" xr:uid="{00000000-0005-0000-0000-000083130000}"/>
    <cellStyle name="Comma 2 3 3 6 5 4" xfId="7292" xr:uid="{00000000-0005-0000-0000-000084130000}"/>
    <cellStyle name="Comma 2 3 3 6 5 4 2" xfId="23326" xr:uid="{00000000-0005-0000-0000-000085130000}"/>
    <cellStyle name="Comma 2 3 3 6 5 4 2 2" xfId="30299" xr:uid="{00000000-0005-0000-0000-000086130000}"/>
    <cellStyle name="Comma 2 3 3 6 5 4 3" xfId="30298" xr:uid="{00000000-0005-0000-0000-000087130000}"/>
    <cellStyle name="Comma 2 3 3 6 5 5" xfId="9597" xr:uid="{00000000-0005-0000-0000-000088130000}"/>
    <cellStyle name="Comma 2 3 3 6 5 5 2" xfId="30300" xr:uid="{00000000-0005-0000-0000-000089130000}"/>
    <cellStyle name="Comma 2 3 3 6 5 6" xfId="16297" xr:uid="{00000000-0005-0000-0000-00008A130000}"/>
    <cellStyle name="Comma 2 3 3 6 5 6 2" xfId="30301" xr:uid="{00000000-0005-0000-0000-00008B130000}"/>
    <cellStyle name="Comma 2 3 3 6 5 7" xfId="26532" xr:uid="{00000000-0005-0000-0000-00008C130000}"/>
    <cellStyle name="Comma 2 3 3 6 5 7 2" xfId="30302" xr:uid="{00000000-0005-0000-0000-00008D130000}"/>
    <cellStyle name="Comma 2 3 3 6 5 8" xfId="30291" xr:uid="{00000000-0005-0000-0000-00008E130000}"/>
    <cellStyle name="Comma 2 3 3 6 6" xfId="1153" xr:uid="{00000000-0005-0000-0000-00008F130000}"/>
    <cellStyle name="Comma 2 3 3 6 6 2" xfId="3496" xr:uid="{00000000-0005-0000-0000-000090130000}"/>
    <cellStyle name="Comma 2 3 3 6 6 2 2" xfId="14841" xr:uid="{00000000-0005-0000-0000-000091130000}"/>
    <cellStyle name="Comma 2 3 3 6 6 2 2 2" xfId="30305" xr:uid="{00000000-0005-0000-0000-000092130000}"/>
    <cellStyle name="Comma 2 3 3 6 6 2 3" xfId="18641" xr:uid="{00000000-0005-0000-0000-000093130000}"/>
    <cellStyle name="Comma 2 3 3 6 6 2 3 2" xfId="30306" xr:uid="{00000000-0005-0000-0000-000094130000}"/>
    <cellStyle name="Comma 2 3 3 6 6 2 4" xfId="30304" xr:uid="{00000000-0005-0000-0000-000095130000}"/>
    <cellStyle name="Comma 2 3 3 6 6 3" xfId="4952" xr:uid="{00000000-0005-0000-0000-000096130000}"/>
    <cellStyle name="Comma 2 3 3 6 6 3 2" xfId="12498" xr:uid="{00000000-0005-0000-0000-000097130000}"/>
    <cellStyle name="Comma 2 3 3 6 6 3 2 2" xfId="30308" xr:uid="{00000000-0005-0000-0000-000098130000}"/>
    <cellStyle name="Comma 2 3 3 6 6 3 3" xfId="20984" xr:uid="{00000000-0005-0000-0000-000099130000}"/>
    <cellStyle name="Comma 2 3 3 6 6 3 3 2" xfId="30309" xr:uid="{00000000-0005-0000-0000-00009A130000}"/>
    <cellStyle name="Comma 2 3 3 6 6 3 4" xfId="30307" xr:uid="{00000000-0005-0000-0000-00009B130000}"/>
    <cellStyle name="Comma 2 3 3 6 6 4" xfId="7293" xr:uid="{00000000-0005-0000-0000-00009C130000}"/>
    <cellStyle name="Comma 2 3 3 6 6 4 2" xfId="23327" xr:uid="{00000000-0005-0000-0000-00009D130000}"/>
    <cellStyle name="Comma 2 3 3 6 6 4 2 2" xfId="30311" xr:uid="{00000000-0005-0000-0000-00009E130000}"/>
    <cellStyle name="Comma 2 3 3 6 6 4 3" xfId="30310" xr:uid="{00000000-0005-0000-0000-00009F130000}"/>
    <cellStyle name="Comma 2 3 3 6 6 5" xfId="9598" xr:uid="{00000000-0005-0000-0000-0000A0130000}"/>
    <cellStyle name="Comma 2 3 3 6 6 5 2" xfId="30312" xr:uid="{00000000-0005-0000-0000-0000A1130000}"/>
    <cellStyle name="Comma 2 3 3 6 6 6" xfId="16298" xr:uid="{00000000-0005-0000-0000-0000A2130000}"/>
    <cellStyle name="Comma 2 3 3 6 6 6 2" xfId="30313" xr:uid="{00000000-0005-0000-0000-0000A3130000}"/>
    <cellStyle name="Comma 2 3 3 6 6 7" xfId="26554" xr:uid="{00000000-0005-0000-0000-0000A4130000}"/>
    <cellStyle name="Comma 2 3 3 6 6 7 2" xfId="30314" xr:uid="{00000000-0005-0000-0000-0000A5130000}"/>
    <cellStyle name="Comma 2 3 3 6 6 8" xfId="30303" xr:uid="{00000000-0005-0000-0000-0000A6130000}"/>
    <cellStyle name="Comma 2 3 3 6 7" xfId="1332" xr:uid="{00000000-0005-0000-0000-0000A7130000}"/>
    <cellStyle name="Comma 2 3 3 6 7 2" xfId="3675" xr:uid="{00000000-0005-0000-0000-0000A8130000}"/>
    <cellStyle name="Comma 2 3 3 6 7 2 2" xfId="15020" xr:uid="{00000000-0005-0000-0000-0000A9130000}"/>
    <cellStyle name="Comma 2 3 3 6 7 2 2 2" xfId="30317" xr:uid="{00000000-0005-0000-0000-0000AA130000}"/>
    <cellStyle name="Comma 2 3 3 6 7 2 3" xfId="18642" xr:uid="{00000000-0005-0000-0000-0000AB130000}"/>
    <cellStyle name="Comma 2 3 3 6 7 2 3 2" xfId="30318" xr:uid="{00000000-0005-0000-0000-0000AC130000}"/>
    <cellStyle name="Comma 2 3 3 6 7 2 4" xfId="30316" xr:uid="{00000000-0005-0000-0000-0000AD130000}"/>
    <cellStyle name="Comma 2 3 3 6 7 3" xfId="4953" xr:uid="{00000000-0005-0000-0000-0000AE130000}"/>
    <cellStyle name="Comma 2 3 3 6 7 3 2" xfId="12677" xr:uid="{00000000-0005-0000-0000-0000AF130000}"/>
    <cellStyle name="Comma 2 3 3 6 7 3 2 2" xfId="30320" xr:uid="{00000000-0005-0000-0000-0000B0130000}"/>
    <cellStyle name="Comma 2 3 3 6 7 3 3" xfId="20985" xr:uid="{00000000-0005-0000-0000-0000B1130000}"/>
    <cellStyle name="Comma 2 3 3 6 7 3 3 2" xfId="30321" xr:uid="{00000000-0005-0000-0000-0000B2130000}"/>
    <cellStyle name="Comma 2 3 3 6 7 3 4" xfId="30319" xr:uid="{00000000-0005-0000-0000-0000B3130000}"/>
    <cellStyle name="Comma 2 3 3 6 7 4" xfId="7294" xr:uid="{00000000-0005-0000-0000-0000B4130000}"/>
    <cellStyle name="Comma 2 3 3 6 7 4 2" xfId="23328" xr:uid="{00000000-0005-0000-0000-0000B5130000}"/>
    <cellStyle name="Comma 2 3 3 6 7 4 2 2" xfId="30323" xr:uid="{00000000-0005-0000-0000-0000B6130000}"/>
    <cellStyle name="Comma 2 3 3 6 7 4 3" xfId="30322" xr:uid="{00000000-0005-0000-0000-0000B7130000}"/>
    <cellStyle name="Comma 2 3 3 6 7 5" xfId="9599" xr:uid="{00000000-0005-0000-0000-0000B8130000}"/>
    <cellStyle name="Comma 2 3 3 6 7 5 2" xfId="30324" xr:uid="{00000000-0005-0000-0000-0000B9130000}"/>
    <cellStyle name="Comma 2 3 3 6 7 6" xfId="16299" xr:uid="{00000000-0005-0000-0000-0000BA130000}"/>
    <cellStyle name="Comma 2 3 3 6 7 6 2" xfId="30325" xr:uid="{00000000-0005-0000-0000-0000BB130000}"/>
    <cellStyle name="Comma 2 3 3 6 7 7" xfId="26733" xr:uid="{00000000-0005-0000-0000-0000BC130000}"/>
    <cellStyle name="Comma 2 3 3 6 7 7 2" xfId="30326" xr:uid="{00000000-0005-0000-0000-0000BD130000}"/>
    <cellStyle name="Comma 2 3 3 6 7 8" xfId="30315" xr:uid="{00000000-0005-0000-0000-0000BE130000}"/>
    <cellStyle name="Comma 2 3 3 6 8" xfId="1526" xr:uid="{00000000-0005-0000-0000-0000BF130000}"/>
    <cellStyle name="Comma 2 3 3 6 8 2" xfId="3869" xr:uid="{00000000-0005-0000-0000-0000C0130000}"/>
    <cellStyle name="Comma 2 3 3 6 8 2 2" xfId="15214" xr:uid="{00000000-0005-0000-0000-0000C1130000}"/>
    <cellStyle name="Comma 2 3 3 6 8 2 2 2" xfId="30329" xr:uid="{00000000-0005-0000-0000-0000C2130000}"/>
    <cellStyle name="Comma 2 3 3 6 8 2 3" xfId="18643" xr:uid="{00000000-0005-0000-0000-0000C3130000}"/>
    <cellStyle name="Comma 2 3 3 6 8 2 3 2" xfId="30330" xr:uid="{00000000-0005-0000-0000-0000C4130000}"/>
    <cellStyle name="Comma 2 3 3 6 8 2 4" xfId="30328" xr:uid="{00000000-0005-0000-0000-0000C5130000}"/>
    <cellStyle name="Comma 2 3 3 6 8 3" xfId="4954" xr:uid="{00000000-0005-0000-0000-0000C6130000}"/>
    <cellStyle name="Comma 2 3 3 6 8 3 2" xfId="12871" xr:uid="{00000000-0005-0000-0000-0000C7130000}"/>
    <cellStyle name="Comma 2 3 3 6 8 3 2 2" xfId="30332" xr:uid="{00000000-0005-0000-0000-0000C8130000}"/>
    <cellStyle name="Comma 2 3 3 6 8 3 3" xfId="20986" xr:uid="{00000000-0005-0000-0000-0000C9130000}"/>
    <cellStyle name="Comma 2 3 3 6 8 3 3 2" xfId="30333" xr:uid="{00000000-0005-0000-0000-0000CA130000}"/>
    <cellStyle name="Comma 2 3 3 6 8 3 4" xfId="30331" xr:uid="{00000000-0005-0000-0000-0000CB130000}"/>
    <cellStyle name="Comma 2 3 3 6 8 4" xfId="7295" xr:uid="{00000000-0005-0000-0000-0000CC130000}"/>
    <cellStyle name="Comma 2 3 3 6 8 4 2" xfId="23329" xr:uid="{00000000-0005-0000-0000-0000CD130000}"/>
    <cellStyle name="Comma 2 3 3 6 8 4 2 2" xfId="30335" xr:uid="{00000000-0005-0000-0000-0000CE130000}"/>
    <cellStyle name="Comma 2 3 3 6 8 4 3" xfId="30334" xr:uid="{00000000-0005-0000-0000-0000CF130000}"/>
    <cellStyle name="Comma 2 3 3 6 8 5" xfId="9600" xr:uid="{00000000-0005-0000-0000-0000D0130000}"/>
    <cellStyle name="Comma 2 3 3 6 8 5 2" xfId="30336" xr:uid="{00000000-0005-0000-0000-0000D1130000}"/>
    <cellStyle name="Comma 2 3 3 6 8 6" xfId="16300" xr:uid="{00000000-0005-0000-0000-0000D2130000}"/>
    <cellStyle name="Comma 2 3 3 6 8 6 2" xfId="30337" xr:uid="{00000000-0005-0000-0000-0000D3130000}"/>
    <cellStyle name="Comma 2 3 3 6 8 7" xfId="26927" xr:uid="{00000000-0005-0000-0000-0000D4130000}"/>
    <cellStyle name="Comma 2 3 3 6 8 7 2" xfId="30338" xr:uid="{00000000-0005-0000-0000-0000D5130000}"/>
    <cellStyle name="Comma 2 3 3 6 8 8" xfId="30327" xr:uid="{00000000-0005-0000-0000-0000D6130000}"/>
    <cellStyle name="Comma 2 3 3 6 9" xfId="2030" xr:uid="{00000000-0005-0000-0000-0000D7130000}"/>
    <cellStyle name="Comma 2 3 3 6 9 2" xfId="4373" xr:uid="{00000000-0005-0000-0000-0000D8130000}"/>
    <cellStyle name="Comma 2 3 3 6 9 2 2" xfId="15718" xr:uid="{00000000-0005-0000-0000-0000D9130000}"/>
    <cellStyle name="Comma 2 3 3 6 9 2 2 2" xfId="30341" xr:uid="{00000000-0005-0000-0000-0000DA130000}"/>
    <cellStyle name="Comma 2 3 3 6 9 2 3" xfId="18644" xr:uid="{00000000-0005-0000-0000-0000DB130000}"/>
    <cellStyle name="Comma 2 3 3 6 9 2 3 2" xfId="30342" xr:uid="{00000000-0005-0000-0000-0000DC130000}"/>
    <cellStyle name="Comma 2 3 3 6 9 2 4" xfId="30340" xr:uid="{00000000-0005-0000-0000-0000DD130000}"/>
    <cellStyle name="Comma 2 3 3 6 9 3" xfId="4955" xr:uid="{00000000-0005-0000-0000-0000DE130000}"/>
    <cellStyle name="Comma 2 3 3 6 9 3 2" xfId="13375" xr:uid="{00000000-0005-0000-0000-0000DF130000}"/>
    <cellStyle name="Comma 2 3 3 6 9 3 2 2" xfId="30344" xr:uid="{00000000-0005-0000-0000-0000E0130000}"/>
    <cellStyle name="Comma 2 3 3 6 9 3 3" xfId="20987" xr:uid="{00000000-0005-0000-0000-0000E1130000}"/>
    <cellStyle name="Comma 2 3 3 6 9 3 3 2" xfId="30345" xr:uid="{00000000-0005-0000-0000-0000E2130000}"/>
    <cellStyle name="Comma 2 3 3 6 9 3 4" xfId="30343" xr:uid="{00000000-0005-0000-0000-0000E3130000}"/>
    <cellStyle name="Comma 2 3 3 6 9 4" xfId="7296" xr:uid="{00000000-0005-0000-0000-0000E4130000}"/>
    <cellStyle name="Comma 2 3 3 6 9 4 2" xfId="23330" xr:uid="{00000000-0005-0000-0000-0000E5130000}"/>
    <cellStyle name="Comma 2 3 3 6 9 4 2 2" xfId="30347" xr:uid="{00000000-0005-0000-0000-0000E6130000}"/>
    <cellStyle name="Comma 2 3 3 6 9 4 3" xfId="30346" xr:uid="{00000000-0005-0000-0000-0000E7130000}"/>
    <cellStyle name="Comma 2 3 3 6 9 5" xfId="9601" xr:uid="{00000000-0005-0000-0000-0000E8130000}"/>
    <cellStyle name="Comma 2 3 3 6 9 5 2" xfId="30348" xr:uid="{00000000-0005-0000-0000-0000E9130000}"/>
    <cellStyle name="Comma 2 3 3 6 9 6" xfId="16301" xr:uid="{00000000-0005-0000-0000-0000EA130000}"/>
    <cellStyle name="Comma 2 3 3 6 9 6 2" xfId="30349" xr:uid="{00000000-0005-0000-0000-0000EB130000}"/>
    <cellStyle name="Comma 2 3 3 6 9 7" xfId="27431" xr:uid="{00000000-0005-0000-0000-0000EC130000}"/>
    <cellStyle name="Comma 2 3 3 6 9 7 2" xfId="30350" xr:uid="{00000000-0005-0000-0000-0000ED130000}"/>
    <cellStyle name="Comma 2 3 3 6 9 8" xfId="30339" xr:uid="{00000000-0005-0000-0000-0000EE130000}"/>
    <cellStyle name="Comma 2 3 3 7" xfId="246" xr:uid="{00000000-0005-0000-0000-0000EF130000}"/>
    <cellStyle name="Comma 2 3 3 7 10" xfId="30351" xr:uid="{00000000-0005-0000-0000-0000F0130000}"/>
    <cellStyle name="Comma 2 3 3 7 2" xfId="608" xr:uid="{00000000-0005-0000-0000-0000F1130000}"/>
    <cellStyle name="Comma 2 3 3 7 2 2" xfId="2951" xr:uid="{00000000-0005-0000-0000-0000F2130000}"/>
    <cellStyle name="Comma 2 3 3 7 2 2 2" xfId="14296" xr:uid="{00000000-0005-0000-0000-0000F3130000}"/>
    <cellStyle name="Comma 2 3 3 7 2 2 2 2" xfId="30354" xr:uid="{00000000-0005-0000-0000-0000F4130000}"/>
    <cellStyle name="Comma 2 3 3 7 2 2 3" xfId="18646" xr:uid="{00000000-0005-0000-0000-0000F5130000}"/>
    <cellStyle name="Comma 2 3 3 7 2 2 3 2" xfId="30355" xr:uid="{00000000-0005-0000-0000-0000F6130000}"/>
    <cellStyle name="Comma 2 3 3 7 2 2 4" xfId="30353" xr:uid="{00000000-0005-0000-0000-0000F7130000}"/>
    <cellStyle name="Comma 2 3 3 7 2 3" xfId="4957" xr:uid="{00000000-0005-0000-0000-0000F8130000}"/>
    <cellStyle name="Comma 2 3 3 7 2 3 2" xfId="11953" xr:uid="{00000000-0005-0000-0000-0000F9130000}"/>
    <cellStyle name="Comma 2 3 3 7 2 3 2 2" xfId="30357" xr:uid="{00000000-0005-0000-0000-0000FA130000}"/>
    <cellStyle name="Comma 2 3 3 7 2 3 3" xfId="20989" xr:uid="{00000000-0005-0000-0000-0000FB130000}"/>
    <cellStyle name="Comma 2 3 3 7 2 3 3 2" xfId="30358" xr:uid="{00000000-0005-0000-0000-0000FC130000}"/>
    <cellStyle name="Comma 2 3 3 7 2 3 4" xfId="30356" xr:uid="{00000000-0005-0000-0000-0000FD130000}"/>
    <cellStyle name="Comma 2 3 3 7 2 4" xfId="7298" xr:uid="{00000000-0005-0000-0000-0000FE130000}"/>
    <cellStyle name="Comma 2 3 3 7 2 4 2" xfId="23332" xr:uid="{00000000-0005-0000-0000-0000FF130000}"/>
    <cellStyle name="Comma 2 3 3 7 2 4 2 2" xfId="30360" xr:uid="{00000000-0005-0000-0000-000000140000}"/>
    <cellStyle name="Comma 2 3 3 7 2 4 3" xfId="30359" xr:uid="{00000000-0005-0000-0000-000001140000}"/>
    <cellStyle name="Comma 2 3 3 7 2 5" xfId="9603" xr:uid="{00000000-0005-0000-0000-000002140000}"/>
    <cellStyle name="Comma 2 3 3 7 2 5 2" xfId="30361" xr:uid="{00000000-0005-0000-0000-000003140000}"/>
    <cellStyle name="Comma 2 3 3 7 2 6" xfId="16303" xr:uid="{00000000-0005-0000-0000-000004140000}"/>
    <cellStyle name="Comma 2 3 3 7 2 6 2" xfId="30362" xr:uid="{00000000-0005-0000-0000-000005140000}"/>
    <cellStyle name="Comma 2 3 3 7 2 7" xfId="26009" xr:uid="{00000000-0005-0000-0000-000006140000}"/>
    <cellStyle name="Comma 2 3 3 7 2 7 2" xfId="30363" xr:uid="{00000000-0005-0000-0000-000007140000}"/>
    <cellStyle name="Comma 2 3 3 7 2 8" xfId="30352" xr:uid="{00000000-0005-0000-0000-000008140000}"/>
    <cellStyle name="Comma 2 3 3 7 3" xfId="1528" xr:uid="{00000000-0005-0000-0000-000009140000}"/>
    <cellStyle name="Comma 2 3 3 7 3 2" xfId="3871" xr:uid="{00000000-0005-0000-0000-00000A140000}"/>
    <cellStyle name="Comma 2 3 3 7 3 2 2" xfId="15216" xr:uid="{00000000-0005-0000-0000-00000B140000}"/>
    <cellStyle name="Comma 2 3 3 7 3 2 2 2" xfId="30366" xr:uid="{00000000-0005-0000-0000-00000C140000}"/>
    <cellStyle name="Comma 2 3 3 7 3 2 3" xfId="18647" xr:uid="{00000000-0005-0000-0000-00000D140000}"/>
    <cellStyle name="Comma 2 3 3 7 3 2 3 2" xfId="30367" xr:uid="{00000000-0005-0000-0000-00000E140000}"/>
    <cellStyle name="Comma 2 3 3 7 3 2 4" xfId="30365" xr:uid="{00000000-0005-0000-0000-00000F140000}"/>
    <cellStyle name="Comma 2 3 3 7 3 3" xfId="4958" xr:uid="{00000000-0005-0000-0000-000010140000}"/>
    <cellStyle name="Comma 2 3 3 7 3 3 2" xfId="12873" xr:uid="{00000000-0005-0000-0000-000011140000}"/>
    <cellStyle name="Comma 2 3 3 7 3 3 2 2" xfId="30369" xr:uid="{00000000-0005-0000-0000-000012140000}"/>
    <cellStyle name="Comma 2 3 3 7 3 3 3" xfId="20990" xr:uid="{00000000-0005-0000-0000-000013140000}"/>
    <cellStyle name="Comma 2 3 3 7 3 3 3 2" xfId="30370" xr:uid="{00000000-0005-0000-0000-000014140000}"/>
    <cellStyle name="Comma 2 3 3 7 3 3 4" xfId="30368" xr:uid="{00000000-0005-0000-0000-000015140000}"/>
    <cellStyle name="Comma 2 3 3 7 3 4" xfId="7299" xr:uid="{00000000-0005-0000-0000-000016140000}"/>
    <cellStyle name="Comma 2 3 3 7 3 4 2" xfId="23333" xr:uid="{00000000-0005-0000-0000-000017140000}"/>
    <cellStyle name="Comma 2 3 3 7 3 4 2 2" xfId="30372" xr:uid="{00000000-0005-0000-0000-000018140000}"/>
    <cellStyle name="Comma 2 3 3 7 3 4 3" xfId="30371" xr:uid="{00000000-0005-0000-0000-000019140000}"/>
    <cellStyle name="Comma 2 3 3 7 3 5" xfId="9604" xr:uid="{00000000-0005-0000-0000-00001A140000}"/>
    <cellStyle name="Comma 2 3 3 7 3 5 2" xfId="30373" xr:uid="{00000000-0005-0000-0000-00001B140000}"/>
    <cellStyle name="Comma 2 3 3 7 3 6" xfId="16304" xr:uid="{00000000-0005-0000-0000-00001C140000}"/>
    <cellStyle name="Comma 2 3 3 7 3 6 2" xfId="30374" xr:uid="{00000000-0005-0000-0000-00001D140000}"/>
    <cellStyle name="Comma 2 3 3 7 3 7" xfId="26929" xr:uid="{00000000-0005-0000-0000-00001E140000}"/>
    <cellStyle name="Comma 2 3 3 7 3 7 2" xfId="30375" xr:uid="{00000000-0005-0000-0000-00001F140000}"/>
    <cellStyle name="Comma 2 3 3 7 3 8" xfId="30364" xr:uid="{00000000-0005-0000-0000-000020140000}"/>
    <cellStyle name="Comma 2 3 3 7 4" xfId="2431" xr:uid="{00000000-0005-0000-0000-000021140000}"/>
    <cellStyle name="Comma 2 3 3 7 4 2" xfId="13776" xr:uid="{00000000-0005-0000-0000-000022140000}"/>
    <cellStyle name="Comma 2 3 3 7 4 2 2" xfId="30377" xr:uid="{00000000-0005-0000-0000-000023140000}"/>
    <cellStyle name="Comma 2 3 3 7 4 3" xfId="18645" xr:uid="{00000000-0005-0000-0000-000024140000}"/>
    <cellStyle name="Comma 2 3 3 7 4 3 2" xfId="30378" xr:uid="{00000000-0005-0000-0000-000025140000}"/>
    <cellStyle name="Comma 2 3 3 7 4 4" xfId="30376" xr:uid="{00000000-0005-0000-0000-000026140000}"/>
    <cellStyle name="Comma 2 3 3 7 5" xfId="4956" xr:uid="{00000000-0005-0000-0000-000027140000}"/>
    <cellStyle name="Comma 2 3 3 7 5 2" xfId="11591" xr:uid="{00000000-0005-0000-0000-000028140000}"/>
    <cellStyle name="Comma 2 3 3 7 5 2 2" xfId="30380" xr:uid="{00000000-0005-0000-0000-000029140000}"/>
    <cellStyle name="Comma 2 3 3 7 5 3" xfId="20988" xr:uid="{00000000-0005-0000-0000-00002A140000}"/>
    <cellStyle name="Comma 2 3 3 7 5 3 2" xfId="30381" xr:uid="{00000000-0005-0000-0000-00002B140000}"/>
    <cellStyle name="Comma 2 3 3 7 5 4" xfId="30379" xr:uid="{00000000-0005-0000-0000-00002C140000}"/>
    <cellStyle name="Comma 2 3 3 7 6" xfId="7297" xr:uid="{00000000-0005-0000-0000-00002D140000}"/>
    <cellStyle name="Comma 2 3 3 7 6 2" xfId="23331" xr:uid="{00000000-0005-0000-0000-00002E140000}"/>
    <cellStyle name="Comma 2 3 3 7 6 2 2" xfId="30383" xr:uid="{00000000-0005-0000-0000-00002F140000}"/>
    <cellStyle name="Comma 2 3 3 7 6 3" xfId="30382" xr:uid="{00000000-0005-0000-0000-000030140000}"/>
    <cellStyle name="Comma 2 3 3 7 7" xfId="9602" xr:uid="{00000000-0005-0000-0000-000031140000}"/>
    <cellStyle name="Comma 2 3 3 7 7 2" xfId="30384" xr:uid="{00000000-0005-0000-0000-000032140000}"/>
    <cellStyle name="Comma 2 3 3 7 8" xfId="16302" xr:uid="{00000000-0005-0000-0000-000033140000}"/>
    <cellStyle name="Comma 2 3 3 7 8 2" xfId="30385" xr:uid="{00000000-0005-0000-0000-000034140000}"/>
    <cellStyle name="Comma 2 3 3 7 9" xfId="25647" xr:uid="{00000000-0005-0000-0000-000035140000}"/>
    <cellStyle name="Comma 2 3 3 7 9 2" xfId="30386" xr:uid="{00000000-0005-0000-0000-000036140000}"/>
    <cellStyle name="Comma 2 3 3 8" xfId="420" xr:uid="{00000000-0005-0000-0000-000037140000}"/>
    <cellStyle name="Comma 2 3 3 8 2" xfId="2763" xr:uid="{00000000-0005-0000-0000-000038140000}"/>
    <cellStyle name="Comma 2 3 3 8 2 2" xfId="14108" xr:uid="{00000000-0005-0000-0000-000039140000}"/>
    <cellStyle name="Comma 2 3 3 8 2 2 2" xfId="30389" xr:uid="{00000000-0005-0000-0000-00003A140000}"/>
    <cellStyle name="Comma 2 3 3 8 2 3" xfId="18648" xr:uid="{00000000-0005-0000-0000-00003B140000}"/>
    <cellStyle name="Comma 2 3 3 8 2 3 2" xfId="30390" xr:uid="{00000000-0005-0000-0000-00003C140000}"/>
    <cellStyle name="Comma 2 3 3 8 2 4" xfId="30388" xr:uid="{00000000-0005-0000-0000-00003D140000}"/>
    <cellStyle name="Comma 2 3 3 8 3" xfId="4959" xr:uid="{00000000-0005-0000-0000-00003E140000}"/>
    <cellStyle name="Comma 2 3 3 8 3 2" xfId="11765" xr:uid="{00000000-0005-0000-0000-00003F140000}"/>
    <cellStyle name="Comma 2 3 3 8 3 2 2" xfId="30392" xr:uid="{00000000-0005-0000-0000-000040140000}"/>
    <cellStyle name="Comma 2 3 3 8 3 3" xfId="20991" xr:uid="{00000000-0005-0000-0000-000041140000}"/>
    <cellStyle name="Comma 2 3 3 8 3 3 2" xfId="30393" xr:uid="{00000000-0005-0000-0000-000042140000}"/>
    <cellStyle name="Comma 2 3 3 8 3 4" xfId="30391" xr:uid="{00000000-0005-0000-0000-000043140000}"/>
    <cellStyle name="Comma 2 3 3 8 4" xfId="7300" xr:uid="{00000000-0005-0000-0000-000044140000}"/>
    <cellStyle name="Comma 2 3 3 8 4 2" xfId="23334" xr:uid="{00000000-0005-0000-0000-000045140000}"/>
    <cellStyle name="Comma 2 3 3 8 4 2 2" xfId="30395" xr:uid="{00000000-0005-0000-0000-000046140000}"/>
    <cellStyle name="Comma 2 3 3 8 4 3" xfId="30394" xr:uid="{00000000-0005-0000-0000-000047140000}"/>
    <cellStyle name="Comma 2 3 3 8 5" xfId="9605" xr:uid="{00000000-0005-0000-0000-000048140000}"/>
    <cellStyle name="Comma 2 3 3 8 5 2" xfId="30396" xr:uid="{00000000-0005-0000-0000-000049140000}"/>
    <cellStyle name="Comma 2 3 3 8 6" xfId="16305" xr:uid="{00000000-0005-0000-0000-00004A140000}"/>
    <cellStyle name="Comma 2 3 3 8 6 2" xfId="30397" xr:uid="{00000000-0005-0000-0000-00004B140000}"/>
    <cellStyle name="Comma 2 3 3 8 7" xfId="25821" xr:uid="{00000000-0005-0000-0000-00004C140000}"/>
    <cellStyle name="Comma 2 3 3 8 7 2" xfId="30398" xr:uid="{00000000-0005-0000-0000-00004D140000}"/>
    <cellStyle name="Comma 2 3 3 8 8" xfId="30387" xr:uid="{00000000-0005-0000-0000-00004E140000}"/>
    <cellStyle name="Comma 2 3 3 9" xfId="788" xr:uid="{00000000-0005-0000-0000-00004F140000}"/>
    <cellStyle name="Comma 2 3 3 9 2" xfId="3131" xr:uid="{00000000-0005-0000-0000-000050140000}"/>
    <cellStyle name="Comma 2 3 3 9 2 2" xfId="14476" xr:uid="{00000000-0005-0000-0000-000051140000}"/>
    <cellStyle name="Comma 2 3 3 9 2 2 2" xfId="30401" xr:uid="{00000000-0005-0000-0000-000052140000}"/>
    <cellStyle name="Comma 2 3 3 9 2 3" xfId="18649" xr:uid="{00000000-0005-0000-0000-000053140000}"/>
    <cellStyle name="Comma 2 3 3 9 2 3 2" xfId="30402" xr:uid="{00000000-0005-0000-0000-000054140000}"/>
    <cellStyle name="Comma 2 3 3 9 2 4" xfId="30400" xr:uid="{00000000-0005-0000-0000-000055140000}"/>
    <cellStyle name="Comma 2 3 3 9 3" xfId="4960" xr:uid="{00000000-0005-0000-0000-000056140000}"/>
    <cellStyle name="Comma 2 3 3 9 3 2" xfId="12133" xr:uid="{00000000-0005-0000-0000-000057140000}"/>
    <cellStyle name="Comma 2 3 3 9 3 2 2" xfId="30404" xr:uid="{00000000-0005-0000-0000-000058140000}"/>
    <cellStyle name="Comma 2 3 3 9 3 3" xfId="20992" xr:uid="{00000000-0005-0000-0000-000059140000}"/>
    <cellStyle name="Comma 2 3 3 9 3 3 2" xfId="30405" xr:uid="{00000000-0005-0000-0000-00005A140000}"/>
    <cellStyle name="Comma 2 3 3 9 3 4" xfId="30403" xr:uid="{00000000-0005-0000-0000-00005B140000}"/>
    <cellStyle name="Comma 2 3 3 9 4" xfId="7301" xr:uid="{00000000-0005-0000-0000-00005C140000}"/>
    <cellStyle name="Comma 2 3 3 9 4 2" xfId="23335" xr:uid="{00000000-0005-0000-0000-00005D140000}"/>
    <cellStyle name="Comma 2 3 3 9 4 2 2" xfId="30407" xr:uid="{00000000-0005-0000-0000-00005E140000}"/>
    <cellStyle name="Comma 2 3 3 9 4 3" xfId="30406" xr:uid="{00000000-0005-0000-0000-00005F140000}"/>
    <cellStyle name="Comma 2 3 3 9 5" xfId="9606" xr:uid="{00000000-0005-0000-0000-000060140000}"/>
    <cellStyle name="Comma 2 3 3 9 5 2" xfId="30408" xr:uid="{00000000-0005-0000-0000-000061140000}"/>
    <cellStyle name="Comma 2 3 3 9 6" xfId="16306" xr:uid="{00000000-0005-0000-0000-000062140000}"/>
    <cellStyle name="Comma 2 3 3 9 6 2" xfId="30409" xr:uid="{00000000-0005-0000-0000-000063140000}"/>
    <cellStyle name="Comma 2 3 3 9 7" xfId="26189" xr:uid="{00000000-0005-0000-0000-000064140000}"/>
    <cellStyle name="Comma 2 3 3 9 7 2" xfId="30410" xr:uid="{00000000-0005-0000-0000-000065140000}"/>
    <cellStyle name="Comma 2 3 3 9 8" xfId="30399" xr:uid="{00000000-0005-0000-0000-000066140000}"/>
    <cellStyle name="Comma 2 3 4" xfId="82" xr:uid="{00000000-0005-0000-0000-000067140000}"/>
    <cellStyle name="Comma 2 3 4 10" xfId="1529" xr:uid="{00000000-0005-0000-0000-000068140000}"/>
    <cellStyle name="Comma 2 3 4 10 2" xfId="3872" xr:uid="{00000000-0005-0000-0000-000069140000}"/>
    <cellStyle name="Comma 2 3 4 10 2 2" xfId="15217" xr:uid="{00000000-0005-0000-0000-00006A140000}"/>
    <cellStyle name="Comma 2 3 4 10 2 2 2" xfId="30414" xr:uid="{00000000-0005-0000-0000-00006B140000}"/>
    <cellStyle name="Comma 2 3 4 10 2 3" xfId="18651" xr:uid="{00000000-0005-0000-0000-00006C140000}"/>
    <cellStyle name="Comma 2 3 4 10 2 3 2" xfId="30415" xr:uid="{00000000-0005-0000-0000-00006D140000}"/>
    <cellStyle name="Comma 2 3 4 10 2 4" xfId="30413" xr:uid="{00000000-0005-0000-0000-00006E140000}"/>
    <cellStyle name="Comma 2 3 4 10 3" xfId="4962" xr:uid="{00000000-0005-0000-0000-00006F140000}"/>
    <cellStyle name="Comma 2 3 4 10 3 2" xfId="12874" xr:uid="{00000000-0005-0000-0000-000070140000}"/>
    <cellStyle name="Comma 2 3 4 10 3 2 2" xfId="30417" xr:uid="{00000000-0005-0000-0000-000071140000}"/>
    <cellStyle name="Comma 2 3 4 10 3 3" xfId="20994" xr:uid="{00000000-0005-0000-0000-000072140000}"/>
    <cellStyle name="Comma 2 3 4 10 3 3 2" xfId="30418" xr:uid="{00000000-0005-0000-0000-000073140000}"/>
    <cellStyle name="Comma 2 3 4 10 3 4" xfId="30416" xr:uid="{00000000-0005-0000-0000-000074140000}"/>
    <cellStyle name="Comma 2 3 4 10 4" xfId="7303" xr:uid="{00000000-0005-0000-0000-000075140000}"/>
    <cellStyle name="Comma 2 3 4 10 4 2" xfId="23337" xr:uid="{00000000-0005-0000-0000-000076140000}"/>
    <cellStyle name="Comma 2 3 4 10 4 2 2" xfId="30420" xr:uid="{00000000-0005-0000-0000-000077140000}"/>
    <cellStyle name="Comma 2 3 4 10 4 3" xfId="30419" xr:uid="{00000000-0005-0000-0000-000078140000}"/>
    <cellStyle name="Comma 2 3 4 10 5" xfId="9608" xr:uid="{00000000-0005-0000-0000-000079140000}"/>
    <cellStyle name="Comma 2 3 4 10 5 2" xfId="30421" xr:uid="{00000000-0005-0000-0000-00007A140000}"/>
    <cellStyle name="Comma 2 3 4 10 6" xfId="16308" xr:uid="{00000000-0005-0000-0000-00007B140000}"/>
    <cellStyle name="Comma 2 3 4 10 6 2" xfId="30422" xr:uid="{00000000-0005-0000-0000-00007C140000}"/>
    <cellStyle name="Comma 2 3 4 10 7" xfId="26930" xr:uid="{00000000-0005-0000-0000-00007D140000}"/>
    <cellStyle name="Comma 2 3 4 10 7 2" xfId="30423" xr:uid="{00000000-0005-0000-0000-00007E140000}"/>
    <cellStyle name="Comma 2 3 4 10 8" xfId="30412" xr:uid="{00000000-0005-0000-0000-00007F140000}"/>
    <cellStyle name="Comma 2 3 4 11" xfId="1885" xr:uid="{00000000-0005-0000-0000-000080140000}"/>
    <cellStyle name="Comma 2 3 4 11 2" xfId="4228" xr:uid="{00000000-0005-0000-0000-000081140000}"/>
    <cellStyle name="Comma 2 3 4 11 2 2" xfId="15573" xr:uid="{00000000-0005-0000-0000-000082140000}"/>
    <cellStyle name="Comma 2 3 4 11 2 2 2" xfId="30426" xr:uid="{00000000-0005-0000-0000-000083140000}"/>
    <cellStyle name="Comma 2 3 4 11 2 3" xfId="18652" xr:uid="{00000000-0005-0000-0000-000084140000}"/>
    <cellStyle name="Comma 2 3 4 11 2 3 2" xfId="30427" xr:uid="{00000000-0005-0000-0000-000085140000}"/>
    <cellStyle name="Comma 2 3 4 11 2 4" xfId="30425" xr:uid="{00000000-0005-0000-0000-000086140000}"/>
    <cellStyle name="Comma 2 3 4 11 3" xfId="4963" xr:uid="{00000000-0005-0000-0000-000087140000}"/>
    <cellStyle name="Comma 2 3 4 11 3 2" xfId="13230" xr:uid="{00000000-0005-0000-0000-000088140000}"/>
    <cellStyle name="Comma 2 3 4 11 3 2 2" xfId="30429" xr:uid="{00000000-0005-0000-0000-000089140000}"/>
    <cellStyle name="Comma 2 3 4 11 3 3" xfId="20995" xr:uid="{00000000-0005-0000-0000-00008A140000}"/>
    <cellStyle name="Comma 2 3 4 11 3 3 2" xfId="30430" xr:uid="{00000000-0005-0000-0000-00008B140000}"/>
    <cellStyle name="Comma 2 3 4 11 3 4" xfId="30428" xr:uid="{00000000-0005-0000-0000-00008C140000}"/>
    <cellStyle name="Comma 2 3 4 11 4" xfId="7304" xr:uid="{00000000-0005-0000-0000-00008D140000}"/>
    <cellStyle name="Comma 2 3 4 11 4 2" xfId="23338" xr:uid="{00000000-0005-0000-0000-00008E140000}"/>
    <cellStyle name="Comma 2 3 4 11 4 2 2" xfId="30432" xr:uid="{00000000-0005-0000-0000-00008F140000}"/>
    <cellStyle name="Comma 2 3 4 11 4 3" xfId="30431" xr:uid="{00000000-0005-0000-0000-000090140000}"/>
    <cellStyle name="Comma 2 3 4 11 5" xfId="9609" xr:uid="{00000000-0005-0000-0000-000091140000}"/>
    <cellStyle name="Comma 2 3 4 11 5 2" xfId="30433" xr:uid="{00000000-0005-0000-0000-000092140000}"/>
    <cellStyle name="Comma 2 3 4 11 6" xfId="16309" xr:uid="{00000000-0005-0000-0000-000093140000}"/>
    <cellStyle name="Comma 2 3 4 11 6 2" xfId="30434" xr:uid="{00000000-0005-0000-0000-000094140000}"/>
    <cellStyle name="Comma 2 3 4 11 7" xfId="27286" xr:uid="{00000000-0005-0000-0000-000095140000}"/>
    <cellStyle name="Comma 2 3 4 11 7 2" xfId="30435" xr:uid="{00000000-0005-0000-0000-000096140000}"/>
    <cellStyle name="Comma 2 3 4 11 8" xfId="30424" xr:uid="{00000000-0005-0000-0000-000097140000}"/>
    <cellStyle name="Comma 2 3 4 12" xfId="2054" xr:uid="{00000000-0005-0000-0000-000098140000}"/>
    <cellStyle name="Comma 2 3 4 12 2" xfId="4397" xr:uid="{00000000-0005-0000-0000-000099140000}"/>
    <cellStyle name="Comma 2 3 4 12 2 2" xfId="15742" xr:uid="{00000000-0005-0000-0000-00009A140000}"/>
    <cellStyle name="Comma 2 3 4 12 2 2 2" xfId="30438" xr:uid="{00000000-0005-0000-0000-00009B140000}"/>
    <cellStyle name="Comma 2 3 4 12 2 3" xfId="18653" xr:uid="{00000000-0005-0000-0000-00009C140000}"/>
    <cellStyle name="Comma 2 3 4 12 2 3 2" xfId="30439" xr:uid="{00000000-0005-0000-0000-00009D140000}"/>
    <cellStyle name="Comma 2 3 4 12 2 4" xfId="30437" xr:uid="{00000000-0005-0000-0000-00009E140000}"/>
    <cellStyle name="Comma 2 3 4 12 3" xfId="4964" xr:uid="{00000000-0005-0000-0000-00009F140000}"/>
    <cellStyle name="Comma 2 3 4 12 3 2" xfId="20996" xr:uid="{00000000-0005-0000-0000-0000A0140000}"/>
    <cellStyle name="Comma 2 3 4 12 3 2 2" xfId="30441" xr:uid="{00000000-0005-0000-0000-0000A1140000}"/>
    <cellStyle name="Comma 2 3 4 12 3 3" xfId="30440" xr:uid="{00000000-0005-0000-0000-0000A2140000}"/>
    <cellStyle name="Comma 2 3 4 12 4" xfId="7305" xr:uid="{00000000-0005-0000-0000-0000A3140000}"/>
    <cellStyle name="Comma 2 3 4 12 4 2" xfId="23339" xr:uid="{00000000-0005-0000-0000-0000A4140000}"/>
    <cellStyle name="Comma 2 3 4 12 4 2 2" xfId="30443" xr:uid="{00000000-0005-0000-0000-0000A5140000}"/>
    <cellStyle name="Comma 2 3 4 12 4 3" xfId="30442" xr:uid="{00000000-0005-0000-0000-0000A6140000}"/>
    <cellStyle name="Comma 2 3 4 12 5" xfId="13399" xr:uid="{00000000-0005-0000-0000-0000A7140000}"/>
    <cellStyle name="Comma 2 3 4 12 5 2" xfId="30444" xr:uid="{00000000-0005-0000-0000-0000A8140000}"/>
    <cellStyle name="Comma 2 3 4 12 6" xfId="16310" xr:uid="{00000000-0005-0000-0000-0000A9140000}"/>
    <cellStyle name="Comma 2 3 4 12 6 2" xfId="30445" xr:uid="{00000000-0005-0000-0000-0000AA140000}"/>
    <cellStyle name="Comma 2 3 4 12 7" xfId="27455" xr:uid="{00000000-0005-0000-0000-0000AB140000}"/>
    <cellStyle name="Comma 2 3 4 12 7 2" xfId="30446" xr:uid="{00000000-0005-0000-0000-0000AC140000}"/>
    <cellStyle name="Comma 2 3 4 12 8" xfId="30436" xr:uid="{00000000-0005-0000-0000-0000AD140000}"/>
    <cellStyle name="Comma 2 3 4 13" xfId="2235" xr:uid="{00000000-0005-0000-0000-0000AE140000}"/>
    <cellStyle name="Comma 2 3 4 13 2" xfId="4578" xr:uid="{00000000-0005-0000-0000-0000AF140000}"/>
    <cellStyle name="Comma 2 3 4 13 2 2" xfId="15923" xr:uid="{00000000-0005-0000-0000-0000B0140000}"/>
    <cellStyle name="Comma 2 3 4 13 2 2 2" xfId="30449" xr:uid="{00000000-0005-0000-0000-0000B1140000}"/>
    <cellStyle name="Comma 2 3 4 13 2 3" xfId="18654" xr:uid="{00000000-0005-0000-0000-0000B2140000}"/>
    <cellStyle name="Comma 2 3 4 13 2 3 2" xfId="30450" xr:uid="{00000000-0005-0000-0000-0000B3140000}"/>
    <cellStyle name="Comma 2 3 4 13 2 4" xfId="30448" xr:uid="{00000000-0005-0000-0000-0000B4140000}"/>
    <cellStyle name="Comma 2 3 4 13 3" xfId="4965" xr:uid="{00000000-0005-0000-0000-0000B5140000}"/>
    <cellStyle name="Comma 2 3 4 13 3 2" xfId="20997" xr:uid="{00000000-0005-0000-0000-0000B6140000}"/>
    <cellStyle name="Comma 2 3 4 13 3 2 2" xfId="30452" xr:uid="{00000000-0005-0000-0000-0000B7140000}"/>
    <cellStyle name="Comma 2 3 4 13 3 3" xfId="30451" xr:uid="{00000000-0005-0000-0000-0000B8140000}"/>
    <cellStyle name="Comma 2 3 4 13 4" xfId="7306" xr:uid="{00000000-0005-0000-0000-0000B9140000}"/>
    <cellStyle name="Comma 2 3 4 13 4 2" xfId="23340" xr:uid="{00000000-0005-0000-0000-0000BA140000}"/>
    <cellStyle name="Comma 2 3 4 13 4 2 2" xfId="30454" xr:uid="{00000000-0005-0000-0000-0000BB140000}"/>
    <cellStyle name="Comma 2 3 4 13 4 3" xfId="30453" xr:uid="{00000000-0005-0000-0000-0000BC140000}"/>
    <cellStyle name="Comma 2 3 4 13 5" xfId="13580" xr:uid="{00000000-0005-0000-0000-0000BD140000}"/>
    <cellStyle name="Comma 2 3 4 13 5 2" xfId="30455" xr:uid="{00000000-0005-0000-0000-0000BE140000}"/>
    <cellStyle name="Comma 2 3 4 13 6" xfId="16311" xr:uid="{00000000-0005-0000-0000-0000BF140000}"/>
    <cellStyle name="Comma 2 3 4 13 6 2" xfId="30456" xr:uid="{00000000-0005-0000-0000-0000C0140000}"/>
    <cellStyle name="Comma 2 3 4 13 7" xfId="27636" xr:uid="{00000000-0005-0000-0000-0000C1140000}"/>
    <cellStyle name="Comma 2 3 4 13 7 2" xfId="30457" xr:uid="{00000000-0005-0000-0000-0000C2140000}"/>
    <cellStyle name="Comma 2 3 4 13 8" xfId="30447" xr:uid="{00000000-0005-0000-0000-0000C3140000}"/>
    <cellStyle name="Comma 2 3 4 14" xfId="2432" xr:uid="{00000000-0005-0000-0000-0000C4140000}"/>
    <cellStyle name="Comma 2 3 4 14 2" xfId="13777" xr:uid="{00000000-0005-0000-0000-0000C5140000}"/>
    <cellStyle name="Comma 2 3 4 14 2 2" xfId="30459" xr:uid="{00000000-0005-0000-0000-0000C6140000}"/>
    <cellStyle name="Comma 2 3 4 14 3" xfId="18650" xr:uid="{00000000-0005-0000-0000-0000C7140000}"/>
    <cellStyle name="Comma 2 3 4 14 3 2" xfId="30460" xr:uid="{00000000-0005-0000-0000-0000C8140000}"/>
    <cellStyle name="Comma 2 3 4 14 4" xfId="30458" xr:uid="{00000000-0005-0000-0000-0000C9140000}"/>
    <cellStyle name="Comma 2 3 4 15" xfId="4961" xr:uid="{00000000-0005-0000-0000-0000CA140000}"/>
    <cellStyle name="Comma 2 3 4 15 2" xfId="11430" xr:uid="{00000000-0005-0000-0000-0000CB140000}"/>
    <cellStyle name="Comma 2 3 4 15 2 2" xfId="30462" xr:uid="{00000000-0005-0000-0000-0000CC140000}"/>
    <cellStyle name="Comma 2 3 4 15 3" xfId="20993" xr:uid="{00000000-0005-0000-0000-0000CD140000}"/>
    <cellStyle name="Comma 2 3 4 15 3 2" xfId="30463" xr:uid="{00000000-0005-0000-0000-0000CE140000}"/>
    <cellStyle name="Comma 2 3 4 15 4" xfId="30461" xr:uid="{00000000-0005-0000-0000-0000CF140000}"/>
    <cellStyle name="Comma 2 3 4 16" xfId="7302" xr:uid="{00000000-0005-0000-0000-0000D0140000}"/>
    <cellStyle name="Comma 2 3 4 16 2" xfId="23336" xr:uid="{00000000-0005-0000-0000-0000D1140000}"/>
    <cellStyle name="Comma 2 3 4 16 2 2" xfId="30465" xr:uid="{00000000-0005-0000-0000-0000D2140000}"/>
    <cellStyle name="Comma 2 3 4 16 3" xfId="30464" xr:uid="{00000000-0005-0000-0000-0000D3140000}"/>
    <cellStyle name="Comma 2 3 4 17" xfId="9607" xr:uid="{00000000-0005-0000-0000-0000D4140000}"/>
    <cellStyle name="Comma 2 3 4 17 2" xfId="30466" xr:uid="{00000000-0005-0000-0000-0000D5140000}"/>
    <cellStyle name="Comma 2 3 4 18" xfId="16307" xr:uid="{00000000-0005-0000-0000-0000D6140000}"/>
    <cellStyle name="Comma 2 3 4 18 2" xfId="30467" xr:uid="{00000000-0005-0000-0000-0000D7140000}"/>
    <cellStyle name="Comma 2 3 4 19" xfId="25486" xr:uid="{00000000-0005-0000-0000-0000D8140000}"/>
    <cellStyle name="Comma 2 3 4 19 2" xfId="30468" xr:uid="{00000000-0005-0000-0000-0000D9140000}"/>
    <cellStyle name="Comma 2 3 4 2" xfId="103" xr:uid="{00000000-0005-0000-0000-0000DA140000}"/>
    <cellStyle name="Comma 2 3 4 2 10" xfId="2055" xr:uid="{00000000-0005-0000-0000-0000DB140000}"/>
    <cellStyle name="Comma 2 3 4 2 10 2" xfId="4398" xr:uid="{00000000-0005-0000-0000-0000DC140000}"/>
    <cellStyle name="Comma 2 3 4 2 10 2 2" xfId="15743" xr:uid="{00000000-0005-0000-0000-0000DD140000}"/>
    <cellStyle name="Comma 2 3 4 2 10 2 2 2" xfId="30472" xr:uid="{00000000-0005-0000-0000-0000DE140000}"/>
    <cellStyle name="Comma 2 3 4 2 10 2 3" xfId="18656" xr:uid="{00000000-0005-0000-0000-0000DF140000}"/>
    <cellStyle name="Comma 2 3 4 2 10 2 3 2" xfId="30473" xr:uid="{00000000-0005-0000-0000-0000E0140000}"/>
    <cellStyle name="Comma 2 3 4 2 10 2 4" xfId="30471" xr:uid="{00000000-0005-0000-0000-0000E1140000}"/>
    <cellStyle name="Comma 2 3 4 2 10 3" xfId="4967" xr:uid="{00000000-0005-0000-0000-0000E2140000}"/>
    <cellStyle name="Comma 2 3 4 2 10 3 2" xfId="20999" xr:uid="{00000000-0005-0000-0000-0000E3140000}"/>
    <cellStyle name="Comma 2 3 4 2 10 3 2 2" xfId="30475" xr:uid="{00000000-0005-0000-0000-0000E4140000}"/>
    <cellStyle name="Comma 2 3 4 2 10 3 3" xfId="30474" xr:uid="{00000000-0005-0000-0000-0000E5140000}"/>
    <cellStyle name="Comma 2 3 4 2 10 4" xfId="7308" xr:uid="{00000000-0005-0000-0000-0000E6140000}"/>
    <cellStyle name="Comma 2 3 4 2 10 4 2" xfId="23342" xr:uid="{00000000-0005-0000-0000-0000E7140000}"/>
    <cellStyle name="Comma 2 3 4 2 10 4 2 2" xfId="30477" xr:uid="{00000000-0005-0000-0000-0000E8140000}"/>
    <cellStyle name="Comma 2 3 4 2 10 4 3" xfId="30476" xr:uid="{00000000-0005-0000-0000-0000E9140000}"/>
    <cellStyle name="Comma 2 3 4 2 10 5" xfId="13400" xr:uid="{00000000-0005-0000-0000-0000EA140000}"/>
    <cellStyle name="Comma 2 3 4 2 10 5 2" xfId="30478" xr:uid="{00000000-0005-0000-0000-0000EB140000}"/>
    <cellStyle name="Comma 2 3 4 2 10 6" xfId="16313" xr:uid="{00000000-0005-0000-0000-0000EC140000}"/>
    <cellStyle name="Comma 2 3 4 2 10 6 2" xfId="30479" xr:uid="{00000000-0005-0000-0000-0000ED140000}"/>
    <cellStyle name="Comma 2 3 4 2 10 7" xfId="27456" xr:uid="{00000000-0005-0000-0000-0000EE140000}"/>
    <cellStyle name="Comma 2 3 4 2 10 7 2" xfId="30480" xr:uid="{00000000-0005-0000-0000-0000EF140000}"/>
    <cellStyle name="Comma 2 3 4 2 10 8" xfId="30470" xr:uid="{00000000-0005-0000-0000-0000F0140000}"/>
    <cellStyle name="Comma 2 3 4 2 11" xfId="2236" xr:uid="{00000000-0005-0000-0000-0000F1140000}"/>
    <cellStyle name="Comma 2 3 4 2 11 2" xfId="4579" xr:uid="{00000000-0005-0000-0000-0000F2140000}"/>
    <cellStyle name="Comma 2 3 4 2 11 2 2" xfId="15924" xr:uid="{00000000-0005-0000-0000-0000F3140000}"/>
    <cellStyle name="Comma 2 3 4 2 11 2 2 2" xfId="30483" xr:uid="{00000000-0005-0000-0000-0000F4140000}"/>
    <cellStyle name="Comma 2 3 4 2 11 2 3" xfId="18657" xr:uid="{00000000-0005-0000-0000-0000F5140000}"/>
    <cellStyle name="Comma 2 3 4 2 11 2 3 2" xfId="30484" xr:uid="{00000000-0005-0000-0000-0000F6140000}"/>
    <cellStyle name="Comma 2 3 4 2 11 2 4" xfId="30482" xr:uid="{00000000-0005-0000-0000-0000F7140000}"/>
    <cellStyle name="Comma 2 3 4 2 11 3" xfId="4968" xr:uid="{00000000-0005-0000-0000-0000F8140000}"/>
    <cellStyle name="Comma 2 3 4 2 11 3 2" xfId="21000" xr:uid="{00000000-0005-0000-0000-0000F9140000}"/>
    <cellStyle name="Comma 2 3 4 2 11 3 2 2" xfId="30486" xr:uid="{00000000-0005-0000-0000-0000FA140000}"/>
    <cellStyle name="Comma 2 3 4 2 11 3 3" xfId="30485" xr:uid="{00000000-0005-0000-0000-0000FB140000}"/>
    <cellStyle name="Comma 2 3 4 2 11 4" xfId="7309" xr:uid="{00000000-0005-0000-0000-0000FC140000}"/>
    <cellStyle name="Comma 2 3 4 2 11 4 2" xfId="23343" xr:uid="{00000000-0005-0000-0000-0000FD140000}"/>
    <cellStyle name="Comma 2 3 4 2 11 4 2 2" xfId="30488" xr:uid="{00000000-0005-0000-0000-0000FE140000}"/>
    <cellStyle name="Comma 2 3 4 2 11 4 3" xfId="30487" xr:uid="{00000000-0005-0000-0000-0000FF140000}"/>
    <cellStyle name="Comma 2 3 4 2 11 5" xfId="13581" xr:uid="{00000000-0005-0000-0000-000000150000}"/>
    <cellStyle name="Comma 2 3 4 2 11 5 2" xfId="30489" xr:uid="{00000000-0005-0000-0000-000001150000}"/>
    <cellStyle name="Comma 2 3 4 2 11 6" xfId="16314" xr:uid="{00000000-0005-0000-0000-000002150000}"/>
    <cellStyle name="Comma 2 3 4 2 11 6 2" xfId="30490" xr:uid="{00000000-0005-0000-0000-000003150000}"/>
    <cellStyle name="Comma 2 3 4 2 11 7" xfId="27637" xr:uid="{00000000-0005-0000-0000-000004150000}"/>
    <cellStyle name="Comma 2 3 4 2 11 7 2" xfId="30491" xr:uid="{00000000-0005-0000-0000-000005150000}"/>
    <cellStyle name="Comma 2 3 4 2 11 8" xfId="30481" xr:uid="{00000000-0005-0000-0000-000006150000}"/>
    <cellStyle name="Comma 2 3 4 2 12" xfId="2433" xr:uid="{00000000-0005-0000-0000-000007150000}"/>
    <cellStyle name="Comma 2 3 4 2 12 2" xfId="13778" xr:uid="{00000000-0005-0000-0000-000008150000}"/>
    <cellStyle name="Comma 2 3 4 2 12 2 2" xfId="30493" xr:uid="{00000000-0005-0000-0000-000009150000}"/>
    <cellStyle name="Comma 2 3 4 2 12 3" xfId="18655" xr:uid="{00000000-0005-0000-0000-00000A150000}"/>
    <cellStyle name="Comma 2 3 4 2 12 3 2" xfId="30494" xr:uid="{00000000-0005-0000-0000-00000B150000}"/>
    <cellStyle name="Comma 2 3 4 2 12 4" xfId="30492" xr:uid="{00000000-0005-0000-0000-00000C150000}"/>
    <cellStyle name="Comma 2 3 4 2 13" xfId="4966" xr:uid="{00000000-0005-0000-0000-00000D150000}"/>
    <cellStyle name="Comma 2 3 4 2 13 2" xfId="11451" xr:uid="{00000000-0005-0000-0000-00000E150000}"/>
    <cellStyle name="Comma 2 3 4 2 13 2 2" xfId="30496" xr:uid="{00000000-0005-0000-0000-00000F150000}"/>
    <cellStyle name="Comma 2 3 4 2 13 3" xfId="20998" xr:uid="{00000000-0005-0000-0000-000010150000}"/>
    <cellStyle name="Comma 2 3 4 2 13 3 2" xfId="30497" xr:uid="{00000000-0005-0000-0000-000011150000}"/>
    <cellStyle name="Comma 2 3 4 2 13 4" xfId="30495" xr:uid="{00000000-0005-0000-0000-000012150000}"/>
    <cellStyle name="Comma 2 3 4 2 14" xfId="7307" xr:uid="{00000000-0005-0000-0000-000013150000}"/>
    <cellStyle name="Comma 2 3 4 2 14 2" xfId="23341" xr:uid="{00000000-0005-0000-0000-000014150000}"/>
    <cellStyle name="Comma 2 3 4 2 14 2 2" xfId="30499" xr:uid="{00000000-0005-0000-0000-000015150000}"/>
    <cellStyle name="Comma 2 3 4 2 14 3" xfId="30498" xr:uid="{00000000-0005-0000-0000-000016150000}"/>
    <cellStyle name="Comma 2 3 4 2 15" xfId="9610" xr:uid="{00000000-0005-0000-0000-000017150000}"/>
    <cellStyle name="Comma 2 3 4 2 15 2" xfId="30500" xr:uid="{00000000-0005-0000-0000-000018150000}"/>
    <cellStyle name="Comma 2 3 4 2 16" xfId="16312" xr:uid="{00000000-0005-0000-0000-000019150000}"/>
    <cellStyle name="Comma 2 3 4 2 16 2" xfId="30501" xr:uid="{00000000-0005-0000-0000-00001A150000}"/>
    <cellStyle name="Comma 2 3 4 2 17" xfId="25507" xr:uid="{00000000-0005-0000-0000-00001B150000}"/>
    <cellStyle name="Comma 2 3 4 2 17 2" xfId="30502" xr:uid="{00000000-0005-0000-0000-00001C150000}"/>
    <cellStyle name="Comma 2 3 4 2 18" xfId="30469" xr:uid="{00000000-0005-0000-0000-00001D150000}"/>
    <cellStyle name="Comma 2 3 4 2 2" xfId="255" xr:uid="{00000000-0005-0000-0000-00001E150000}"/>
    <cellStyle name="Comma 2 3 4 2 2 10" xfId="30503" xr:uid="{00000000-0005-0000-0000-00001F150000}"/>
    <cellStyle name="Comma 2 3 4 2 2 2" xfId="617" xr:uid="{00000000-0005-0000-0000-000020150000}"/>
    <cellStyle name="Comma 2 3 4 2 2 2 2" xfId="2960" xr:uid="{00000000-0005-0000-0000-000021150000}"/>
    <cellStyle name="Comma 2 3 4 2 2 2 2 2" xfId="14305" xr:uid="{00000000-0005-0000-0000-000022150000}"/>
    <cellStyle name="Comma 2 3 4 2 2 2 2 2 2" xfId="30506" xr:uid="{00000000-0005-0000-0000-000023150000}"/>
    <cellStyle name="Comma 2 3 4 2 2 2 2 3" xfId="18659" xr:uid="{00000000-0005-0000-0000-000024150000}"/>
    <cellStyle name="Comma 2 3 4 2 2 2 2 3 2" xfId="30507" xr:uid="{00000000-0005-0000-0000-000025150000}"/>
    <cellStyle name="Comma 2 3 4 2 2 2 2 4" xfId="30505" xr:uid="{00000000-0005-0000-0000-000026150000}"/>
    <cellStyle name="Comma 2 3 4 2 2 2 3" xfId="4970" xr:uid="{00000000-0005-0000-0000-000027150000}"/>
    <cellStyle name="Comma 2 3 4 2 2 2 3 2" xfId="11962" xr:uid="{00000000-0005-0000-0000-000028150000}"/>
    <cellStyle name="Comma 2 3 4 2 2 2 3 2 2" xfId="30509" xr:uid="{00000000-0005-0000-0000-000029150000}"/>
    <cellStyle name="Comma 2 3 4 2 2 2 3 3" xfId="21002" xr:uid="{00000000-0005-0000-0000-00002A150000}"/>
    <cellStyle name="Comma 2 3 4 2 2 2 3 3 2" xfId="30510" xr:uid="{00000000-0005-0000-0000-00002B150000}"/>
    <cellStyle name="Comma 2 3 4 2 2 2 3 4" xfId="30508" xr:uid="{00000000-0005-0000-0000-00002C150000}"/>
    <cellStyle name="Comma 2 3 4 2 2 2 4" xfId="7311" xr:uid="{00000000-0005-0000-0000-00002D150000}"/>
    <cellStyle name="Comma 2 3 4 2 2 2 4 2" xfId="23345" xr:uid="{00000000-0005-0000-0000-00002E150000}"/>
    <cellStyle name="Comma 2 3 4 2 2 2 4 2 2" xfId="30512" xr:uid="{00000000-0005-0000-0000-00002F150000}"/>
    <cellStyle name="Comma 2 3 4 2 2 2 4 3" xfId="30511" xr:uid="{00000000-0005-0000-0000-000030150000}"/>
    <cellStyle name="Comma 2 3 4 2 2 2 5" xfId="9612" xr:uid="{00000000-0005-0000-0000-000031150000}"/>
    <cellStyle name="Comma 2 3 4 2 2 2 5 2" xfId="30513" xr:uid="{00000000-0005-0000-0000-000032150000}"/>
    <cellStyle name="Comma 2 3 4 2 2 2 6" xfId="16316" xr:uid="{00000000-0005-0000-0000-000033150000}"/>
    <cellStyle name="Comma 2 3 4 2 2 2 6 2" xfId="30514" xr:uid="{00000000-0005-0000-0000-000034150000}"/>
    <cellStyle name="Comma 2 3 4 2 2 2 7" xfId="26018" xr:uid="{00000000-0005-0000-0000-000035150000}"/>
    <cellStyle name="Comma 2 3 4 2 2 2 7 2" xfId="30515" xr:uid="{00000000-0005-0000-0000-000036150000}"/>
    <cellStyle name="Comma 2 3 4 2 2 2 8" xfId="30504" xr:uid="{00000000-0005-0000-0000-000037150000}"/>
    <cellStyle name="Comma 2 3 4 2 2 3" xfId="1531" xr:uid="{00000000-0005-0000-0000-000038150000}"/>
    <cellStyle name="Comma 2 3 4 2 2 3 2" xfId="3874" xr:uid="{00000000-0005-0000-0000-000039150000}"/>
    <cellStyle name="Comma 2 3 4 2 2 3 2 2" xfId="15219" xr:uid="{00000000-0005-0000-0000-00003A150000}"/>
    <cellStyle name="Comma 2 3 4 2 2 3 2 2 2" xfId="30518" xr:uid="{00000000-0005-0000-0000-00003B150000}"/>
    <cellStyle name="Comma 2 3 4 2 2 3 2 3" xfId="18660" xr:uid="{00000000-0005-0000-0000-00003C150000}"/>
    <cellStyle name="Comma 2 3 4 2 2 3 2 3 2" xfId="30519" xr:uid="{00000000-0005-0000-0000-00003D150000}"/>
    <cellStyle name="Comma 2 3 4 2 2 3 2 4" xfId="30517" xr:uid="{00000000-0005-0000-0000-00003E150000}"/>
    <cellStyle name="Comma 2 3 4 2 2 3 3" xfId="4971" xr:uid="{00000000-0005-0000-0000-00003F150000}"/>
    <cellStyle name="Comma 2 3 4 2 2 3 3 2" xfId="12876" xr:uid="{00000000-0005-0000-0000-000040150000}"/>
    <cellStyle name="Comma 2 3 4 2 2 3 3 2 2" xfId="30521" xr:uid="{00000000-0005-0000-0000-000041150000}"/>
    <cellStyle name="Comma 2 3 4 2 2 3 3 3" xfId="21003" xr:uid="{00000000-0005-0000-0000-000042150000}"/>
    <cellStyle name="Comma 2 3 4 2 2 3 3 3 2" xfId="30522" xr:uid="{00000000-0005-0000-0000-000043150000}"/>
    <cellStyle name="Comma 2 3 4 2 2 3 3 4" xfId="30520" xr:uid="{00000000-0005-0000-0000-000044150000}"/>
    <cellStyle name="Comma 2 3 4 2 2 3 4" xfId="7312" xr:uid="{00000000-0005-0000-0000-000045150000}"/>
    <cellStyle name="Comma 2 3 4 2 2 3 4 2" xfId="23346" xr:uid="{00000000-0005-0000-0000-000046150000}"/>
    <cellStyle name="Comma 2 3 4 2 2 3 4 2 2" xfId="30524" xr:uid="{00000000-0005-0000-0000-000047150000}"/>
    <cellStyle name="Comma 2 3 4 2 2 3 4 3" xfId="30523" xr:uid="{00000000-0005-0000-0000-000048150000}"/>
    <cellStyle name="Comma 2 3 4 2 2 3 5" xfId="9613" xr:uid="{00000000-0005-0000-0000-000049150000}"/>
    <cellStyle name="Comma 2 3 4 2 2 3 5 2" xfId="30525" xr:uid="{00000000-0005-0000-0000-00004A150000}"/>
    <cellStyle name="Comma 2 3 4 2 2 3 6" xfId="16317" xr:uid="{00000000-0005-0000-0000-00004B150000}"/>
    <cellStyle name="Comma 2 3 4 2 2 3 6 2" xfId="30526" xr:uid="{00000000-0005-0000-0000-00004C150000}"/>
    <cellStyle name="Comma 2 3 4 2 2 3 7" xfId="26932" xr:uid="{00000000-0005-0000-0000-00004D150000}"/>
    <cellStyle name="Comma 2 3 4 2 2 3 7 2" xfId="30527" xr:uid="{00000000-0005-0000-0000-00004E150000}"/>
    <cellStyle name="Comma 2 3 4 2 2 3 8" xfId="30516" xr:uid="{00000000-0005-0000-0000-00004F150000}"/>
    <cellStyle name="Comma 2 3 4 2 2 4" xfId="2434" xr:uid="{00000000-0005-0000-0000-000050150000}"/>
    <cellStyle name="Comma 2 3 4 2 2 4 2" xfId="13779" xr:uid="{00000000-0005-0000-0000-000051150000}"/>
    <cellStyle name="Comma 2 3 4 2 2 4 2 2" xfId="30529" xr:uid="{00000000-0005-0000-0000-000052150000}"/>
    <cellStyle name="Comma 2 3 4 2 2 4 3" xfId="18658" xr:uid="{00000000-0005-0000-0000-000053150000}"/>
    <cellStyle name="Comma 2 3 4 2 2 4 3 2" xfId="30530" xr:uid="{00000000-0005-0000-0000-000054150000}"/>
    <cellStyle name="Comma 2 3 4 2 2 4 4" xfId="30528" xr:uid="{00000000-0005-0000-0000-000055150000}"/>
    <cellStyle name="Comma 2 3 4 2 2 5" xfId="4969" xr:uid="{00000000-0005-0000-0000-000056150000}"/>
    <cellStyle name="Comma 2 3 4 2 2 5 2" xfId="11600" xr:uid="{00000000-0005-0000-0000-000057150000}"/>
    <cellStyle name="Comma 2 3 4 2 2 5 2 2" xfId="30532" xr:uid="{00000000-0005-0000-0000-000058150000}"/>
    <cellStyle name="Comma 2 3 4 2 2 5 3" xfId="21001" xr:uid="{00000000-0005-0000-0000-000059150000}"/>
    <cellStyle name="Comma 2 3 4 2 2 5 3 2" xfId="30533" xr:uid="{00000000-0005-0000-0000-00005A150000}"/>
    <cellStyle name="Comma 2 3 4 2 2 5 4" xfId="30531" xr:uid="{00000000-0005-0000-0000-00005B150000}"/>
    <cellStyle name="Comma 2 3 4 2 2 6" xfId="7310" xr:uid="{00000000-0005-0000-0000-00005C150000}"/>
    <cellStyle name="Comma 2 3 4 2 2 6 2" xfId="23344" xr:uid="{00000000-0005-0000-0000-00005D150000}"/>
    <cellStyle name="Comma 2 3 4 2 2 6 2 2" xfId="30535" xr:uid="{00000000-0005-0000-0000-00005E150000}"/>
    <cellStyle name="Comma 2 3 4 2 2 6 3" xfId="30534" xr:uid="{00000000-0005-0000-0000-00005F150000}"/>
    <cellStyle name="Comma 2 3 4 2 2 7" xfId="9611" xr:uid="{00000000-0005-0000-0000-000060150000}"/>
    <cellStyle name="Comma 2 3 4 2 2 7 2" xfId="30536" xr:uid="{00000000-0005-0000-0000-000061150000}"/>
    <cellStyle name="Comma 2 3 4 2 2 8" xfId="16315" xr:uid="{00000000-0005-0000-0000-000062150000}"/>
    <cellStyle name="Comma 2 3 4 2 2 8 2" xfId="30537" xr:uid="{00000000-0005-0000-0000-000063150000}"/>
    <cellStyle name="Comma 2 3 4 2 2 9" xfId="25656" xr:uid="{00000000-0005-0000-0000-000064150000}"/>
    <cellStyle name="Comma 2 3 4 2 2 9 2" xfId="30538" xr:uid="{00000000-0005-0000-0000-000065150000}"/>
    <cellStyle name="Comma 2 3 4 2 3" xfId="468" xr:uid="{00000000-0005-0000-0000-000066150000}"/>
    <cellStyle name="Comma 2 3 4 2 3 2" xfId="2811" xr:uid="{00000000-0005-0000-0000-000067150000}"/>
    <cellStyle name="Comma 2 3 4 2 3 2 2" xfId="14156" xr:uid="{00000000-0005-0000-0000-000068150000}"/>
    <cellStyle name="Comma 2 3 4 2 3 2 2 2" xfId="30541" xr:uid="{00000000-0005-0000-0000-000069150000}"/>
    <cellStyle name="Comma 2 3 4 2 3 2 3" xfId="18661" xr:uid="{00000000-0005-0000-0000-00006A150000}"/>
    <cellStyle name="Comma 2 3 4 2 3 2 3 2" xfId="30542" xr:uid="{00000000-0005-0000-0000-00006B150000}"/>
    <cellStyle name="Comma 2 3 4 2 3 2 4" xfId="30540" xr:uid="{00000000-0005-0000-0000-00006C150000}"/>
    <cellStyle name="Comma 2 3 4 2 3 3" xfId="4972" xr:uid="{00000000-0005-0000-0000-00006D150000}"/>
    <cellStyle name="Comma 2 3 4 2 3 3 2" xfId="11813" xr:uid="{00000000-0005-0000-0000-00006E150000}"/>
    <cellStyle name="Comma 2 3 4 2 3 3 2 2" xfId="30544" xr:uid="{00000000-0005-0000-0000-00006F150000}"/>
    <cellStyle name="Comma 2 3 4 2 3 3 3" xfId="21004" xr:uid="{00000000-0005-0000-0000-000070150000}"/>
    <cellStyle name="Comma 2 3 4 2 3 3 3 2" xfId="30545" xr:uid="{00000000-0005-0000-0000-000071150000}"/>
    <cellStyle name="Comma 2 3 4 2 3 3 4" xfId="30543" xr:uid="{00000000-0005-0000-0000-000072150000}"/>
    <cellStyle name="Comma 2 3 4 2 3 4" xfId="7313" xr:uid="{00000000-0005-0000-0000-000073150000}"/>
    <cellStyle name="Comma 2 3 4 2 3 4 2" xfId="23347" xr:uid="{00000000-0005-0000-0000-000074150000}"/>
    <cellStyle name="Comma 2 3 4 2 3 4 2 2" xfId="30547" xr:uid="{00000000-0005-0000-0000-000075150000}"/>
    <cellStyle name="Comma 2 3 4 2 3 4 3" xfId="30546" xr:uid="{00000000-0005-0000-0000-000076150000}"/>
    <cellStyle name="Comma 2 3 4 2 3 5" xfId="9614" xr:uid="{00000000-0005-0000-0000-000077150000}"/>
    <cellStyle name="Comma 2 3 4 2 3 5 2" xfId="30548" xr:uid="{00000000-0005-0000-0000-000078150000}"/>
    <cellStyle name="Comma 2 3 4 2 3 6" xfId="16318" xr:uid="{00000000-0005-0000-0000-000079150000}"/>
    <cellStyle name="Comma 2 3 4 2 3 6 2" xfId="30549" xr:uid="{00000000-0005-0000-0000-00007A150000}"/>
    <cellStyle name="Comma 2 3 4 2 3 7" xfId="25869" xr:uid="{00000000-0005-0000-0000-00007B150000}"/>
    <cellStyle name="Comma 2 3 4 2 3 7 2" xfId="30550" xr:uid="{00000000-0005-0000-0000-00007C150000}"/>
    <cellStyle name="Comma 2 3 4 2 3 8" xfId="30539" xr:uid="{00000000-0005-0000-0000-00007D150000}"/>
    <cellStyle name="Comma 2 3 4 2 4" xfId="797" xr:uid="{00000000-0005-0000-0000-00007E150000}"/>
    <cellStyle name="Comma 2 3 4 2 4 2" xfId="3140" xr:uid="{00000000-0005-0000-0000-00007F150000}"/>
    <cellStyle name="Comma 2 3 4 2 4 2 2" xfId="14485" xr:uid="{00000000-0005-0000-0000-000080150000}"/>
    <cellStyle name="Comma 2 3 4 2 4 2 2 2" xfId="30553" xr:uid="{00000000-0005-0000-0000-000081150000}"/>
    <cellStyle name="Comma 2 3 4 2 4 2 3" xfId="18662" xr:uid="{00000000-0005-0000-0000-000082150000}"/>
    <cellStyle name="Comma 2 3 4 2 4 2 3 2" xfId="30554" xr:uid="{00000000-0005-0000-0000-000083150000}"/>
    <cellStyle name="Comma 2 3 4 2 4 2 4" xfId="30552" xr:uid="{00000000-0005-0000-0000-000084150000}"/>
    <cellStyle name="Comma 2 3 4 2 4 3" xfId="4973" xr:uid="{00000000-0005-0000-0000-000085150000}"/>
    <cellStyle name="Comma 2 3 4 2 4 3 2" xfId="12142" xr:uid="{00000000-0005-0000-0000-000086150000}"/>
    <cellStyle name="Comma 2 3 4 2 4 3 2 2" xfId="30556" xr:uid="{00000000-0005-0000-0000-000087150000}"/>
    <cellStyle name="Comma 2 3 4 2 4 3 3" xfId="21005" xr:uid="{00000000-0005-0000-0000-000088150000}"/>
    <cellStyle name="Comma 2 3 4 2 4 3 3 2" xfId="30557" xr:uid="{00000000-0005-0000-0000-000089150000}"/>
    <cellStyle name="Comma 2 3 4 2 4 3 4" xfId="30555" xr:uid="{00000000-0005-0000-0000-00008A150000}"/>
    <cellStyle name="Comma 2 3 4 2 4 4" xfId="7314" xr:uid="{00000000-0005-0000-0000-00008B150000}"/>
    <cellStyle name="Comma 2 3 4 2 4 4 2" xfId="23348" xr:uid="{00000000-0005-0000-0000-00008C150000}"/>
    <cellStyle name="Comma 2 3 4 2 4 4 2 2" xfId="30559" xr:uid="{00000000-0005-0000-0000-00008D150000}"/>
    <cellStyle name="Comma 2 3 4 2 4 4 3" xfId="30558" xr:uid="{00000000-0005-0000-0000-00008E150000}"/>
    <cellStyle name="Comma 2 3 4 2 4 5" xfId="9615" xr:uid="{00000000-0005-0000-0000-00008F150000}"/>
    <cellStyle name="Comma 2 3 4 2 4 5 2" xfId="30560" xr:uid="{00000000-0005-0000-0000-000090150000}"/>
    <cellStyle name="Comma 2 3 4 2 4 6" xfId="16319" xr:uid="{00000000-0005-0000-0000-000091150000}"/>
    <cellStyle name="Comma 2 3 4 2 4 6 2" xfId="30561" xr:uid="{00000000-0005-0000-0000-000092150000}"/>
    <cellStyle name="Comma 2 3 4 2 4 7" xfId="26198" xr:uid="{00000000-0005-0000-0000-000093150000}"/>
    <cellStyle name="Comma 2 3 4 2 4 7 2" xfId="30562" xr:uid="{00000000-0005-0000-0000-000094150000}"/>
    <cellStyle name="Comma 2 3 4 2 4 8" xfId="30551" xr:uid="{00000000-0005-0000-0000-000095150000}"/>
    <cellStyle name="Comma 2 3 4 2 5" xfId="1007" xr:uid="{00000000-0005-0000-0000-000096150000}"/>
    <cellStyle name="Comma 2 3 4 2 5 2" xfId="3350" xr:uid="{00000000-0005-0000-0000-000097150000}"/>
    <cellStyle name="Comma 2 3 4 2 5 2 2" xfId="14695" xr:uid="{00000000-0005-0000-0000-000098150000}"/>
    <cellStyle name="Comma 2 3 4 2 5 2 2 2" xfId="30565" xr:uid="{00000000-0005-0000-0000-000099150000}"/>
    <cellStyle name="Comma 2 3 4 2 5 2 3" xfId="18663" xr:uid="{00000000-0005-0000-0000-00009A150000}"/>
    <cellStyle name="Comma 2 3 4 2 5 2 3 2" xfId="30566" xr:uid="{00000000-0005-0000-0000-00009B150000}"/>
    <cellStyle name="Comma 2 3 4 2 5 2 4" xfId="30564" xr:uid="{00000000-0005-0000-0000-00009C150000}"/>
    <cellStyle name="Comma 2 3 4 2 5 3" xfId="4974" xr:uid="{00000000-0005-0000-0000-00009D150000}"/>
    <cellStyle name="Comma 2 3 4 2 5 3 2" xfId="12352" xr:uid="{00000000-0005-0000-0000-00009E150000}"/>
    <cellStyle name="Comma 2 3 4 2 5 3 2 2" xfId="30568" xr:uid="{00000000-0005-0000-0000-00009F150000}"/>
    <cellStyle name="Comma 2 3 4 2 5 3 3" xfId="21006" xr:uid="{00000000-0005-0000-0000-0000A0150000}"/>
    <cellStyle name="Comma 2 3 4 2 5 3 3 2" xfId="30569" xr:uid="{00000000-0005-0000-0000-0000A1150000}"/>
    <cellStyle name="Comma 2 3 4 2 5 3 4" xfId="30567" xr:uid="{00000000-0005-0000-0000-0000A2150000}"/>
    <cellStyle name="Comma 2 3 4 2 5 4" xfId="7315" xr:uid="{00000000-0005-0000-0000-0000A3150000}"/>
    <cellStyle name="Comma 2 3 4 2 5 4 2" xfId="23349" xr:uid="{00000000-0005-0000-0000-0000A4150000}"/>
    <cellStyle name="Comma 2 3 4 2 5 4 2 2" xfId="30571" xr:uid="{00000000-0005-0000-0000-0000A5150000}"/>
    <cellStyle name="Comma 2 3 4 2 5 4 3" xfId="30570" xr:uid="{00000000-0005-0000-0000-0000A6150000}"/>
    <cellStyle name="Comma 2 3 4 2 5 5" xfId="9616" xr:uid="{00000000-0005-0000-0000-0000A7150000}"/>
    <cellStyle name="Comma 2 3 4 2 5 5 2" xfId="30572" xr:uid="{00000000-0005-0000-0000-0000A8150000}"/>
    <cellStyle name="Comma 2 3 4 2 5 6" xfId="16320" xr:uid="{00000000-0005-0000-0000-0000A9150000}"/>
    <cellStyle name="Comma 2 3 4 2 5 6 2" xfId="30573" xr:uid="{00000000-0005-0000-0000-0000AA150000}"/>
    <cellStyle name="Comma 2 3 4 2 5 7" xfId="26408" xr:uid="{00000000-0005-0000-0000-0000AB150000}"/>
    <cellStyle name="Comma 2 3 4 2 5 7 2" xfId="30574" xr:uid="{00000000-0005-0000-0000-0000AC150000}"/>
    <cellStyle name="Comma 2 3 4 2 5 8" xfId="30563" xr:uid="{00000000-0005-0000-0000-0000AD150000}"/>
    <cellStyle name="Comma 2 3 4 2 6" xfId="1155" xr:uid="{00000000-0005-0000-0000-0000AE150000}"/>
    <cellStyle name="Comma 2 3 4 2 6 2" xfId="3498" xr:uid="{00000000-0005-0000-0000-0000AF150000}"/>
    <cellStyle name="Comma 2 3 4 2 6 2 2" xfId="14843" xr:uid="{00000000-0005-0000-0000-0000B0150000}"/>
    <cellStyle name="Comma 2 3 4 2 6 2 2 2" xfId="30577" xr:uid="{00000000-0005-0000-0000-0000B1150000}"/>
    <cellStyle name="Comma 2 3 4 2 6 2 3" xfId="18664" xr:uid="{00000000-0005-0000-0000-0000B2150000}"/>
    <cellStyle name="Comma 2 3 4 2 6 2 3 2" xfId="30578" xr:uid="{00000000-0005-0000-0000-0000B3150000}"/>
    <cellStyle name="Comma 2 3 4 2 6 2 4" xfId="30576" xr:uid="{00000000-0005-0000-0000-0000B4150000}"/>
    <cellStyle name="Comma 2 3 4 2 6 3" xfId="4975" xr:uid="{00000000-0005-0000-0000-0000B5150000}"/>
    <cellStyle name="Comma 2 3 4 2 6 3 2" xfId="12500" xr:uid="{00000000-0005-0000-0000-0000B6150000}"/>
    <cellStyle name="Comma 2 3 4 2 6 3 2 2" xfId="30580" xr:uid="{00000000-0005-0000-0000-0000B7150000}"/>
    <cellStyle name="Comma 2 3 4 2 6 3 3" xfId="21007" xr:uid="{00000000-0005-0000-0000-0000B8150000}"/>
    <cellStyle name="Comma 2 3 4 2 6 3 3 2" xfId="30581" xr:uid="{00000000-0005-0000-0000-0000B9150000}"/>
    <cellStyle name="Comma 2 3 4 2 6 3 4" xfId="30579" xr:uid="{00000000-0005-0000-0000-0000BA150000}"/>
    <cellStyle name="Comma 2 3 4 2 6 4" xfId="7316" xr:uid="{00000000-0005-0000-0000-0000BB150000}"/>
    <cellStyle name="Comma 2 3 4 2 6 4 2" xfId="23350" xr:uid="{00000000-0005-0000-0000-0000BC150000}"/>
    <cellStyle name="Comma 2 3 4 2 6 4 2 2" xfId="30583" xr:uid="{00000000-0005-0000-0000-0000BD150000}"/>
    <cellStyle name="Comma 2 3 4 2 6 4 3" xfId="30582" xr:uid="{00000000-0005-0000-0000-0000BE150000}"/>
    <cellStyle name="Comma 2 3 4 2 6 5" xfId="9617" xr:uid="{00000000-0005-0000-0000-0000BF150000}"/>
    <cellStyle name="Comma 2 3 4 2 6 5 2" xfId="30584" xr:uid="{00000000-0005-0000-0000-0000C0150000}"/>
    <cellStyle name="Comma 2 3 4 2 6 6" xfId="16321" xr:uid="{00000000-0005-0000-0000-0000C1150000}"/>
    <cellStyle name="Comma 2 3 4 2 6 6 2" xfId="30585" xr:uid="{00000000-0005-0000-0000-0000C2150000}"/>
    <cellStyle name="Comma 2 3 4 2 6 7" xfId="26556" xr:uid="{00000000-0005-0000-0000-0000C3150000}"/>
    <cellStyle name="Comma 2 3 4 2 6 7 2" xfId="30586" xr:uid="{00000000-0005-0000-0000-0000C4150000}"/>
    <cellStyle name="Comma 2 3 4 2 6 8" xfId="30575" xr:uid="{00000000-0005-0000-0000-0000C5150000}"/>
    <cellStyle name="Comma 2 3 4 2 7" xfId="1334" xr:uid="{00000000-0005-0000-0000-0000C6150000}"/>
    <cellStyle name="Comma 2 3 4 2 7 2" xfId="3677" xr:uid="{00000000-0005-0000-0000-0000C7150000}"/>
    <cellStyle name="Comma 2 3 4 2 7 2 2" xfId="15022" xr:uid="{00000000-0005-0000-0000-0000C8150000}"/>
    <cellStyle name="Comma 2 3 4 2 7 2 2 2" xfId="30589" xr:uid="{00000000-0005-0000-0000-0000C9150000}"/>
    <cellStyle name="Comma 2 3 4 2 7 2 3" xfId="18665" xr:uid="{00000000-0005-0000-0000-0000CA150000}"/>
    <cellStyle name="Comma 2 3 4 2 7 2 3 2" xfId="30590" xr:uid="{00000000-0005-0000-0000-0000CB150000}"/>
    <cellStyle name="Comma 2 3 4 2 7 2 4" xfId="30588" xr:uid="{00000000-0005-0000-0000-0000CC150000}"/>
    <cellStyle name="Comma 2 3 4 2 7 3" xfId="4976" xr:uid="{00000000-0005-0000-0000-0000CD150000}"/>
    <cellStyle name="Comma 2 3 4 2 7 3 2" xfId="12679" xr:uid="{00000000-0005-0000-0000-0000CE150000}"/>
    <cellStyle name="Comma 2 3 4 2 7 3 2 2" xfId="30592" xr:uid="{00000000-0005-0000-0000-0000CF150000}"/>
    <cellStyle name="Comma 2 3 4 2 7 3 3" xfId="21008" xr:uid="{00000000-0005-0000-0000-0000D0150000}"/>
    <cellStyle name="Comma 2 3 4 2 7 3 3 2" xfId="30593" xr:uid="{00000000-0005-0000-0000-0000D1150000}"/>
    <cellStyle name="Comma 2 3 4 2 7 3 4" xfId="30591" xr:uid="{00000000-0005-0000-0000-0000D2150000}"/>
    <cellStyle name="Comma 2 3 4 2 7 4" xfId="7317" xr:uid="{00000000-0005-0000-0000-0000D3150000}"/>
    <cellStyle name="Comma 2 3 4 2 7 4 2" xfId="23351" xr:uid="{00000000-0005-0000-0000-0000D4150000}"/>
    <cellStyle name="Comma 2 3 4 2 7 4 2 2" xfId="30595" xr:uid="{00000000-0005-0000-0000-0000D5150000}"/>
    <cellStyle name="Comma 2 3 4 2 7 4 3" xfId="30594" xr:uid="{00000000-0005-0000-0000-0000D6150000}"/>
    <cellStyle name="Comma 2 3 4 2 7 5" xfId="9618" xr:uid="{00000000-0005-0000-0000-0000D7150000}"/>
    <cellStyle name="Comma 2 3 4 2 7 5 2" xfId="30596" xr:uid="{00000000-0005-0000-0000-0000D8150000}"/>
    <cellStyle name="Comma 2 3 4 2 7 6" xfId="16322" xr:uid="{00000000-0005-0000-0000-0000D9150000}"/>
    <cellStyle name="Comma 2 3 4 2 7 6 2" xfId="30597" xr:uid="{00000000-0005-0000-0000-0000DA150000}"/>
    <cellStyle name="Comma 2 3 4 2 7 7" xfId="26735" xr:uid="{00000000-0005-0000-0000-0000DB150000}"/>
    <cellStyle name="Comma 2 3 4 2 7 7 2" xfId="30598" xr:uid="{00000000-0005-0000-0000-0000DC150000}"/>
    <cellStyle name="Comma 2 3 4 2 7 8" xfId="30587" xr:uid="{00000000-0005-0000-0000-0000DD150000}"/>
    <cellStyle name="Comma 2 3 4 2 8" xfId="1530" xr:uid="{00000000-0005-0000-0000-0000DE150000}"/>
    <cellStyle name="Comma 2 3 4 2 8 2" xfId="3873" xr:uid="{00000000-0005-0000-0000-0000DF150000}"/>
    <cellStyle name="Comma 2 3 4 2 8 2 2" xfId="15218" xr:uid="{00000000-0005-0000-0000-0000E0150000}"/>
    <cellStyle name="Comma 2 3 4 2 8 2 2 2" xfId="30601" xr:uid="{00000000-0005-0000-0000-0000E1150000}"/>
    <cellStyle name="Comma 2 3 4 2 8 2 3" xfId="18666" xr:uid="{00000000-0005-0000-0000-0000E2150000}"/>
    <cellStyle name="Comma 2 3 4 2 8 2 3 2" xfId="30602" xr:uid="{00000000-0005-0000-0000-0000E3150000}"/>
    <cellStyle name="Comma 2 3 4 2 8 2 4" xfId="30600" xr:uid="{00000000-0005-0000-0000-0000E4150000}"/>
    <cellStyle name="Comma 2 3 4 2 8 3" xfId="4977" xr:uid="{00000000-0005-0000-0000-0000E5150000}"/>
    <cellStyle name="Comma 2 3 4 2 8 3 2" xfId="12875" xr:uid="{00000000-0005-0000-0000-0000E6150000}"/>
    <cellStyle name="Comma 2 3 4 2 8 3 2 2" xfId="30604" xr:uid="{00000000-0005-0000-0000-0000E7150000}"/>
    <cellStyle name="Comma 2 3 4 2 8 3 3" xfId="21009" xr:uid="{00000000-0005-0000-0000-0000E8150000}"/>
    <cellStyle name="Comma 2 3 4 2 8 3 3 2" xfId="30605" xr:uid="{00000000-0005-0000-0000-0000E9150000}"/>
    <cellStyle name="Comma 2 3 4 2 8 3 4" xfId="30603" xr:uid="{00000000-0005-0000-0000-0000EA150000}"/>
    <cellStyle name="Comma 2 3 4 2 8 4" xfId="7318" xr:uid="{00000000-0005-0000-0000-0000EB150000}"/>
    <cellStyle name="Comma 2 3 4 2 8 4 2" xfId="23352" xr:uid="{00000000-0005-0000-0000-0000EC150000}"/>
    <cellStyle name="Comma 2 3 4 2 8 4 2 2" xfId="30607" xr:uid="{00000000-0005-0000-0000-0000ED150000}"/>
    <cellStyle name="Comma 2 3 4 2 8 4 3" xfId="30606" xr:uid="{00000000-0005-0000-0000-0000EE150000}"/>
    <cellStyle name="Comma 2 3 4 2 8 5" xfId="9619" xr:uid="{00000000-0005-0000-0000-0000EF150000}"/>
    <cellStyle name="Comma 2 3 4 2 8 5 2" xfId="30608" xr:uid="{00000000-0005-0000-0000-0000F0150000}"/>
    <cellStyle name="Comma 2 3 4 2 8 6" xfId="16323" xr:uid="{00000000-0005-0000-0000-0000F1150000}"/>
    <cellStyle name="Comma 2 3 4 2 8 6 2" xfId="30609" xr:uid="{00000000-0005-0000-0000-0000F2150000}"/>
    <cellStyle name="Comma 2 3 4 2 8 7" xfId="26931" xr:uid="{00000000-0005-0000-0000-0000F3150000}"/>
    <cellStyle name="Comma 2 3 4 2 8 7 2" xfId="30610" xr:uid="{00000000-0005-0000-0000-0000F4150000}"/>
    <cellStyle name="Comma 2 3 4 2 8 8" xfId="30599" xr:uid="{00000000-0005-0000-0000-0000F5150000}"/>
    <cellStyle name="Comma 2 3 4 2 9" xfId="1906" xr:uid="{00000000-0005-0000-0000-0000F6150000}"/>
    <cellStyle name="Comma 2 3 4 2 9 2" xfId="4249" xr:uid="{00000000-0005-0000-0000-0000F7150000}"/>
    <cellStyle name="Comma 2 3 4 2 9 2 2" xfId="15594" xr:uid="{00000000-0005-0000-0000-0000F8150000}"/>
    <cellStyle name="Comma 2 3 4 2 9 2 2 2" xfId="30613" xr:uid="{00000000-0005-0000-0000-0000F9150000}"/>
    <cellStyle name="Comma 2 3 4 2 9 2 3" xfId="18667" xr:uid="{00000000-0005-0000-0000-0000FA150000}"/>
    <cellStyle name="Comma 2 3 4 2 9 2 3 2" xfId="30614" xr:uid="{00000000-0005-0000-0000-0000FB150000}"/>
    <cellStyle name="Comma 2 3 4 2 9 2 4" xfId="30612" xr:uid="{00000000-0005-0000-0000-0000FC150000}"/>
    <cellStyle name="Comma 2 3 4 2 9 3" xfId="4978" xr:uid="{00000000-0005-0000-0000-0000FD150000}"/>
    <cellStyle name="Comma 2 3 4 2 9 3 2" xfId="13251" xr:uid="{00000000-0005-0000-0000-0000FE150000}"/>
    <cellStyle name="Comma 2 3 4 2 9 3 2 2" xfId="30616" xr:uid="{00000000-0005-0000-0000-0000FF150000}"/>
    <cellStyle name="Comma 2 3 4 2 9 3 3" xfId="21010" xr:uid="{00000000-0005-0000-0000-000000160000}"/>
    <cellStyle name="Comma 2 3 4 2 9 3 3 2" xfId="30617" xr:uid="{00000000-0005-0000-0000-000001160000}"/>
    <cellStyle name="Comma 2 3 4 2 9 3 4" xfId="30615" xr:uid="{00000000-0005-0000-0000-000002160000}"/>
    <cellStyle name="Comma 2 3 4 2 9 4" xfId="7319" xr:uid="{00000000-0005-0000-0000-000003160000}"/>
    <cellStyle name="Comma 2 3 4 2 9 4 2" xfId="23353" xr:uid="{00000000-0005-0000-0000-000004160000}"/>
    <cellStyle name="Comma 2 3 4 2 9 4 2 2" xfId="30619" xr:uid="{00000000-0005-0000-0000-000005160000}"/>
    <cellStyle name="Comma 2 3 4 2 9 4 3" xfId="30618" xr:uid="{00000000-0005-0000-0000-000006160000}"/>
    <cellStyle name="Comma 2 3 4 2 9 5" xfId="9620" xr:uid="{00000000-0005-0000-0000-000007160000}"/>
    <cellStyle name="Comma 2 3 4 2 9 5 2" xfId="30620" xr:uid="{00000000-0005-0000-0000-000008160000}"/>
    <cellStyle name="Comma 2 3 4 2 9 6" xfId="16324" xr:uid="{00000000-0005-0000-0000-000009160000}"/>
    <cellStyle name="Comma 2 3 4 2 9 6 2" xfId="30621" xr:uid="{00000000-0005-0000-0000-00000A160000}"/>
    <cellStyle name="Comma 2 3 4 2 9 7" xfId="27307" xr:uid="{00000000-0005-0000-0000-00000B160000}"/>
    <cellStyle name="Comma 2 3 4 2 9 7 2" xfId="30622" xr:uid="{00000000-0005-0000-0000-00000C160000}"/>
    <cellStyle name="Comma 2 3 4 2 9 8" xfId="30611" xr:uid="{00000000-0005-0000-0000-00000D160000}"/>
    <cellStyle name="Comma 2 3 4 20" xfId="30411" xr:uid="{00000000-0005-0000-0000-00000E160000}"/>
    <cellStyle name="Comma 2 3 4 3" xfId="171" xr:uid="{00000000-0005-0000-0000-00000F160000}"/>
    <cellStyle name="Comma 2 3 4 3 10" xfId="2056" xr:uid="{00000000-0005-0000-0000-000010160000}"/>
    <cellStyle name="Comma 2 3 4 3 10 2" xfId="4399" xr:uid="{00000000-0005-0000-0000-000011160000}"/>
    <cellStyle name="Comma 2 3 4 3 10 2 2" xfId="15744" xr:uid="{00000000-0005-0000-0000-000012160000}"/>
    <cellStyle name="Comma 2 3 4 3 10 2 2 2" xfId="30626" xr:uid="{00000000-0005-0000-0000-000013160000}"/>
    <cellStyle name="Comma 2 3 4 3 10 2 3" xfId="18669" xr:uid="{00000000-0005-0000-0000-000014160000}"/>
    <cellStyle name="Comma 2 3 4 3 10 2 3 2" xfId="30627" xr:uid="{00000000-0005-0000-0000-000015160000}"/>
    <cellStyle name="Comma 2 3 4 3 10 2 4" xfId="30625" xr:uid="{00000000-0005-0000-0000-000016160000}"/>
    <cellStyle name="Comma 2 3 4 3 10 3" xfId="4980" xr:uid="{00000000-0005-0000-0000-000017160000}"/>
    <cellStyle name="Comma 2 3 4 3 10 3 2" xfId="21012" xr:uid="{00000000-0005-0000-0000-000018160000}"/>
    <cellStyle name="Comma 2 3 4 3 10 3 2 2" xfId="30629" xr:uid="{00000000-0005-0000-0000-000019160000}"/>
    <cellStyle name="Comma 2 3 4 3 10 3 3" xfId="30628" xr:uid="{00000000-0005-0000-0000-00001A160000}"/>
    <cellStyle name="Comma 2 3 4 3 10 4" xfId="7321" xr:uid="{00000000-0005-0000-0000-00001B160000}"/>
    <cellStyle name="Comma 2 3 4 3 10 4 2" xfId="23355" xr:uid="{00000000-0005-0000-0000-00001C160000}"/>
    <cellStyle name="Comma 2 3 4 3 10 4 2 2" xfId="30631" xr:uid="{00000000-0005-0000-0000-00001D160000}"/>
    <cellStyle name="Comma 2 3 4 3 10 4 3" xfId="30630" xr:uid="{00000000-0005-0000-0000-00001E160000}"/>
    <cellStyle name="Comma 2 3 4 3 10 5" xfId="13401" xr:uid="{00000000-0005-0000-0000-00001F160000}"/>
    <cellStyle name="Comma 2 3 4 3 10 5 2" xfId="30632" xr:uid="{00000000-0005-0000-0000-000020160000}"/>
    <cellStyle name="Comma 2 3 4 3 10 6" xfId="16326" xr:uid="{00000000-0005-0000-0000-000021160000}"/>
    <cellStyle name="Comma 2 3 4 3 10 6 2" xfId="30633" xr:uid="{00000000-0005-0000-0000-000022160000}"/>
    <cellStyle name="Comma 2 3 4 3 10 7" xfId="27457" xr:uid="{00000000-0005-0000-0000-000023160000}"/>
    <cellStyle name="Comma 2 3 4 3 10 7 2" xfId="30634" xr:uid="{00000000-0005-0000-0000-000024160000}"/>
    <cellStyle name="Comma 2 3 4 3 10 8" xfId="30624" xr:uid="{00000000-0005-0000-0000-000025160000}"/>
    <cellStyle name="Comma 2 3 4 3 11" xfId="2237" xr:uid="{00000000-0005-0000-0000-000026160000}"/>
    <cellStyle name="Comma 2 3 4 3 11 2" xfId="4580" xr:uid="{00000000-0005-0000-0000-000027160000}"/>
    <cellStyle name="Comma 2 3 4 3 11 2 2" xfId="15925" xr:uid="{00000000-0005-0000-0000-000028160000}"/>
    <cellStyle name="Comma 2 3 4 3 11 2 2 2" xfId="30637" xr:uid="{00000000-0005-0000-0000-000029160000}"/>
    <cellStyle name="Comma 2 3 4 3 11 2 3" xfId="18670" xr:uid="{00000000-0005-0000-0000-00002A160000}"/>
    <cellStyle name="Comma 2 3 4 3 11 2 3 2" xfId="30638" xr:uid="{00000000-0005-0000-0000-00002B160000}"/>
    <cellStyle name="Comma 2 3 4 3 11 2 4" xfId="30636" xr:uid="{00000000-0005-0000-0000-00002C160000}"/>
    <cellStyle name="Comma 2 3 4 3 11 3" xfId="4981" xr:uid="{00000000-0005-0000-0000-00002D160000}"/>
    <cellStyle name="Comma 2 3 4 3 11 3 2" xfId="21013" xr:uid="{00000000-0005-0000-0000-00002E160000}"/>
    <cellStyle name="Comma 2 3 4 3 11 3 2 2" xfId="30640" xr:uid="{00000000-0005-0000-0000-00002F160000}"/>
    <cellStyle name="Comma 2 3 4 3 11 3 3" xfId="30639" xr:uid="{00000000-0005-0000-0000-000030160000}"/>
    <cellStyle name="Comma 2 3 4 3 11 4" xfId="7322" xr:uid="{00000000-0005-0000-0000-000031160000}"/>
    <cellStyle name="Comma 2 3 4 3 11 4 2" xfId="23356" xr:uid="{00000000-0005-0000-0000-000032160000}"/>
    <cellStyle name="Comma 2 3 4 3 11 4 2 2" xfId="30642" xr:uid="{00000000-0005-0000-0000-000033160000}"/>
    <cellStyle name="Comma 2 3 4 3 11 4 3" xfId="30641" xr:uid="{00000000-0005-0000-0000-000034160000}"/>
    <cellStyle name="Comma 2 3 4 3 11 5" xfId="13582" xr:uid="{00000000-0005-0000-0000-000035160000}"/>
    <cellStyle name="Comma 2 3 4 3 11 5 2" xfId="30643" xr:uid="{00000000-0005-0000-0000-000036160000}"/>
    <cellStyle name="Comma 2 3 4 3 11 6" xfId="16327" xr:uid="{00000000-0005-0000-0000-000037160000}"/>
    <cellStyle name="Comma 2 3 4 3 11 6 2" xfId="30644" xr:uid="{00000000-0005-0000-0000-000038160000}"/>
    <cellStyle name="Comma 2 3 4 3 11 7" xfId="27638" xr:uid="{00000000-0005-0000-0000-000039160000}"/>
    <cellStyle name="Comma 2 3 4 3 11 7 2" xfId="30645" xr:uid="{00000000-0005-0000-0000-00003A160000}"/>
    <cellStyle name="Comma 2 3 4 3 11 8" xfId="30635" xr:uid="{00000000-0005-0000-0000-00003B160000}"/>
    <cellStyle name="Comma 2 3 4 3 12" xfId="2435" xr:uid="{00000000-0005-0000-0000-00003C160000}"/>
    <cellStyle name="Comma 2 3 4 3 12 2" xfId="13780" xr:uid="{00000000-0005-0000-0000-00003D160000}"/>
    <cellStyle name="Comma 2 3 4 3 12 2 2" xfId="30647" xr:uid="{00000000-0005-0000-0000-00003E160000}"/>
    <cellStyle name="Comma 2 3 4 3 12 3" xfId="18668" xr:uid="{00000000-0005-0000-0000-00003F160000}"/>
    <cellStyle name="Comma 2 3 4 3 12 3 2" xfId="30648" xr:uid="{00000000-0005-0000-0000-000040160000}"/>
    <cellStyle name="Comma 2 3 4 3 12 4" xfId="30646" xr:uid="{00000000-0005-0000-0000-000041160000}"/>
    <cellStyle name="Comma 2 3 4 3 13" xfId="4979" xr:uid="{00000000-0005-0000-0000-000042160000}"/>
    <cellStyle name="Comma 2 3 4 3 13 2" xfId="11519" xr:uid="{00000000-0005-0000-0000-000043160000}"/>
    <cellStyle name="Comma 2 3 4 3 13 2 2" xfId="30650" xr:uid="{00000000-0005-0000-0000-000044160000}"/>
    <cellStyle name="Comma 2 3 4 3 13 3" xfId="21011" xr:uid="{00000000-0005-0000-0000-000045160000}"/>
    <cellStyle name="Comma 2 3 4 3 13 3 2" xfId="30651" xr:uid="{00000000-0005-0000-0000-000046160000}"/>
    <cellStyle name="Comma 2 3 4 3 13 4" xfId="30649" xr:uid="{00000000-0005-0000-0000-000047160000}"/>
    <cellStyle name="Comma 2 3 4 3 14" xfId="7320" xr:uid="{00000000-0005-0000-0000-000048160000}"/>
    <cellStyle name="Comma 2 3 4 3 14 2" xfId="23354" xr:uid="{00000000-0005-0000-0000-000049160000}"/>
    <cellStyle name="Comma 2 3 4 3 14 2 2" xfId="30653" xr:uid="{00000000-0005-0000-0000-00004A160000}"/>
    <cellStyle name="Comma 2 3 4 3 14 3" xfId="30652" xr:uid="{00000000-0005-0000-0000-00004B160000}"/>
    <cellStyle name="Comma 2 3 4 3 15" xfId="9621" xr:uid="{00000000-0005-0000-0000-00004C160000}"/>
    <cellStyle name="Comma 2 3 4 3 15 2" xfId="30654" xr:uid="{00000000-0005-0000-0000-00004D160000}"/>
    <cellStyle name="Comma 2 3 4 3 16" xfId="16325" xr:uid="{00000000-0005-0000-0000-00004E160000}"/>
    <cellStyle name="Comma 2 3 4 3 16 2" xfId="30655" xr:uid="{00000000-0005-0000-0000-00004F160000}"/>
    <cellStyle name="Comma 2 3 4 3 17" xfId="25575" xr:uid="{00000000-0005-0000-0000-000050160000}"/>
    <cellStyle name="Comma 2 3 4 3 17 2" xfId="30656" xr:uid="{00000000-0005-0000-0000-000051160000}"/>
    <cellStyle name="Comma 2 3 4 3 18" xfId="30623" xr:uid="{00000000-0005-0000-0000-000052160000}"/>
    <cellStyle name="Comma 2 3 4 3 2" xfId="256" xr:uid="{00000000-0005-0000-0000-000053160000}"/>
    <cellStyle name="Comma 2 3 4 3 2 10" xfId="30657" xr:uid="{00000000-0005-0000-0000-000054160000}"/>
    <cellStyle name="Comma 2 3 4 3 2 2" xfId="618" xr:uid="{00000000-0005-0000-0000-000055160000}"/>
    <cellStyle name="Comma 2 3 4 3 2 2 2" xfId="2961" xr:uid="{00000000-0005-0000-0000-000056160000}"/>
    <cellStyle name="Comma 2 3 4 3 2 2 2 2" xfId="14306" xr:uid="{00000000-0005-0000-0000-000057160000}"/>
    <cellStyle name="Comma 2 3 4 3 2 2 2 2 2" xfId="30660" xr:uid="{00000000-0005-0000-0000-000058160000}"/>
    <cellStyle name="Comma 2 3 4 3 2 2 2 3" xfId="18672" xr:uid="{00000000-0005-0000-0000-000059160000}"/>
    <cellStyle name="Comma 2 3 4 3 2 2 2 3 2" xfId="30661" xr:uid="{00000000-0005-0000-0000-00005A160000}"/>
    <cellStyle name="Comma 2 3 4 3 2 2 2 4" xfId="30659" xr:uid="{00000000-0005-0000-0000-00005B160000}"/>
    <cellStyle name="Comma 2 3 4 3 2 2 3" xfId="4983" xr:uid="{00000000-0005-0000-0000-00005C160000}"/>
    <cellStyle name="Comma 2 3 4 3 2 2 3 2" xfId="11963" xr:uid="{00000000-0005-0000-0000-00005D160000}"/>
    <cellStyle name="Comma 2 3 4 3 2 2 3 2 2" xfId="30663" xr:uid="{00000000-0005-0000-0000-00005E160000}"/>
    <cellStyle name="Comma 2 3 4 3 2 2 3 3" xfId="21015" xr:uid="{00000000-0005-0000-0000-00005F160000}"/>
    <cellStyle name="Comma 2 3 4 3 2 2 3 3 2" xfId="30664" xr:uid="{00000000-0005-0000-0000-000060160000}"/>
    <cellStyle name="Comma 2 3 4 3 2 2 3 4" xfId="30662" xr:uid="{00000000-0005-0000-0000-000061160000}"/>
    <cellStyle name="Comma 2 3 4 3 2 2 4" xfId="7324" xr:uid="{00000000-0005-0000-0000-000062160000}"/>
    <cellStyle name="Comma 2 3 4 3 2 2 4 2" xfId="23358" xr:uid="{00000000-0005-0000-0000-000063160000}"/>
    <cellStyle name="Comma 2 3 4 3 2 2 4 2 2" xfId="30666" xr:uid="{00000000-0005-0000-0000-000064160000}"/>
    <cellStyle name="Comma 2 3 4 3 2 2 4 3" xfId="30665" xr:uid="{00000000-0005-0000-0000-000065160000}"/>
    <cellStyle name="Comma 2 3 4 3 2 2 5" xfId="9623" xr:uid="{00000000-0005-0000-0000-000066160000}"/>
    <cellStyle name="Comma 2 3 4 3 2 2 5 2" xfId="30667" xr:uid="{00000000-0005-0000-0000-000067160000}"/>
    <cellStyle name="Comma 2 3 4 3 2 2 6" xfId="16329" xr:uid="{00000000-0005-0000-0000-000068160000}"/>
    <cellStyle name="Comma 2 3 4 3 2 2 6 2" xfId="30668" xr:uid="{00000000-0005-0000-0000-000069160000}"/>
    <cellStyle name="Comma 2 3 4 3 2 2 7" xfId="26019" xr:uid="{00000000-0005-0000-0000-00006A160000}"/>
    <cellStyle name="Comma 2 3 4 3 2 2 7 2" xfId="30669" xr:uid="{00000000-0005-0000-0000-00006B160000}"/>
    <cellStyle name="Comma 2 3 4 3 2 2 8" xfId="30658" xr:uid="{00000000-0005-0000-0000-00006C160000}"/>
    <cellStyle name="Comma 2 3 4 3 2 3" xfId="1533" xr:uid="{00000000-0005-0000-0000-00006D160000}"/>
    <cellStyle name="Comma 2 3 4 3 2 3 2" xfId="3876" xr:uid="{00000000-0005-0000-0000-00006E160000}"/>
    <cellStyle name="Comma 2 3 4 3 2 3 2 2" xfId="15221" xr:uid="{00000000-0005-0000-0000-00006F160000}"/>
    <cellStyle name="Comma 2 3 4 3 2 3 2 2 2" xfId="30672" xr:uid="{00000000-0005-0000-0000-000070160000}"/>
    <cellStyle name="Comma 2 3 4 3 2 3 2 3" xfId="18673" xr:uid="{00000000-0005-0000-0000-000071160000}"/>
    <cellStyle name="Comma 2 3 4 3 2 3 2 3 2" xfId="30673" xr:uid="{00000000-0005-0000-0000-000072160000}"/>
    <cellStyle name="Comma 2 3 4 3 2 3 2 4" xfId="30671" xr:uid="{00000000-0005-0000-0000-000073160000}"/>
    <cellStyle name="Comma 2 3 4 3 2 3 3" xfId="4984" xr:uid="{00000000-0005-0000-0000-000074160000}"/>
    <cellStyle name="Comma 2 3 4 3 2 3 3 2" xfId="12878" xr:uid="{00000000-0005-0000-0000-000075160000}"/>
    <cellStyle name="Comma 2 3 4 3 2 3 3 2 2" xfId="30675" xr:uid="{00000000-0005-0000-0000-000076160000}"/>
    <cellStyle name="Comma 2 3 4 3 2 3 3 3" xfId="21016" xr:uid="{00000000-0005-0000-0000-000077160000}"/>
    <cellStyle name="Comma 2 3 4 3 2 3 3 3 2" xfId="30676" xr:uid="{00000000-0005-0000-0000-000078160000}"/>
    <cellStyle name="Comma 2 3 4 3 2 3 3 4" xfId="30674" xr:uid="{00000000-0005-0000-0000-000079160000}"/>
    <cellStyle name="Comma 2 3 4 3 2 3 4" xfId="7325" xr:uid="{00000000-0005-0000-0000-00007A160000}"/>
    <cellStyle name="Comma 2 3 4 3 2 3 4 2" xfId="23359" xr:uid="{00000000-0005-0000-0000-00007B160000}"/>
    <cellStyle name="Comma 2 3 4 3 2 3 4 2 2" xfId="30678" xr:uid="{00000000-0005-0000-0000-00007C160000}"/>
    <cellStyle name="Comma 2 3 4 3 2 3 4 3" xfId="30677" xr:uid="{00000000-0005-0000-0000-00007D160000}"/>
    <cellStyle name="Comma 2 3 4 3 2 3 5" xfId="9624" xr:uid="{00000000-0005-0000-0000-00007E160000}"/>
    <cellStyle name="Comma 2 3 4 3 2 3 5 2" xfId="30679" xr:uid="{00000000-0005-0000-0000-00007F160000}"/>
    <cellStyle name="Comma 2 3 4 3 2 3 6" xfId="16330" xr:uid="{00000000-0005-0000-0000-000080160000}"/>
    <cellStyle name="Comma 2 3 4 3 2 3 6 2" xfId="30680" xr:uid="{00000000-0005-0000-0000-000081160000}"/>
    <cellStyle name="Comma 2 3 4 3 2 3 7" xfId="26934" xr:uid="{00000000-0005-0000-0000-000082160000}"/>
    <cellStyle name="Comma 2 3 4 3 2 3 7 2" xfId="30681" xr:uid="{00000000-0005-0000-0000-000083160000}"/>
    <cellStyle name="Comma 2 3 4 3 2 3 8" xfId="30670" xr:uid="{00000000-0005-0000-0000-000084160000}"/>
    <cellStyle name="Comma 2 3 4 3 2 4" xfId="2436" xr:uid="{00000000-0005-0000-0000-000085160000}"/>
    <cellStyle name="Comma 2 3 4 3 2 4 2" xfId="13781" xr:uid="{00000000-0005-0000-0000-000086160000}"/>
    <cellStyle name="Comma 2 3 4 3 2 4 2 2" xfId="30683" xr:uid="{00000000-0005-0000-0000-000087160000}"/>
    <cellStyle name="Comma 2 3 4 3 2 4 3" xfId="18671" xr:uid="{00000000-0005-0000-0000-000088160000}"/>
    <cellStyle name="Comma 2 3 4 3 2 4 3 2" xfId="30684" xr:uid="{00000000-0005-0000-0000-000089160000}"/>
    <cellStyle name="Comma 2 3 4 3 2 4 4" xfId="30682" xr:uid="{00000000-0005-0000-0000-00008A160000}"/>
    <cellStyle name="Comma 2 3 4 3 2 5" xfId="4982" xr:uid="{00000000-0005-0000-0000-00008B160000}"/>
    <cellStyle name="Comma 2 3 4 3 2 5 2" xfId="11601" xr:uid="{00000000-0005-0000-0000-00008C160000}"/>
    <cellStyle name="Comma 2 3 4 3 2 5 2 2" xfId="30686" xr:uid="{00000000-0005-0000-0000-00008D160000}"/>
    <cellStyle name="Comma 2 3 4 3 2 5 3" xfId="21014" xr:uid="{00000000-0005-0000-0000-00008E160000}"/>
    <cellStyle name="Comma 2 3 4 3 2 5 3 2" xfId="30687" xr:uid="{00000000-0005-0000-0000-00008F160000}"/>
    <cellStyle name="Comma 2 3 4 3 2 5 4" xfId="30685" xr:uid="{00000000-0005-0000-0000-000090160000}"/>
    <cellStyle name="Comma 2 3 4 3 2 6" xfId="7323" xr:uid="{00000000-0005-0000-0000-000091160000}"/>
    <cellStyle name="Comma 2 3 4 3 2 6 2" xfId="23357" xr:uid="{00000000-0005-0000-0000-000092160000}"/>
    <cellStyle name="Comma 2 3 4 3 2 6 2 2" xfId="30689" xr:uid="{00000000-0005-0000-0000-000093160000}"/>
    <cellStyle name="Comma 2 3 4 3 2 6 3" xfId="30688" xr:uid="{00000000-0005-0000-0000-000094160000}"/>
    <cellStyle name="Comma 2 3 4 3 2 7" xfId="9622" xr:uid="{00000000-0005-0000-0000-000095160000}"/>
    <cellStyle name="Comma 2 3 4 3 2 7 2" xfId="30690" xr:uid="{00000000-0005-0000-0000-000096160000}"/>
    <cellStyle name="Comma 2 3 4 3 2 8" xfId="16328" xr:uid="{00000000-0005-0000-0000-000097160000}"/>
    <cellStyle name="Comma 2 3 4 3 2 8 2" xfId="30691" xr:uid="{00000000-0005-0000-0000-000098160000}"/>
    <cellStyle name="Comma 2 3 4 3 2 9" xfId="25657" xr:uid="{00000000-0005-0000-0000-000099160000}"/>
    <cellStyle name="Comma 2 3 4 3 2 9 2" xfId="30692" xr:uid="{00000000-0005-0000-0000-00009A160000}"/>
    <cellStyle name="Comma 2 3 4 3 3" xfId="536" xr:uid="{00000000-0005-0000-0000-00009B160000}"/>
    <cellStyle name="Comma 2 3 4 3 3 2" xfId="2879" xr:uid="{00000000-0005-0000-0000-00009C160000}"/>
    <cellStyle name="Comma 2 3 4 3 3 2 2" xfId="14224" xr:uid="{00000000-0005-0000-0000-00009D160000}"/>
    <cellStyle name="Comma 2 3 4 3 3 2 2 2" xfId="30695" xr:uid="{00000000-0005-0000-0000-00009E160000}"/>
    <cellStyle name="Comma 2 3 4 3 3 2 3" xfId="18674" xr:uid="{00000000-0005-0000-0000-00009F160000}"/>
    <cellStyle name="Comma 2 3 4 3 3 2 3 2" xfId="30696" xr:uid="{00000000-0005-0000-0000-0000A0160000}"/>
    <cellStyle name="Comma 2 3 4 3 3 2 4" xfId="30694" xr:uid="{00000000-0005-0000-0000-0000A1160000}"/>
    <cellStyle name="Comma 2 3 4 3 3 3" xfId="4985" xr:uid="{00000000-0005-0000-0000-0000A2160000}"/>
    <cellStyle name="Comma 2 3 4 3 3 3 2" xfId="11881" xr:uid="{00000000-0005-0000-0000-0000A3160000}"/>
    <cellStyle name="Comma 2 3 4 3 3 3 2 2" xfId="30698" xr:uid="{00000000-0005-0000-0000-0000A4160000}"/>
    <cellStyle name="Comma 2 3 4 3 3 3 3" xfId="21017" xr:uid="{00000000-0005-0000-0000-0000A5160000}"/>
    <cellStyle name="Comma 2 3 4 3 3 3 3 2" xfId="30699" xr:uid="{00000000-0005-0000-0000-0000A6160000}"/>
    <cellStyle name="Comma 2 3 4 3 3 3 4" xfId="30697" xr:uid="{00000000-0005-0000-0000-0000A7160000}"/>
    <cellStyle name="Comma 2 3 4 3 3 4" xfId="7326" xr:uid="{00000000-0005-0000-0000-0000A8160000}"/>
    <cellStyle name="Comma 2 3 4 3 3 4 2" xfId="23360" xr:uid="{00000000-0005-0000-0000-0000A9160000}"/>
    <cellStyle name="Comma 2 3 4 3 3 4 2 2" xfId="30701" xr:uid="{00000000-0005-0000-0000-0000AA160000}"/>
    <cellStyle name="Comma 2 3 4 3 3 4 3" xfId="30700" xr:uid="{00000000-0005-0000-0000-0000AB160000}"/>
    <cellStyle name="Comma 2 3 4 3 3 5" xfId="9625" xr:uid="{00000000-0005-0000-0000-0000AC160000}"/>
    <cellStyle name="Comma 2 3 4 3 3 5 2" xfId="30702" xr:uid="{00000000-0005-0000-0000-0000AD160000}"/>
    <cellStyle name="Comma 2 3 4 3 3 6" xfId="16331" xr:uid="{00000000-0005-0000-0000-0000AE160000}"/>
    <cellStyle name="Comma 2 3 4 3 3 6 2" xfId="30703" xr:uid="{00000000-0005-0000-0000-0000AF160000}"/>
    <cellStyle name="Comma 2 3 4 3 3 7" xfId="25937" xr:uid="{00000000-0005-0000-0000-0000B0160000}"/>
    <cellStyle name="Comma 2 3 4 3 3 7 2" xfId="30704" xr:uid="{00000000-0005-0000-0000-0000B1160000}"/>
    <cellStyle name="Comma 2 3 4 3 3 8" xfId="30693" xr:uid="{00000000-0005-0000-0000-0000B2160000}"/>
    <cellStyle name="Comma 2 3 4 3 4" xfId="798" xr:uid="{00000000-0005-0000-0000-0000B3160000}"/>
    <cellStyle name="Comma 2 3 4 3 4 2" xfId="3141" xr:uid="{00000000-0005-0000-0000-0000B4160000}"/>
    <cellStyle name="Comma 2 3 4 3 4 2 2" xfId="14486" xr:uid="{00000000-0005-0000-0000-0000B5160000}"/>
    <cellStyle name="Comma 2 3 4 3 4 2 2 2" xfId="30707" xr:uid="{00000000-0005-0000-0000-0000B6160000}"/>
    <cellStyle name="Comma 2 3 4 3 4 2 3" xfId="18675" xr:uid="{00000000-0005-0000-0000-0000B7160000}"/>
    <cellStyle name="Comma 2 3 4 3 4 2 3 2" xfId="30708" xr:uid="{00000000-0005-0000-0000-0000B8160000}"/>
    <cellStyle name="Comma 2 3 4 3 4 2 4" xfId="30706" xr:uid="{00000000-0005-0000-0000-0000B9160000}"/>
    <cellStyle name="Comma 2 3 4 3 4 3" xfId="4986" xr:uid="{00000000-0005-0000-0000-0000BA160000}"/>
    <cellStyle name="Comma 2 3 4 3 4 3 2" xfId="12143" xr:uid="{00000000-0005-0000-0000-0000BB160000}"/>
    <cellStyle name="Comma 2 3 4 3 4 3 2 2" xfId="30710" xr:uid="{00000000-0005-0000-0000-0000BC160000}"/>
    <cellStyle name="Comma 2 3 4 3 4 3 3" xfId="21018" xr:uid="{00000000-0005-0000-0000-0000BD160000}"/>
    <cellStyle name="Comma 2 3 4 3 4 3 3 2" xfId="30711" xr:uid="{00000000-0005-0000-0000-0000BE160000}"/>
    <cellStyle name="Comma 2 3 4 3 4 3 4" xfId="30709" xr:uid="{00000000-0005-0000-0000-0000BF160000}"/>
    <cellStyle name="Comma 2 3 4 3 4 4" xfId="7327" xr:uid="{00000000-0005-0000-0000-0000C0160000}"/>
    <cellStyle name="Comma 2 3 4 3 4 4 2" xfId="23361" xr:uid="{00000000-0005-0000-0000-0000C1160000}"/>
    <cellStyle name="Comma 2 3 4 3 4 4 2 2" xfId="30713" xr:uid="{00000000-0005-0000-0000-0000C2160000}"/>
    <cellStyle name="Comma 2 3 4 3 4 4 3" xfId="30712" xr:uid="{00000000-0005-0000-0000-0000C3160000}"/>
    <cellStyle name="Comma 2 3 4 3 4 5" xfId="9626" xr:uid="{00000000-0005-0000-0000-0000C4160000}"/>
    <cellStyle name="Comma 2 3 4 3 4 5 2" xfId="30714" xr:uid="{00000000-0005-0000-0000-0000C5160000}"/>
    <cellStyle name="Comma 2 3 4 3 4 6" xfId="16332" xr:uid="{00000000-0005-0000-0000-0000C6160000}"/>
    <cellStyle name="Comma 2 3 4 3 4 6 2" xfId="30715" xr:uid="{00000000-0005-0000-0000-0000C7160000}"/>
    <cellStyle name="Comma 2 3 4 3 4 7" xfId="26199" xr:uid="{00000000-0005-0000-0000-0000C8160000}"/>
    <cellStyle name="Comma 2 3 4 3 4 7 2" xfId="30716" xr:uid="{00000000-0005-0000-0000-0000C9160000}"/>
    <cellStyle name="Comma 2 3 4 3 4 8" xfId="30705" xr:uid="{00000000-0005-0000-0000-0000CA160000}"/>
    <cellStyle name="Comma 2 3 4 3 5" xfId="1075" xr:uid="{00000000-0005-0000-0000-0000CB160000}"/>
    <cellStyle name="Comma 2 3 4 3 5 2" xfId="3418" xr:uid="{00000000-0005-0000-0000-0000CC160000}"/>
    <cellStyle name="Comma 2 3 4 3 5 2 2" xfId="14763" xr:uid="{00000000-0005-0000-0000-0000CD160000}"/>
    <cellStyle name="Comma 2 3 4 3 5 2 2 2" xfId="30719" xr:uid="{00000000-0005-0000-0000-0000CE160000}"/>
    <cellStyle name="Comma 2 3 4 3 5 2 3" xfId="18676" xr:uid="{00000000-0005-0000-0000-0000CF160000}"/>
    <cellStyle name="Comma 2 3 4 3 5 2 3 2" xfId="30720" xr:uid="{00000000-0005-0000-0000-0000D0160000}"/>
    <cellStyle name="Comma 2 3 4 3 5 2 4" xfId="30718" xr:uid="{00000000-0005-0000-0000-0000D1160000}"/>
    <cellStyle name="Comma 2 3 4 3 5 3" xfId="4987" xr:uid="{00000000-0005-0000-0000-0000D2160000}"/>
    <cellStyle name="Comma 2 3 4 3 5 3 2" xfId="12420" xr:uid="{00000000-0005-0000-0000-0000D3160000}"/>
    <cellStyle name="Comma 2 3 4 3 5 3 2 2" xfId="30722" xr:uid="{00000000-0005-0000-0000-0000D4160000}"/>
    <cellStyle name="Comma 2 3 4 3 5 3 3" xfId="21019" xr:uid="{00000000-0005-0000-0000-0000D5160000}"/>
    <cellStyle name="Comma 2 3 4 3 5 3 3 2" xfId="30723" xr:uid="{00000000-0005-0000-0000-0000D6160000}"/>
    <cellStyle name="Comma 2 3 4 3 5 3 4" xfId="30721" xr:uid="{00000000-0005-0000-0000-0000D7160000}"/>
    <cellStyle name="Comma 2 3 4 3 5 4" xfId="7328" xr:uid="{00000000-0005-0000-0000-0000D8160000}"/>
    <cellStyle name="Comma 2 3 4 3 5 4 2" xfId="23362" xr:uid="{00000000-0005-0000-0000-0000D9160000}"/>
    <cellStyle name="Comma 2 3 4 3 5 4 2 2" xfId="30725" xr:uid="{00000000-0005-0000-0000-0000DA160000}"/>
    <cellStyle name="Comma 2 3 4 3 5 4 3" xfId="30724" xr:uid="{00000000-0005-0000-0000-0000DB160000}"/>
    <cellStyle name="Comma 2 3 4 3 5 5" xfId="9627" xr:uid="{00000000-0005-0000-0000-0000DC160000}"/>
    <cellStyle name="Comma 2 3 4 3 5 5 2" xfId="30726" xr:uid="{00000000-0005-0000-0000-0000DD160000}"/>
    <cellStyle name="Comma 2 3 4 3 5 6" xfId="16333" xr:uid="{00000000-0005-0000-0000-0000DE160000}"/>
    <cellStyle name="Comma 2 3 4 3 5 6 2" xfId="30727" xr:uid="{00000000-0005-0000-0000-0000DF160000}"/>
    <cellStyle name="Comma 2 3 4 3 5 7" xfId="26476" xr:uid="{00000000-0005-0000-0000-0000E0160000}"/>
    <cellStyle name="Comma 2 3 4 3 5 7 2" xfId="30728" xr:uid="{00000000-0005-0000-0000-0000E1160000}"/>
    <cellStyle name="Comma 2 3 4 3 5 8" xfId="30717" xr:uid="{00000000-0005-0000-0000-0000E2160000}"/>
    <cellStyle name="Comma 2 3 4 3 6" xfId="1156" xr:uid="{00000000-0005-0000-0000-0000E3160000}"/>
    <cellStyle name="Comma 2 3 4 3 6 2" xfId="3499" xr:uid="{00000000-0005-0000-0000-0000E4160000}"/>
    <cellStyle name="Comma 2 3 4 3 6 2 2" xfId="14844" xr:uid="{00000000-0005-0000-0000-0000E5160000}"/>
    <cellStyle name="Comma 2 3 4 3 6 2 2 2" xfId="30731" xr:uid="{00000000-0005-0000-0000-0000E6160000}"/>
    <cellStyle name="Comma 2 3 4 3 6 2 3" xfId="18677" xr:uid="{00000000-0005-0000-0000-0000E7160000}"/>
    <cellStyle name="Comma 2 3 4 3 6 2 3 2" xfId="30732" xr:uid="{00000000-0005-0000-0000-0000E8160000}"/>
    <cellStyle name="Comma 2 3 4 3 6 2 4" xfId="30730" xr:uid="{00000000-0005-0000-0000-0000E9160000}"/>
    <cellStyle name="Comma 2 3 4 3 6 3" xfId="4988" xr:uid="{00000000-0005-0000-0000-0000EA160000}"/>
    <cellStyle name="Comma 2 3 4 3 6 3 2" xfId="12501" xr:uid="{00000000-0005-0000-0000-0000EB160000}"/>
    <cellStyle name="Comma 2 3 4 3 6 3 2 2" xfId="30734" xr:uid="{00000000-0005-0000-0000-0000EC160000}"/>
    <cellStyle name="Comma 2 3 4 3 6 3 3" xfId="21020" xr:uid="{00000000-0005-0000-0000-0000ED160000}"/>
    <cellStyle name="Comma 2 3 4 3 6 3 3 2" xfId="30735" xr:uid="{00000000-0005-0000-0000-0000EE160000}"/>
    <cellStyle name="Comma 2 3 4 3 6 3 4" xfId="30733" xr:uid="{00000000-0005-0000-0000-0000EF160000}"/>
    <cellStyle name="Comma 2 3 4 3 6 4" xfId="7329" xr:uid="{00000000-0005-0000-0000-0000F0160000}"/>
    <cellStyle name="Comma 2 3 4 3 6 4 2" xfId="23363" xr:uid="{00000000-0005-0000-0000-0000F1160000}"/>
    <cellStyle name="Comma 2 3 4 3 6 4 2 2" xfId="30737" xr:uid="{00000000-0005-0000-0000-0000F2160000}"/>
    <cellStyle name="Comma 2 3 4 3 6 4 3" xfId="30736" xr:uid="{00000000-0005-0000-0000-0000F3160000}"/>
    <cellStyle name="Comma 2 3 4 3 6 5" xfId="9628" xr:uid="{00000000-0005-0000-0000-0000F4160000}"/>
    <cellStyle name="Comma 2 3 4 3 6 5 2" xfId="30738" xr:uid="{00000000-0005-0000-0000-0000F5160000}"/>
    <cellStyle name="Comma 2 3 4 3 6 6" xfId="16334" xr:uid="{00000000-0005-0000-0000-0000F6160000}"/>
    <cellStyle name="Comma 2 3 4 3 6 6 2" xfId="30739" xr:uid="{00000000-0005-0000-0000-0000F7160000}"/>
    <cellStyle name="Comma 2 3 4 3 6 7" xfId="26557" xr:uid="{00000000-0005-0000-0000-0000F8160000}"/>
    <cellStyle name="Comma 2 3 4 3 6 7 2" xfId="30740" xr:uid="{00000000-0005-0000-0000-0000F9160000}"/>
    <cellStyle name="Comma 2 3 4 3 6 8" xfId="30729" xr:uid="{00000000-0005-0000-0000-0000FA160000}"/>
    <cellStyle name="Comma 2 3 4 3 7" xfId="1335" xr:uid="{00000000-0005-0000-0000-0000FB160000}"/>
    <cellStyle name="Comma 2 3 4 3 7 2" xfId="3678" xr:uid="{00000000-0005-0000-0000-0000FC160000}"/>
    <cellStyle name="Comma 2 3 4 3 7 2 2" xfId="15023" xr:uid="{00000000-0005-0000-0000-0000FD160000}"/>
    <cellStyle name="Comma 2 3 4 3 7 2 2 2" xfId="30743" xr:uid="{00000000-0005-0000-0000-0000FE160000}"/>
    <cellStyle name="Comma 2 3 4 3 7 2 3" xfId="18678" xr:uid="{00000000-0005-0000-0000-0000FF160000}"/>
    <cellStyle name="Comma 2 3 4 3 7 2 3 2" xfId="30744" xr:uid="{00000000-0005-0000-0000-000000170000}"/>
    <cellStyle name="Comma 2 3 4 3 7 2 4" xfId="30742" xr:uid="{00000000-0005-0000-0000-000001170000}"/>
    <cellStyle name="Comma 2 3 4 3 7 3" xfId="4989" xr:uid="{00000000-0005-0000-0000-000002170000}"/>
    <cellStyle name="Comma 2 3 4 3 7 3 2" xfId="12680" xr:uid="{00000000-0005-0000-0000-000003170000}"/>
    <cellStyle name="Comma 2 3 4 3 7 3 2 2" xfId="30746" xr:uid="{00000000-0005-0000-0000-000004170000}"/>
    <cellStyle name="Comma 2 3 4 3 7 3 3" xfId="21021" xr:uid="{00000000-0005-0000-0000-000005170000}"/>
    <cellStyle name="Comma 2 3 4 3 7 3 3 2" xfId="30747" xr:uid="{00000000-0005-0000-0000-000006170000}"/>
    <cellStyle name="Comma 2 3 4 3 7 3 4" xfId="30745" xr:uid="{00000000-0005-0000-0000-000007170000}"/>
    <cellStyle name="Comma 2 3 4 3 7 4" xfId="7330" xr:uid="{00000000-0005-0000-0000-000008170000}"/>
    <cellStyle name="Comma 2 3 4 3 7 4 2" xfId="23364" xr:uid="{00000000-0005-0000-0000-000009170000}"/>
    <cellStyle name="Comma 2 3 4 3 7 4 2 2" xfId="30749" xr:uid="{00000000-0005-0000-0000-00000A170000}"/>
    <cellStyle name="Comma 2 3 4 3 7 4 3" xfId="30748" xr:uid="{00000000-0005-0000-0000-00000B170000}"/>
    <cellStyle name="Comma 2 3 4 3 7 5" xfId="9629" xr:uid="{00000000-0005-0000-0000-00000C170000}"/>
    <cellStyle name="Comma 2 3 4 3 7 5 2" xfId="30750" xr:uid="{00000000-0005-0000-0000-00000D170000}"/>
    <cellStyle name="Comma 2 3 4 3 7 6" xfId="16335" xr:uid="{00000000-0005-0000-0000-00000E170000}"/>
    <cellStyle name="Comma 2 3 4 3 7 6 2" xfId="30751" xr:uid="{00000000-0005-0000-0000-00000F170000}"/>
    <cellStyle name="Comma 2 3 4 3 7 7" xfId="26736" xr:uid="{00000000-0005-0000-0000-000010170000}"/>
    <cellStyle name="Comma 2 3 4 3 7 7 2" xfId="30752" xr:uid="{00000000-0005-0000-0000-000011170000}"/>
    <cellStyle name="Comma 2 3 4 3 7 8" xfId="30741" xr:uid="{00000000-0005-0000-0000-000012170000}"/>
    <cellStyle name="Comma 2 3 4 3 8" xfId="1532" xr:uid="{00000000-0005-0000-0000-000013170000}"/>
    <cellStyle name="Comma 2 3 4 3 8 2" xfId="3875" xr:uid="{00000000-0005-0000-0000-000014170000}"/>
    <cellStyle name="Comma 2 3 4 3 8 2 2" xfId="15220" xr:uid="{00000000-0005-0000-0000-000015170000}"/>
    <cellStyle name="Comma 2 3 4 3 8 2 2 2" xfId="30755" xr:uid="{00000000-0005-0000-0000-000016170000}"/>
    <cellStyle name="Comma 2 3 4 3 8 2 3" xfId="18679" xr:uid="{00000000-0005-0000-0000-000017170000}"/>
    <cellStyle name="Comma 2 3 4 3 8 2 3 2" xfId="30756" xr:uid="{00000000-0005-0000-0000-000018170000}"/>
    <cellStyle name="Comma 2 3 4 3 8 2 4" xfId="30754" xr:uid="{00000000-0005-0000-0000-000019170000}"/>
    <cellStyle name="Comma 2 3 4 3 8 3" xfId="4990" xr:uid="{00000000-0005-0000-0000-00001A170000}"/>
    <cellStyle name="Comma 2 3 4 3 8 3 2" xfId="12877" xr:uid="{00000000-0005-0000-0000-00001B170000}"/>
    <cellStyle name="Comma 2 3 4 3 8 3 2 2" xfId="30758" xr:uid="{00000000-0005-0000-0000-00001C170000}"/>
    <cellStyle name="Comma 2 3 4 3 8 3 3" xfId="21022" xr:uid="{00000000-0005-0000-0000-00001D170000}"/>
    <cellStyle name="Comma 2 3 4 3 8 3 3 2" xfId="30759" xr:uid="{00000000-0005-0000-0000-00001E170000}"/>
    <cellStyle name="Comma 2 3 4 3 8 3 4" xfId="30757" xr:uid="{00000000-0005-0000-0000-00001F170000}"/>
    <cellStyle name="Comma 2 3 4 3 8 4" xfId="7331" xr:uid="{00000000-0005-0000-0000-000020170000}"/>
    <cellStyle name="Comma 2 3 4 3 8 4 2" xfId="23365" xr:uid="{00000000-0005-0000-0000-000021170000}"/>
    <cellStyle name="Comma 2 3 4 3 8 4 2 2" xfId="30761" xr:uid="{00000000-0005-0000-0000-000022170000}"/>
    <cellStyle name="Comma 2 3 4 3 8 4 3" xfId="30760" xr:uid="{00000000-0005-0000-0000-000023170000}"/>
    <cellStyle name="Comma 2 3 4 3 8 5" xfId="9630" xr:uid="{00000000-0005-0000-0000-000024170000}"/>
    <cellStyle name="Comma 2 3 4 3 8 5 2" xfId="30762" xr:uid="{00000000-0005-0000-0000-000025170000}"/>
    <cellStyle name="Comma 2 3 4 3 8 6" xfId="16336" xr:uid="{00000000-0005-0000-0000-000026170000}"/>
    <cellStyle name="Comma 2 3 4 3 8 6 2" xfId="30763" xr:uid="{00000000-0005-0000-0000-000027170000}"/>
    <cellStyle name="Comma 2 3 4 3 8 7" xfId="26933" xr:uid="{00000000-0005-0000-0000-000028170000}"/>
    <cellStyle name="Comma 2 3 4 3 8 7 2" xfId="30764" xr:uid="{00000000-0005-0000-0000-000029170000}"/>
    <cellStyle name="Comma 2 3 4 3 8 8" xfId="30753" xr:uid="{00000000-0005-0000-0000-00002A170000}"/>
    <cellStyle name="Comma 2 3 4 3 9" xfId="1974" xr:uid="{00000000-0005-0000-0000-00002B170000}"/>
    <cellStyle name="Comma 2 3 4 3 9 2" xfId="4317" xr:uid="{00000000-0005-0000-0000-00002C170000}"/>
    <cellStyle name="Comma 2 3 4 3 9 2 2" xfId="15662" xr:uid="{00000000-0005-0000-0000-00002D170000}"/>
    <cellStyle name="Comma 2 3 4 3 9 2 2 2" xfId="30767" xr:uid="{00000000-0005-0000-0000-00002E170000}"/>
    <cellStyle name="Comma 2 3 4 3 9 2 3" xfId="18680" xr:uid="{00000000-0005-0000-0000-00002F170000}"/>
    <cellStyle name="Comma 2 3 4 3 9 2 3 2" xfId="30768" xr:uid="{00000000-0005-0000-0000-000030170000}"/>
    <cellStyle name="Comma 2 3 4 3 9 2 4" xfId="30766" xr:uid="{00000000-0005-0000-0000-000031170000}"/>
    <cellStyle name="Comma 2 3 4 3 9 3" xfId="4991" xr:uid="{00000000-0005-0000-0000-000032170000}"/>
    <cellStyle name="Comma 2 3 4 3 9 3 2" xfId="13319" xr:uid="{00000000-0005-0000-0000-000033170000}"/>
    <cellStyle name="Comma 2 3 4 3 9 3 2 2" xfId="30770" xr:uid="{00000000-0005-0000-0000-000034170000}"/>
    <cellStyle name="Comma 2 3 4 3 9 3 3" xfId="21023" xr:uid="{00000000-0005-0000-0000-000035170000}"/>
    <cellStyle name="Comma 2 3 4 3 9 3 3 2" xfId="30771" xr:uid="{00000000-0005-0000-0000-000036170000}"/>
    <cellStyle name="Comma 2 3 4 3 9 3 4" xfId="30769" xr:uid="{00000000-0005-0000-0000-000037170000}"/>
    <cellStyle name="Comma 2 3 4 3 9 4" xfId="7332" xr:uid="{00000000-0005-0000-0000-000038170000}"/>
    <cellStyle name="Comma 2 3 4 3 9 4 2" xfId="23366" xr:uid="{00000000-0005-0000-0000-000039170000}"/>
    <cellStyle name="Comma 2 3 4 3 9 4 2 2" xfId="30773" xr:uid="{00000000-0005-0000-0000-00003A170000}"/>
    <cellStyle name="Comma 2 3 4 3 9 4 3" xfId="30772" xr:uid="{00000000-0005-0000-0000-00003B170000}"/>
    <cellStyle name="Comma 2 3 4 3 9 5" xfId="9631" xr:uid="{00000000-0005-0000-0000-00003C170000}"/>
    <cellStyle name="Comma 2 3 4 3 9 5 2" xfId="30774" xr:uid="{00000000-0005-0000-0000-00003D170000}"/>
    <cellStyle name="Comma 2 3 4 3 9 6" xfId="16337" xr:uid="{00000000-0005-0000-0000-00003E170000}"/>
    <cellStyle name="Comma 2 3 4 3 9 6 2" xfId="30775" xr:uid="{00000000-0005-0000-0000-00003F170000}"/>
    <cellStyle name="Comma 2 3 4 3 9 7" xfId="27375" xr:uid="{00000000-0005-0000-0000-000040170000}"/>
    <cellStyle name="Comma 2 3 4 3 9 7 2" xfId="30776" xr:uid="{00000000-0005-0000-0000-000041170000}"/>
    <cellStyle name="Comma 2 3 4 3 9 8" xfId="30765" xr:uid="{00000000-0005-0000-0000-000042170000}"/>
    <cellStyle name="Comma 2 3 4 4" xfId="254" xr:uid="{00000000-0005-0000-0000-000043170000}"/>
    <cellStyle name="Comma 2 3 4 4 10" xfId="30777" xr:uid="{00000000-0005-0000-0000-000044170000}"/>
    <cellStyle name="Comma 2 3 4 4 2" xfId="616" xr:uid="{00000000-0005-0000-0000-000045170000}"/>
    <cellStyle name="Comma 2 3 4 4 2 2" xfId="2959" xr:uid="{00000000-0005-0000-0000-000046170000}"/>
    <cellStyle name="Comma 2 3 4 4 2 2 2" xfId="14304" xr:uid="{00000000-0005-0000-0000-000047170000}"/>
    <cellStyle name="Comma 2 3 4 4 2 2 2 2" xfId="30780" xr:uid="{00000000-0005-0000-0000-000048170000}"/>
    <cellStyle name="Comma 2 3 4 4 2 2 3" xfId="18682" xr:uid="{00000000-0005-0000-0000-000049170000}"/>
    <cellStyle name="Comma 2 3 4 4 2 2 3 2" xfId="30781" xr:uid="{00000000-0005-0000-0000-00004A170000}"/>
    <cellStyle name="Comma 2 3 4 4 2 2 4" xfId="30779" xr:uid="{00000000-0005-0000-0000-00004B170000}"/>
    <cellStyle name="Comma 2 3 4 4 2 3" xfId="4993" xr:uid="{00000000-0005-0000-0000-00004C170000}"/>
    <cellStyle name="Comma 2 3 4 4 2 3 2" xfId="11961" xr:uid="{00000000-0005-0000-0000-00004D170000}"/>
    <cellStyle name="Comma 2 3 4 4 2 3 2 2" xfId="30783" xr:uid="{00000000-0005-0000-0000-00004E170000}"/>
    <cellStyle name="Comma 2 3 4 4 2 3 3" xfId="21025" xr:uid="{00000000-0005-0000-0000-00004F170000}"/>
    <cellStyle name="Comma 2 3 4 4 2 3 3 2" xfId="30784" xr:uid="{00000000-0005-0000-0000-000050170000}"/>
    <cellStyle name="Comma 2 3 4 4 2 3 4" xfId="30782" xr:uid="{00000000-0005-0000-0000-000051170000}"/>
    <cellStyle name="Comma 2 3 4 4 2 4" xfId="7334" xr:uid="{00000000-0005-0000-0000-000052170000}"/>
    <cellStyle name="Comma 2 3 4 4 2 4 2" xfId="23368" xr:uid="{00000000-0005-0000-0000-000053170000}"/>
    <cellStyle name="Comma 2 3 4 4 2 4 2 2" xfId="30786" xr:uid="{00000000-0005-0000-0000-000054170000}"/>
    <cellStyle name="Comma 2 3 4 4 2 4 3" xfId="30785" xr:uid="{00000000-0005-0000-0000-000055170000}"/>
    <cellStyle name="Comma 2 3 4 4 2 5" xfId="9633" xr:uid="{00000000-0005-0000-0000-000056170000}"/>
    <cellStyle name="Comma 2 3 4 4 2 5 2" xfId="30787" xr:uid="{00000000-0005-0000-0000-000057170000}"/>
    <cellStyle name="Comma 2 3 4 4 2 6" xfId="16339" xr:uid="{00000000-0005-0000-0000-000058170000}"/>
    <cellStyle name="Comma 2 3 4 4 2 6 2" xfId="30788" xr:uid="{00000000-0005-0000-0000-000059170000}"/>
    <cellStyle name="Comma 2 3 4 4 2 7" xfId="26017" xr:uid="{00000000-0005-0000-0000-00005A170000}"/>
    <cellStyle name="Comma 2 3 4 4 2 7 2" xfId="30789" xr:uid="{00000000-0005-0000-0000-00005B170000}"/>
    <cellStyle name="Comma 2 3 4 4 2 8" xfId="30778" xr:uid="{00000000-0005-0000-0000-00005C170000}"/>
    <cellStyle name="Comma 2 3 4 4 3" xfId="1534" xr:uid="{00000000-0005-0000-0000-00005D170000}"/>
    <cellStyle name="Comma 2 3 4 4 3 2" xfId="3877" xr:uid="{00000000-0005-0000-0000-00005E170000}"/>
    <cellStyle name="Comma 2 3 4 4 3 2 2" xfId="15222" xr:uid="{00000000-0005-0000-0000-00005F170000}"/>
    <cellStyle name="Comma 2 3 4 4 3 2 2 2" xfId="30792" xr:uid="{00000000-0005-0000-0000-000060170000}"/>
    <cellStyle name="Comma 2 3 4 4 3 2 3" xfId="18683" xr:uid="{00000000-0005-0000-0000-000061170000}"/>
    <cellStyle name="Comma 2 3 4 4 3 2 3 2" xfId="30793" xr:uid="{00000000-0005-0000-0000-000062170000}"/>
    <cellStyle name="Comma 2 3 4 4 3 2 4" xfId="30791" xr:uid="{00000000-0005-0000-0000-000063170000}"/>
    <cellStyle name="Comma 2 3 4 4 3 3" xfId="4994" xr:uid="{00000000-0005-0000-0000-000064170000}"/>
    <cellStyle name="Comma 2 3 4 4 3 3 2" xfId="12879" xr:uid="{00000000-0005-0000-0000-000065170000}"/>
    <cellStyle name="Comma 2 3 4 4 3 3 2 2" xfId="30795" xr:uid="{00000000-0005-0000-0000-000066170000}"/>
    <cellStyle name="Comma 2 3 4 4 3 3 3" xfId="21026" xr:uid="{00000000-0005-0000-0000-000067170000}"/>
    <cellStyle name="Comma 2 3 4 4 3 3 3 2" xfId="30796" xr:uid="{00000000-0005-0000-0000-000068170000}"/>
    <cellStyle name="Comma 2 3 4 4 3 3 4" xfId="30794" xr:uid="{00000000-0005-0000-0000-000069170000}"/>
    <cellStyle name="Comma 2 3 4 4 3 4" xfId="7335" xr:uid="{00000000-0005-0000-0000-00006A170000}"/>
    <cellStyle name="Comma 2 3 4 4 3 4 2" xfId="23369" xr:uid="{00000000-0005-0000-0000-00006B170000}"/>
    <cellStyle name="Comma 2 3 4 4 3 4 2 2" xfId="30798" xr:uid="{00000000-0005-0000-0000-00006C170000}"/>
    <cellStyle name="Comma 2 3 4 4 3 4 3" xfId="30797" xr:uid="{00000000-0005-0000-0000-00006D170000}"/>
    <cellStyle name="Comma 2 3 4 4 3 5" xfId="9634" xr:uid="{00000000-0005-0000-0000-00006E170000}"/>
    <cellStyle name="Comma 2 3 4 4 3 5 2" xfId="30799" xr:uid="{00000000-0005-0000-0000-00006F170000}"/>
    <cellStyle name="Comma 2 3 4 4 3 6" xfId="16340" xr:uid="{00000000-0005-0000-0000-000070170000}"/>
    <cellStyle name="Comma 2 3 4 4 3 6 2" xfId="30800" xr:uid="{00000000-0005-0000-0000-000071170000}"/>
    <cellStyle name="Comma 2 3 4 4 3 7" xfId="26935" xr:uid="{00000000-0005-0000-0000-000072170000}"/>
    <cellStyle name="Comma 2 3 4 4 3 7 2" xfId="30801" xr:uid="{00000000-0005-0000-0000-000073170000}"/>
    <cellStyle name="Comma 2 3 4 4 3 8" xfId="30790" xr:uid="{00000000-0005-0000-0000-000074170000}"/>
    <cellStyle name="Comma 2 3 4 4 4" xfId="2437" xr:uid="{00000000-0005-0000-0000-000075170000}"/>
    <cellStyle name="Comma 2 3 4 4 4 2" xfId="13782" xr:uid="{00000000-0005-0000-0000-000076170000}"/>
    <cellStyle name="Comma 2 3 4 4 4 2 2" xfId="30803" xr:uid="{00000000-0005-0000-0000-000077170000}"/>
    <cellStyle name="Comma 2 3 4 4 4 3" xfId="18681" xr:uid="{00000000-0005-0000-0000-000078170000}"/>
    <cellStyle name="Comma 2 3 4 4 4 3 2" xfId="30804" xr:uid="{00000000-0005-0000-0000-000079170000}"/>
    <cellStyle name="Comma 2 3 4 4 4 4" xfId="30802" xr:uid="{00000000-0005-0000-0000-00007A170000}"/>
    <cellStyle name="Comma 2 3 4 4 5" xfId="4992" xr:uid="{00000000-0005-0000-0000-00007B170000}"/>
    <cellStyle name="Comma 2 3 4 4 5 2" xfId="11599" xr:uid="{00000000-0005-0000-0000-00007C170000}"/>
    <cellStyle name="Comma 2 3 4 4 5 2 2" xfId="30806" xr:uid="{00000000-0005-0000-0000-00007D170000}"/>
    <cellStyle name="Comma 2 3 4 4 5 3" xfId="21024" xr:uid="{00000000-0005-0000-0000-00007E170000}"/>
    <cellStyle name="Comma 2 3 4 4 5 3 2" xfId="30807" xr:uid="{00000000-0005-0000-0000-00007F170000}"/>
    <cellStyle name="Comma 2 3 4 4 5 4" xfId="30805" xr:uid="{00000000-0005-0000-0000-000080170000}"/>
    <cellStyle name="Comma 2 3 4 4 6" xfId="7333" xr:uid="{00000000-0005-0000-0000-000081170000}"/>
    <cellStyle name="Comma 2 3 4 4 6 2" xfId="23367" xr:uid="{00000000-0005-0000-0000-000082170000}"/>
    <cellStyle name="Comma 2 3 4 4 6 2 2" xfId="30809" xr:uid="{00000000-0005-0000-0000-000083170000}"/>
    <cellStyle name="Comma 2 3 4 4 6 3" xfId="30808" xr:uid="{00000000-0005-0000-0000-000084170000}"/>
    <cellStyle name="Comma 2 3 4 4 7" xfId="9632" xr:uid="{00000000-0005-0000-0000-000085170000}"/>
    <cellStyle name="Comma 2 3 4 4 7 2" xfId="30810" xr:uid="{00000000-0005-0000-0000-000086170000}"/>
    <cellStyle name="Comma 2 3 4 4 8" xfId="16338" xr:uid="{00000000-0005-0000-0000-000087170000}"/>
    <cellStyle name="Comma 2 3 4 4 8 2" xfId="30811" xr:uid="{00000000-0005-0000-0000-000088170000}"/>
    <cellStyle name="Comma 2 3 4 4 9" xfId="25655" xr:uid="{00000000-0005-0000-0000-000089170000}"/>
    <cellStyle name="Comma 2 3 4 4 9 2" xfId="30812" xr:uid="{00000000-0005-0000-0000-00008A170000}"/>
    <cellStyle name="Comma 2 3 4 5" xfId="447" xr:uid="{00000000-0005-0000-0000-00008B170000}"/>
    <cellStyle name="Comma 2 3 4 5 2" xfId="2790" xr:uid="{00000000-0005-0000-0000-00008C170000}"/>
    <cellStyle name="Comma 2 3 4 5 2 2" xfId="14135" xr:uid="{00000000-0005-0000-0000-00008D170000}"/>
    <cellStyle name="Comma 2 3 4 5 2 2 2" xfId="30815" xr:uid="{00000000-0005-0000-0000-00008E170000}"/>
    <cellStyle name="Comma 2 3 4 5 2 3" xfId="18684" xr:uid="{00000000-0005-0000-0000-00008F170000}"/>
    <cellStyle name="Comma 2 3 4 5 2 3 2" xfId="30816" xr:uid="{00000000-0005-0000-0000-000090170000}"/>
    <cellStyle name="Comma 2 3 4 5 2 4" xfId="30814" xr:uid="{00000000-0005-0000-0000-000091170000}"/>
    <cellStyle name="Comma 2 3 4 5 3" xfId="4995" xr:uid="{00000000-0005-0000-0000-000092170000}"/>
    <cellStyle name="Comma 2 3 4 5 3 2" xfId="11792" xr:uid="{00000000-0005-0000-0000-000093170000}"/>
    <cellStyle name="Comma 2 3 4 5 3 2 2" xfId="30818" xr:uid="{00000000-0005-0000-0000-000094170000}"/>
    <cellStyle name="Comma 2 3 4 5 3 3" xfId="21027" xr:uid="{00000000-0005-0000-0000-000095170000}"/>
    <cellStyle name="Comma 2 3 4 5 3 3 2" xfId="30819" xr:uid="{00000000-0005-0000-0000-000096170000}"/>
    <cellStyle name="Comma 2 3 4 5 3 4" xfId="30817" xr:uid="{00000000-0005-0000-0000-000097170000}"/>
    <cellStyle name="Comma 2 3 4 5 4" xfId="7336" xr:uid="{00000000-0005-0000-0000-000098170000}"/>
    <cellStyle name="Comma 2 3 4 5 4 2" xfId="23370" xr:uid="{00000000-0005-0000-0000-000099170000}"/>
    <cellStyle name="Comma 2 3 4 5 4 2 2" xfId="30821" xr:uid="{00000000-0005-0000-0000-00009A170000}"/>
    <cellStyle name="Comma 2 3 4 5 4 3" xfId="30820" xr:uid="{00000000-0005-0000-0000-00009B170000}"/>
    <cellStyle name="Comma 2 3 4 5 5" xfId="9635" xr:uid="{00000000-0005-0000-0000-00009C170000}"/>
    <cellStyle name="Comma 2 3 4 5 5 2" xfId="30822" xr:uid="{00000000-0005-0000-0000-00009D170000}"/>
    <cellStyle name="Comma 2 3 4 5 6" xfId="16341" xr:uid="{00000000-0005-0000-0000-00009E170000}"/>
    <cellStyle name="Comma 2 3 4 5 6 2" xfId="30823" xr:uid="{00000000-0005-0000-0000-00009F170000}"/>
    <cellStyle name="Comma 2 3 4 5 7" xfId="25848" xr:uid="{00000000-0005-0000-0000-0000A0170000}"/>
    <cellStyle name="Comma 2 3 4 5 7 2" xfId="30824" xr:uid="{00000000-0005-0000-0000-0000A1170000}"/>
    <cellStyle name="Comma 2 3 4 5 8" xfId="30813" xr:uid="{00000000-0005-0000-0000-0000A2170000}"/>
    <cellStyle name="Comma 2 3 4 6" xfId="796" xr:uid="{00000000-0005-0000-0000-0000A3170000}"/>
    <cellStyle name="Comma 2 3 4 6 2" xfId="3139" xr:uid="{00000000-0005-0000-0000-0000A4170000}"/>
    <cellStyle name="Comma 2 3 4 6 2 2" xfId="14484" xr:uid="{00000000-0005-0000-0000-0000A5170000}"/>
    <cellStyle name="Comma 2 3 4 6 2 2 2" xfId="30827" xr:uid="{00000000-0005-0000-0000-0000A6170000}"/>
    <cellStyle name="Comma 2 3 4 6 2 3" xfId="18685" xr:uid="{00000000-0005-0000-0000-0000A7170000}"/>
    <cellStyle name="Comma 2 3 4 6 2 3 2" xfId="30828" xr:uid="{00000000-0005-0000-0000-0000A8170000}"/>
    <cellStyle name="Comma 2 3 4 6 2 4" xfId="30826" xr:uid="{00000000-0005-0000-0000-0000A9170000}"/>
    <cellStyle name="Comma 2 3 4 6 3" xfId="4996" xr:uid="{00000000-0005-0000-0000-0000AA170000}"/>
    <cellStyle name="Comma 2 3 4 6 3 2" xfId="12141" xr:uid="{00000000-0005-0000-0000-0000AB170000}"/>
    <cellStyle name="Comma 2 3 4 6 3 2 2" xfId="30830" xr:uid="{00000000-0005-0000-0000-0000AC170000}"/>
    <cellStyle name="Comma 2 3 4 6 3 3" xfId="21028" xr:uid="{00000000-0005-0000-0000-0000AD170000}"/>
    <cellStyle name="Comma 2 3 4 6 3 3 2" xfId="30831" xr:uid="{00000000-0005-0000-0000-0000AE170000}"/>
    <cellStyle name="Comma 2 3 4 6 3 4" xfId="30829" xr:uid="{00000000-0005-0000-0000-0000AF170000}"/>
    <cellStyle name="Comma 2 3 4 6 4" xfId="7337" xr:uid="{00000000-0005-0000-0000-0000B0170000}"/>
    <cellStyle name="Comma 2 3 4 6 4 2" xfId="23371" xr:uid="{00000000-0005-0000-0000-0000B1170000}"/>
    <cellStyle name="Comma 2 3 4 6 4 2 2" xfId="30833" xr:uid="{00000000-0005-0000-0000-0000B2170000}"/>
    <cellStyle name="Comma 2 3 4 6 4 3" xfId="30832" xr:uid="{00000000-0005-0000-0000-0000B3170000}"/>
    <cellStyle name="Comma 2 3 4 6 5" xfId="9636" xr:uid="{00000000-0005-0000-0000-0000B4170000}"/>
    <cellStyle name="Comma 2 3 4 6 5 2" xfId="30834" xr:uid="{00000000-0005-0000-0000-0000B5170000}"/>
    <cellStyle name="Comma 2 3 4 6 6" xfId="16342" xr:uid="{00000000-0005-0000-0000-0000B6170000}"/>
    <cellStyle name="Comma 2 3 4 6 6 2" xfId="30835" xr:uid="{00000000-0005-0000-0000-0000B7170000}"/>
    <cellStyle name="Comma 2 3 4 6 7" xfId="26197" xr:uid="{00000000-0005-0000-0000-0000B8170000}"/>
    <cellStyle name="Comma 2 3 4 6 7 2" xfId="30836" xr:uid="{00000000-0005-0000-0000-0000B9170000}"/>
    <cellStyle name="Comma 2 3 4 6 8" xfId="30825" xr:uid="{00000000-0005-0000-0000-0000BA170000}"/>
    <cellStyle name="Comma 2 3 4 7" xfId="986" xr:uid="{00000000-0005-0000-0000-0000BB170000}"/>
    <cellStyle name="Comma 2 3 4 7 2" xfId="3329" xr:uid="{00000000-0005-0000-0000-0000BC170000}"/>
    <cellStyle name="Comma 2 3 4 7 2 2" xfId="14674" xr:uid="{00000000-0005-0000-0000-0000BD170000}"/>
    <cellStyle name="Comma 2 3 4 7 2 2 2" xfId="30839" xr:uid="{00000000-0005-0000-0000-0000BE170000}"/>
    <cellStyle name="Comma 2 3 4 7 2 3" xfId="18686" xr:uid="{00000000-0005-0000-0000-0000BF170000}"/>
    <cellStyle name="Comma 2 3 4 7 2 3 2" xfId="30840" xr:uid="{00000000-0005-0000-0000-0000C0170000}"/>
    <cellStyle name="Comma 2 3 4 7 2 4" xfId="30838" xr:uid="{00000000-0005-0000-0000-0000C1170000}"/>
    <cellStyle name="Comma 2 3 4 7 3" xfId="4997" xr:uid="{00000000-0005-0000-0000-0000C2170000}"/>
    <cellStyle name="Comma 2 3 4 7 3 2" xfId="12331" xr:uid="{00000000-0005-0000-0000-0000C3170000}"/>
    <cellStyle name="Comma 2 3 4 7 3 2 2" xfId="30842" xr:uid="{00000000-0005-0000-0000-0000C4170000}"/>
    <cellStyle name="Comma 2 3 4 7 3 3" xfId="21029" xr:uid="{00000000-0005-0000-0000-0000C5170000}"/>
    <cellStyle name="Comma 2 3 4 7 3 3 2" xfId="30843" xr:uid="{00000000-0005-0000-0000-0000C6170000}"/>
    <cellStyle name="Comma 2 3 4 7 3 4" xfId="30841" xr:uid="{00000000-0005-0000-0000-0000C7170000}"/>
    <cellStyle name="Comma 2 3 4 7 4" xfId="7338" xr:uid="{00000000-0005-0000-0000-0000C8170000}"/>
    <cellStyle name="Comma 2 3 4 7 4 2" xfId="23372" xr:uid="{00000000-0005-0000-0000-0000C9170000}"/>
    <cellStyle name="Comma 2 3 4 7 4 2 2" xfId="30845" xr:uid="{00000000-0005-0000-0000-0000CA170000}"/>
    <cellStyle name="Comma 2 3 4 7 4 3" xfId="30844" xr:uid="{00000000-0005-0000-0000-0000CB170000}"/>
    <cellStyle name="Comma 2 3 4 7 5" xfId="9637" xr:uid="{00000000-0005-0000-0000-0000CC170000}"/>
    <cellStyle name="Comma 2 3 4 7 5 2" xfId="30846" xr:uid="{00000000-0005-0000-0000-0000CD170000}"/>
    <cellStyle name="Comma 2 3 4 7 6" xfId="16343" xr:uid="{00000000-0005-0000-0000-0000CE170000}"/>
    <cellStyle name="Comma 2 3 4 7 6 2" xfId="30847" xr:uid="{00000000-0005-0000-0000-0000CF170000}"/>
    <cellStyle name="Comma 2 3 4 7 7" xfId="26387" xr:uid="{00000000-0005-0000-0000-0000D0170000}"/>
    <cellStyle name="Comma 2 3 4 7 7 2" xfId="30848" xr:uid="{00000000-0005-0000-0000-0000D1170000}"/>
    <cellStyle name="Comma 2 3 4 7 8" xfId="30837" xr:uid="{00000000-0005-0000-0000-0000D2170000}"/>
    <cellStyle name="Comma 2 3 4 8" xfId="1154" xr:uid="{00000000-0005-0000-0000-0000D3170000}"/>
    <cellStyle name="Comma 2 3 4 8 2" xfId="3497" xr:uid="{00000000-0005-0000-0000-0000D4170000}"/>
    <cellStyle name="Comma 2 3 4 8 2 2" xfId="14842" xr:uid="{00000000-0005-0000-0000-0000D5170000}"/>
    <cellStyle name="Comma 2 3 4 8 2 2 2" xfId="30851" xr:uid="{00000000-0005-0000-0000-0000D6170000}"/>
    <cellStyle name="Comma 2 3 4 8 2 3" xfId="18687" xr:uid="{00000000-0005-0000-0000-0000D7170000}"/>
    <cellStyle name="Comma 2 3 4 8 2 3 2" xfId="30852" xr:uid="{00000000-0005-0000-0000-0000D8170000}"/>
    <cellStyle name="Comma 2 3 4 8 2 4" xfId="30850" xr:uid="{00000000-0005-0000-0000-0000D9170000}"/>
    <cellStyle name="Comma 2 3 4 8 3" xfId="4998" xr:uid="{00000000-0005-0000-0000-0000DA170000}"/>
    <cellStyle name="Comma 2 3 4 8 3 2" xfId="12499" xr:uid="{00000000-0005-0000-0000-0000DB170000}"/>
    <cellStyle name="Comma 2 3 4 8 3 2 2" xfId="30854" xr:uid="{00000000-0005-0000-0000-0000DC170000}"/>
    <cellStyle name="Comma 2 3 4 8 3 3" xfId="21030" xr:uid="{00000000-0005-0000-0000-0000DD170000}"/>
    <cellStyle name="Comma 2 3 4 8 3 3 2" xfId="30855" xr:uid="{00000000-0005-0000-0000-0000DE170000}"/>
    <cellStyle name="Comma 2 3 4 8 3 4" xfId="30853" xr:uid="{00000000-0005-0000-0000-0000DF170000}"/>
    <cellStyle name="Comma 2 3 4 8 4" xfId="7339" xr:uid="{00000000-0005-0000-0000-0000E0170000}"/>
    <cellStyle name="Comma 2 3 4 8 4 2" xfId="23373" xr:uid="{00000000-0005-0000-0000-0000E1170000}"/>
    <cellStyle name="Comma 2 3 4 8 4 2 2" xfId="30857" xr:uid="{00000000-0005-0000-0000-0000E2170000}"/>
    <cellStyle name="Comma 2 3 4 8 4 3" xfId="30856" xr:uid="{00000000-0005-0000-0000-0000E3170000}"/>
    <cellStyle name="Comma 2 3 4 8 5" xfId="9638" xr:uid="{00000000-0005-0000-0000-0000E4170000}"/>
    <cellStyle name="Comma 2 3 4 8 5 2" xfId="30858" xr:uid="{00000000-0005-0000-0000-0000E5170000}"/>
    <cellStyle name="Comma 2 3 4 8 6" xfId="16344" xr:uid="{00000000-0005-0000-0000-0000E6170000}"/>
    <cellStyle name="Comma 2 3 4 8 6 2" xfId="30859" xr:uid="{00000000-0005-0000-0000-0000E7170000}"/>
    <cellStyle name="Comma 2 3 4 8 7" xfId="26555" xr:uid="{00000000-0005-0000-0000-0000E8170000}"/>
    <cellStyle name="Comma 2 3 4 8 7 2" xfId="30860" xr:uid="{00000000-0005-0000-0000-0000E9170000}"/>
    <cellStyle name="Comma 2 3 4 8 8" xfId="30849" xr:uid="{00000000-0005-0000-0000-0000EA170000}"/>
    <cellStyle name="Comma 2 3 4 9" xfId="1333" xr:uid="{00000000-0005-0000-0000-0000EB170000}"/>
    <cellStyle name="Comma 2 3 4 9 2" xfId="3676" xr:uid="{00000000-0005-0000-0000-0000EC170000}"/>
    <cellStyle name="Comma 2 3 4 9 2 2" xfId="15021" xr:uid="{00000000-0005-0000-0000-0000ED170000}"/>
    <cellStyle name="Comma 2 3 4 9 2 2 2" xfId="30863" xr:uid="{00000000-0005-0000-0000-0000EE170000}"/>
    <cellStyle name="Comma 2 3 4 9 2 3" xfId="18688" xr:uid="{00000000-0005-0000-0000-0000EF170000}"/>
    <cellStyle name="Comma 2 3 4 9 2 3 2" xfId="30864" xr:uid="{00000000-0005-0000-0000-0000F0170000}"/>
    <cellStyle name="Comma 2 3 4 9 2 4" xfId="30862" xr:uid="{00000000-0005-0000-0000-0000F1170000}"/>
    <cellStyle name="Comma 2 3 4 9 3" xfId="4999" xr:uid="{00000000-0005-0000-0000-0000F2170000}"/>
    <cellStyle name="Comma 2 3 4 9 3 2" xfId="12678" xr:uid="{00000000-0005-0000-0000-0000F3170000}"/>
    <cellStyle name="Comma 2 3 4 9 3 2 2" xfId="30866" xr:uid="{00000000-0005-0000-0000-0000F4170000}"/>
    <cellStyle name="Comma 2 3 4 9 3 3" xfId="21031" xr:uid="{00000000-0005-0000-0000-0000F5170000}"/>
    <cellStyle name="Comma 2 3 4 9 3 3 2" xfId="30867" xr:uid="{00000000-0005-0000-0000-0000F6170000}"/>
    <cellStyle name="Comma 2 3 4 9 3 4" xfId="30865" xr:uid="{00000000-0005-0000-0000-0000F7170000}"/>
    <cellStyle name="Comma 2 3 4 9 4" xfId="7340" xr:uid="{00000000-0005-0000-0000-0000F8170000}"/>
    <cellStyle name="Comma 2 3 4 9 4 2" xfId="23374" xr:uid="{00000000-0005-0000-0000-0000F9170000}"/>
    <cellStyle name="Comma 2 3 4 9 4 2 2" xfId="30869" xr:uid="{00000000-0005-0000-0000-0000FA170000}"/>
    <cellStyle name="Comma 2 3 4 9 4 3" xfId="30868" xr:uid="{00000000-0005-0000-0000-0000FB170000}"/>
    <cellStyle name="Comma 2 3 4 9 5" xfId="9639" xr:uid="{00000000-0005-0000-0000-0000FC170000}"/>
    <cellStyle name="Comma 2 3 4 9 5 2" xfId="30870" xr:uid="{00000000-0005-0000-0000-0000FD170000}"/>
    <cellStyle name="Comma 2 3 4 9 6" xfId="16345" xr:uid="{00000000-0005-0000-0000-0000FE170000}"/>
    <cellStyle name="Comma 2 3 4 9 6 2" xfId="30871" xr:uid="{00000000-0005-0000-0000-0000FF170000}"/>
    <cellStyle name="Comma 2 3 4 9 7" xfId="26734" xr:uid="{00000000-0005-0000-0000-000000180000}"/>
    <cellStyle name="Comma 2 3 4 9 7 2" xfId="30872" xr:uid="{00000000-0005-0000-0000-000001180000}"/>
    <cellStyle name="Comma 2 3 4 9 8" xfId="30861" xr:uid="{00000000-0005-0000-0000-000002180000}"/>
    <cellStyle name="Comma 2 3 5" xfId="98" xr:uid="{00000000-0005-0000-0000-000003180000}"/>
    <cellStyle name="Comma 2 3 5 10" xfId="2057" xr:uid="{00000000-0005-0000-0000-000004180000}"/>
    <cellStyle name="Comma 2 3 5 10 2" xfId="4400" xr:uid="{00000000-0005-0000-0000-000005180000}"/>
    <cellStyle name="Comma 2 3 5 10 2 2" xfId="15745" xr:uid="{00000000-0005-0000-0000-000006180000}"/>
    <cellStyle name="Comma 2 3 5 10 2 2 2" xfId="30876" xr:uid="{00000000-0005-0000-0000-000007180000}"/>
    <cellStyle name="Comma 2 3 5 10 2 3" xfId="18690" xr:uid="{00000000-0005-0000-0000-000008180000}"/>
    <cellStyle name="Comma 2 3 5 10 2 3 2" xfId="30877" xr:uid="{00000000-0005-0000-0000-000009180000}"/>
    <cellStyle name="Comma 2 3 5 10 2 4" xfId="30875" xr:uid="{00000000-0005-0000-0000-00000A180000}"/>
    <cellStyle name="Comma 2 3 5 10 3" xfId="5001" xr:uid="{00000000-0005-0000-0000-00000B180000}"/>
    <cellStyle name="Comma 2 3 5 10 3 2" xfId="21033" xr:uid="{00000000-0005-0000-0000-00000C180000}"/>
    <cellStyle name="Comma 2 3 5 10 3 2 2" xfId="30879" xr:uid="{00000000-0005-0000-0000-00000D180000}"/>
    <cellStyle name="Comma 2 3 5 10 3 3" xfId="30878" xr:uid="{00000000-0005-0000-0000-00000E180000}"/>
    <cellStyle name="Comma 2 3 5 10 4" xfId="7342" xr:uid="{00000000-0005-0000-0000-00000F180000}"/>
    <cellStyle name="Comma 2 3 5 10 4 2" xfId="23376" xr:uid="{00000000-0005-0000-0000-000010180000}"/>
    <cellStyle name="Comma 2 3 5 10 4 2 2" xfId="30881" xr:uid="{00000000-0005-0000-0000-000011180000}"/>
    <cellStyle name="Comma 2 3 5 10 4 3" xfId="30880" xr:uid="{00000000-0005-0000-0000-000012180000}"/>
    <cellStyle name="Comma 2 3 5 10 5" xfId="13402" xr:uid="{00000000-0005-0000-0000-000013180000}"/>
    <cellStyle name="Comma 2 3 5 10 5 2" xfId="30882" xr:uid="{00000000-0005-0000-0000-000014180000}"/>
    <cellStyle name="Comma 2 3 5 10 6" xfId="16347" xr:uid="{00000000-0005-0000-0000-000015180000}"/>
    <cellStyle name="Comma 2 3 5 10 6 2" xfId="30883" xr:uid="{00000000-0005-0000-0000-000016180000}"/>
    <cellStyle name="Comma 2 3 5 10 7" xfId="27458" xr:uid="{00000000-0005-0000-0000-000017180000}"/>
    <cellStyle name="Comma 2 3 5 10 7 2" xfId="30884" xr:uid="{00000000-0005-0000-0000-000018180000}"/>
    <cellStyle name="Comma 2 3 5 10 8" xfId="30874" xr:uid="{00000000-0005-0000-0000-000019180000}"/>
    <cellStyle name="Comma 2 3 5 11" xfId="2238" xr:uid="{00000000-0005-0000-0000-00001A180000}"/>
    <cellStyle name="Comma 2 3 5 11 2" xfId="4581" xr:uid="{00000000-0005-0000-0000-00001B180000}"/>
    <cellStyle name="Comma 2 3 5 11 2 2" xfId="15926" xr:uid="{00000000-0005-0000-0000-00001C180000}"/>
    <cellStyle name="Comma 2 3 5 11 2 2 2" xfId="30887" xr:uid="{00000000-0005-0000-0000-00001D180000}"/>
    <cellStyle name="Comma 2 3 5 11 2 3" xfId="18691" xr:uid="{00000000-0005-0000-0000-00001E180000}"/>
    <cellStyle name="Comma 2 3 5 11 2 3 2" xfId="30888" xr:uid="{00000000-0005-0000-0000-00001F180000}"/>
    <cellStyle name="Comma 2 3 5 11 2 4" xfId="30886" xr:uid="{00000000-0005-0000-0000-000020180000}"/>
    <cellStyle name="Comma 2 3 5 11 3" xfId="5002" xr:uid="{00000000-0005-0000-0000-000021180000}"/>
    <cellStyle name="Comma 2 3 5 11 3 2" xfId="21034" xr:uid="{00000000-0005-0000-0000-000022180000}"/>
    <cellStyle name="Comma 2 3 5 11 3 2 2" xfId="30890" xr:uid="{00000000-0005-0000-0000-000023180000}"/>
    <cellStyle name="Comma 2 3 5 11 3 3" xfId="30889" xr:uid="{00000000-0005-0000-0000-000024180000}"/>
    <cellStyle name="Comma 2 3 5 11 4" xfId="7343" xr:uid="{00000000-0005-0000-0000-000025180000}"/>
    <cellStyle name="Comma 2 3 5 11 4 2" xfId="23377" xr:uid="{00000000-0005-0000-0000-000026180000}"/>
    <cellStyle name="Comma 2 3 5 11 4 2 2" xfId="30892" xr:uid="{00000000-0005-0000-0000-000027180000}"/>
    <cellStyle name="Comma 2 3 5 11 4 3" xfId="30891" xr:uid="{00000000-0005-0000-0000-000028180000}"/>
    <cellStyle name="Comma 2 3 5 11 5" xfId="13583" xr:uid="{00000000-0005-0000-0000-000029180000}"/>
    <cellStyle name="Comma 2 3 5 11 5 2" xfId="30893" xr:uid="{00000000-0005-0000-0000-00002A180000}"/>
    <cellStyle name="Comma 2 3 5 11 6" xfId="16348" xr:uid="{00000000-0005-0000-0000-00002B180000}"/>
    <cellStyle name="Comma 2 3 5 11 6 2" xfId="30894" xr:uid="{00000000-0005-0000-0000-00002C180000}"/>
    <cellStyle name="Comma 2 3 5 11 7" xfId="27639" xr:uid="{00000000-0005-0000-0000-00002D180000}"/>
    <cellStyle name="Comma 2 3 5 11 7 2" xfId="30895" xr:uid="{00000000-0005-0000-0000-00002E180000}"/>
    <cellStyle name="Comma 2 3 5 11 8" xfId="30885" xr:uid="{00000000-0005-0000-0000-00002F180000}"/>
    <cellStyle name="Comma 2 3 5 12" xfId="2438" xr:uid="{00000000-0005-0000-0000-000030180000}"/>
    <cellStyle name="Comma 2 3 5 12 2" xfId="13783" xr:uid="{00000000-0005-0000-0000-000031180000}"/>
    <cellStyle name="Comma 2 3 5 12 2 2" xfId="30897" xr:uid="{00000000-0005-0000-0000-000032180000}"/>
    <cellStyle name="Comma 2 3 5 12 3" xfId="18689" xr:uid="{00000000-0005-0000-0000-000033180000}"/>
    <cellStyle name="Comma 2 3 5 12 3 2" xfId="30898" xr:uid="{00000000-0005-0000-0000-000034180000}"/>
    <cellStyle name="Comma 2 3 5 12 4" xfId="30896" xr:uid="{00000000-0005-0000-0000-000035180000}"/>
    <cellStyle name="Comma 2 3 5 13" xfId="5000" xr:uid="{00000000-0005-0000-0000-000036180000}"/>
    <cellStyle name="Comma 2 3 5 13 2" xfId="11446" xr:uid="{00000000-0005-0000-0000-000037180000}"/>
    <cellStyle name="Comma 2 3 5 13 2 2" xfId="30900" xr:uid="{00000000-0005-0000-0000-000038180000}"/>
    <cellStyle name="Comma 2 3 5 13 3" xfId="21032" xr:uid="{00000000-0005-0000-0000-000039180000}"/>
    <cellStyle name="Comma 2 3 5 13 3 2" xfId="30901" xr:uid="{00000000-0005-0000-0000-00003A180000}"/>
    <cellStyle name="Comma 2 3 5 13 4" xfId="30899" xr:uid="{00000000-0005-0000-0000-00003B180000}"/>
    <cellStyle name="Comma 2 3 5 14" xfId="7341" xr:uid="{00000000-0005-0000-0000-00003C180000}"/>
    <cellStyle name="Comma 2 3 5 14 2" xfId="23375" xr:uid="{00000000-0005-0000-0000-00003D180000}"/>
    <cellStyle name="Comma 2 3 5 14 2 2" xfId="30903" xr:uid="{00000000-0005-0000-0000-00003E180000}"/>
    <cellStyle name="Comma 2 3 5 14 3" xfId="30902" xr:uid="{00000000-0005-0000-0000-00003F180000}"/>
    <cellStyle name="Comma 2 3 5 15" xfId="9640" xr:uid="{00000000-0005-0000-0000-000040180000}"/>
    <cellStyle name="Comma 2 3 5 15 2" xfId="30904" xr:uid="{00000000-0005-0000-0000-000041180000}"/>
    <cellStyle name="Comma 2 3 5 16" xfId="16346" xr:uid="{00000000-0005-0000-0000-000042180000}"/>
    <cellStyle name="Comma 2 3 5 16 2" xfId="30905" xr:uid="{00000000-0005-0000-0000-000043180000}"/>
    <cellStyle name="Comma 2 3 5 17" xfId="25502" xr:uid="{00000000-0005-0000-0000-000044180000}"/>
    <cellStyle name="Comma 2 3 5 17 2" xfId="30906" xr:uid="{00000000-0005-0000-0000-000045180000}"/>
    <cellStyle name="Comma 2 3 5 18" xfId="30873" xr:uid="{00000000-0005-0000-0000-000046180000}"/>
    <cellStyle name="Comma 2 3 5 2" xfId="257" xr:uid="{00000000-0005-0000-0000-000047180000}"/>
    <cellStyle name="Comma 2 3 5 2 10" xfId="30907" xr:uid="{00000000-0005-0000-0000-000048180000}"/>
    <cellStyle name="Comma 2 3 5 2 2" xfId="619" xr:uid="{00000000-0005-0000-0000-000049180000}"/>
    <cellStyle name="Comma 2 3 5 2 2 2" xfId="2962" xr:uid="{00000000-0005-0000-0000-00004A180000}"/>
    <cellStyle name="Comma 2 3 5 2 2 2 2" xfId="14307" xr:uid="{00000000-0005-0000-0000-00004B180000}"/>
    <cellStyle name="Comma 2 3 5 2 2 2 2 2" xfId="30910" xr:uid="{00000000-0005-0000-0000-00004C180000}"/>
    <cellStyle name="Comma 2 3 5 2 2 2 3" xfId="18693" xr:uid="{00000000-0005-0000-0000-00004D180000}"/>
    <cellStyle name="Comma 2 3 5 2 2 2 3 2" xfId="30911" xr:uid="{00000000-0005-0000-0000-00004E180000}"/>
    <cellStyle name="Comma 2 3 5 2 2 2 4" xfId="30909" xr:uid="{00000000-0005-0000-0000-00004F180000}"/>
    <cellStyle name="Comma 2 3 5 2 2 3" xfId="5004" xr:uid="{00000000-0005-0000-0000-000050180000}"/>
    <cellStyle name="Comma 2 3 5 2 2 3 2" xfId="11964" xr:uid="{00000000-0005-0000-0000-000051180000}"/>
    <cellStyle name="Comma 2 3 5 2 2 3 2 2" xfId="30913" xr:uid="{00000000-0005-0000-0000-000052180000}"/>
    <cellStyle name="Comma 2 3 5 2 2 3 3" xfId="21036" xr:uid="{00000000-0005-0000-0000-000053180000}"/>
    <cellStyle name="Comma 2 3 5 2 2 3 3 2" xfId="30914" xr:uid="{00000000-0005-0000-0000-000054180000}"/>
    <cellStyle name="Comma 2 3 5 2 2 3 4" xfId="30912" xr:uid="{00000000-0005-0000-0000-000055180000}"/>
    <cellStyle name="Comma 2 3 5 2 2 4" xfId="7345" xr:uid="{00000000-0005-0000-0000-000056180000}"/>
    <cellStyle name="Comma 2 3 5 2 2 4 2" xfId="23379" xr:uid="{00000000-0005-0000-0000-000057180000}"/>
    <cellStyle name="Comma 2 3 5 2 2 4 2 2" xfId="30916" xr:uid="{00000000-0005-0000-0000-000058180000}"/>
    <cellStyle name="Comma 2 3 5 2 2 4 3" xfId="30915" xr:uid="{00000000-0005-0000-0000-000059180000}"/>
    <cellStyle name="Comma 2 3 5 2 2 5" xfId="9642" xr:uid="{00000000-0005-0000-0000-00005A180000}"/>
    <cellStyle name="Comma 2 3 5 2 2 5 2" xfId="30917" xr:uid="{00000000-0005-0000-0000-00005B180000}"/>
    <cellStyle name="Comma 2 3 5 2 2 6" xfId="16350" xr:uid="{00000000-0005-0000-0000-00005C180000}"/>
    <cellStyle name="Comma 2 3 5 2 2 6 2" xfId="30918" xr:uid="{00000000-0005-0000-0000-00005D180000}"/>
    <cellStyle name="Comma 2 3 5 2 2 7" xfId="26020" xr:uid="{00000000-0005-0000-0000-00005E180000}"/>
    <cellStyle name="Comma 2 3 5 2 2 7 2" xfId="30919" xr:uid="{00000000-0005-0000-0000-00005F180000}"/>
    <cellStyle name="Comma 2 3 5 2 2 8" xfId="30908" xr:uid="{00000000-0005-0000-0000-000060180000}"/>
    <cellStyle name="Comma 2 3 5 2 3" xfId="1536" xr:uid="{00000000-0005-0000-0000-000061180000}"/>
    <cellStyle name="Comma 2 3 5 2 3 2" xfId="3879" xr:uid="{00000000-0005-0000-0000-000062180000}"/>
    <cellStyle name="Comma 2 3 5 2 3 2 2" xfId="15224" xr:uid="{00000000-0005-0000-0000-000063180000}"/>
    <cellStyle name="Comma 2 3 5 2 3 2 2 2" xfId="30922" xr:uid="{00000000-0005-0000-0000-000064180000}"/>
    <cellStyle name="Comma 2 3 5 2 3 2 3" xfId="18694" xr:uid="{00000000-0005-0000-0000-000065180000}"/>
    <cellStyle name="Comma 2 3 5 2 3 2 3 2" xfId="30923" xr:uid="{00000000-0005-0000-0000-000066180000}"/>
    <cellStyle name="Comma 2 3 5 2 3 2 4" xfId="30921" xr:uid="{00000000-0005-0000-0000-000067180000}"/>
    <cellStyle name="Comma 2 3 5 2 3 3" xfId="5005" xr:uid="{00000000-0005-0000-0000-000068180000}"/>
    <cellStyle name="Comma 2 3 5 2 3 3 2" xfId="12881" xr:uid="{00000000-0005-0000-0000-000069180000}"/>
    <cellStyle name="Comma 2 3 5 2 3 3 2 2" xfId="30925" xr:uid="{00000000-0005-0000-0000-00006A180000}"/>
    <cellStyle name="Comma 2 3 5 2 3 3 3" xfId="21037" xr:uid="{00000000-0005-0000-0000-00006B180000}"/>
    <cellStyle name="Comma 2 3 5 2 3 3 3 2" xfId="30926" xr:uid="{00000000-0005-0000-0000-00006C180000}"/>
    <cellStyle name="Comma 2 3 5 2 3 3 4" xfId="30924" xr:uid="{00000000-0005-0000-0000-00006D180000}"/>
    <cellStyle name="Comma 2 3 5 2 3 4" xfId="7346" xr:uid="{00000000-0005-0000-0000-00006E180000}"/>
    <cellStyle name="Comma 2 3 5 2 3 4 2" xfId="23380" xr:uid="{00000000-0005-0000-0000-00006F180000}"/>
    <cellStyle name="Comma 2 3 5 2 3 4 2 2" xfId="30928" xr:uid="{00000000-0005-0000-0000-000070180000}"/>
    <cellStyle name="Comma 2 3 5 2 3 4 3" xfId="30927" xr:uid="{00000000-0005-0000-0000-000071180000}"/>
    <cellStyle name="Comma 2 3 5 2 3 5" xfId="9643" xr:uid="{00000000-0005-0000-0000-000072180000}"/>
    <cellStyle name="Comma 2 3 5 2 3 5 2" xfId="30929" xr:uid="{00000000-0005-0000-0000-000073180000}"/>
    <cellStyle name="Comma 2 3 5 2 3 6" xfId="16351" xr:uid="{00000000-0005-0000-0000-000074180000}"/>
    <cellStyle name="Comma 2 3 5 2 3 6 2" xfId="30930" xr:uid="{00000000-0005-0000-0000-000075180000}"/>
    <cellStyle name="Comma 2 3 5 2 3 7" xfId="26937" xr:uid="{00000000-0005-0000-0000-000076180000}"/>
    <cellStyle name="Comma 2 3 5 2 3 7 2" xfId="30931" xr:uid="{00000000-0005-0000-0000-000077180000}"/>
    <cellStyle name="Comma 2 3 5 2 3 8" xfId="30920" xr:uid="{00000000-0005-0000-0000-000078180000}"/>
    <cellStyle name="Comma 2 3 5 2 4" xfId="2439" xr:uid="{00000000-0005-0000-0000-000079180000}"/>
    <cellStyle name="Comma 2 3 5 2 4 2" xfId="13784" xr:uid="{00000000-0005-0000-0000-00007A180000}"/>
    <cellStyle name="Comma 2 3 5 2 4 2 2" xfId="30933" xr:uid="{00000000-0005-0000-0000-00007B180000}"/>
    <cellStyle name="Comma 2 3 5 2 4 3" xfId="18692" xr:uid="{00000000-0005-0000-0000-00007C180000}"/>
    <cellStyle name="Comma 2 3 5 2 4 3 2" xfId="30934" xr:uid="{00000000-0005-0000-0000-00007D180000}"/>
    <cellStyle name="Comma 2 3 5 2 4 4" xfId="30932" xr:uid="{00000000-0005-0000-0000-00007E180000}"/>
    <cellStyle name="Comma 2 3 5 2 5" xfId="5003" xr:uid="{00000000-0005-0000-0000-00007F180000}"/>
    <cellStyle name="Comma 2 3 5 2 5 2" xfId="11602" xr:uid="{00000000-0005-0000-0000-000080180000}"/>
    <cellStyle name="Comma 2 3 5 2 5 2 2" xfId="30936" xr:uid="{00000000-0005-0000-0000-000081180000}"/>
    <cellStyle name="Comma 2 3 5 2 5 3" xfId="21035" xr:uid="{00000000-0005-0000-0000-000082180000}"/>
    <cellStyle name="Comma 2 3 5 2 5 3 2" xfId="30937" xr:uid="{00000000-0005-0000-0000-000083180000}"/>
    <cellStyle name="Comma 2 3 5 2 5 4" xfId="30935" xr:uid="{00000000-0005-0000-0000-000084180000}"/>
    <cellStyle name="Comma 2 3 5 2 6" xfId="7344" xr:uid="{00000000-0005-0000-0000-000085180000}"/>
    <cellStyle name="Comma 2 3 5 2 6 2" xfId="23378" xr:uid="{00000000-0005-0000-0000-000086180000}"/>
    <cellStyle name="Comma 2 3 5 2 6 2 2" xfId="30939" xr:uid="{00000000-0005-0000-0000-000087180000}"/>
    <cellStyle name="Comma 2 3 5 2 6 3" xfId="30938" xr:uid="{00000000-0005-0000-0000-000088180000}"/>
    <cellStyle name="Comma 2 3 5 2 7" xfId="9641" xr:uid="{00000000-0005-0000-0000-000089180000}"/>
    <cellStyle name="Comma 2 3 5 2 7 2" xfId="30940" xr:uid="{00000000-0005-0000-0000-00008A180000}"/>
    <cellStyle name="Comma 2 3 5 2 8" xfId="16349" xr:uid="{00000000-0005-0000-0000-00008B180000}"/>
    <cellStyle name="Comma 2 3 5 2 8 2" xfId="30941" xr:uid="{00000000-0005-0000-0000-00008C180000}"/>
    <cellStyle name="Comma 2 3 5 2 9" xfId="25658" xr:uid="{00000000-0005-0000-0000-00008D180000}"/>
    <cellStyle name="Comma 2 3 5 2 9 2" xfId="30942" xr:uid="{00000000-0005-0000-0000-00008E180000}"/>
    <cellStyle name="Comma 2 3 5 3" xfId="463" xr:uid="{00000000-0005-0000-0000-00008F180000}"/>
    <cellStyle name="Comma 2 3 5 3 2" xfId="2806" xr:uid="{00000000-0005-0000-0000-000090180000}"/>
    <cellStyle name="Comma 2 3 5 3 2 2" xfId="14151" xr:uid="{00000000-0005-0000-0000-000091180000}"/>
    <cellStyle name="Comma 2 3 5 3 2 2 2" xfId="30945" xr:uid="{00000000-0005-0000-0000-000092180000}"/>
    <cellStyle name="Comma 2 3 5 3 2 3" xfId="18695" xr:uid="{00000000-0005-0000-0000-000093180000}"/>
    <cellStyle name="Comma 2 3 5 3 2 3 2" xfId="30946" xr:uid="{00000000-0005-0000-0000-000094180000}"/>
    <cellStyle name="Comma 2 3 5 3 2 4" xfId="30944" xr:uid="{00000000-0005-0000-0000-000095180000}"/>
    <cellStyle name="Comma 2 3 5 3 3" xfId="5006" xr:uid="{00000000-0005-0000-0000-000096180000}"/>
    <cellStyle name="Comma 2 3 5 3 3 2" xfId="11808" xr:uid="{00000000-0005-0000-0000-000097180000}"/>
    <cellStyle name="Comma 2 3 5 3 3 2 2" xfId="30948" xr:uid="{00000000-0005-0000-0000-000098180000}"/>
    <cellStyle name="Comma 2 3 5 3 3 3" xfId="21038" xr:uid="{00000000-0005-0000-0000-000099180000}"/>
    <cellStyle name="Comma 2 3 5 3 3 3 2" xfId="30949" xr:uid="{00000000-0005-0000-0000-00009A180000}"/>
    <cellStyle name="Comma 2 3 5 3 3 4" xfId="30947" xr:uid="{00000000-0005-0000-0000-00009B180000}"/>
    <cellStyle name="Comma 2 3 5 3 4" xfId="7347" xr:uid="{00000000-0005-0000-0000-00009C180000}"/>
    <cellStyle name="Comma 2 3 5 3 4 2" xfId="23381" xr:uid="{00000000-0005-0000-0000-00009D180000}"/>
    <cellStyle name="Comma 2 3 5 3 4 2 2" xfId="30951" xr:uid="{00000000-0005-0000-0000-00009E180000}"/>
    <cellStyle name="Comma 2 3 5 3 4 3" xfId="30950" xr:uid="{00000000-0005-0000-0000-00009F180000}"/>
    <cellStyle name="Comma 2 3 5 3 5" xfId="9644" xr:uid="{00000000-0005-0000-0000-0000A0180000}"/>
    <cellStyle name="Comma 2 3 5 3 5 2" xfId="30952" xr:uid="{00000000-0005-0000-0000-0000A1180000}"/>
    <cellStyle name="Comma 2 3 5 3 6" xfId="16352" xr:uid="{00000000-0005-0000-0000-0000A2180000}"/>
    <cellStyle name="Comma 2 3 5 3 6 2" xfId="30953" xr:uid="{00000000-0005-0000-0000-0000A3180000}"/>
    <cellStyle name="Comma 2 3 5 3 7" xfId="25864" xr:uid="{00000000-0005-0000-0000-0000A4180000}"/>
    <cellStyle name="Comma 2 3 5 3 7 2" xfId="30954" xr:uid="{00000000-0005-0000-0000-0000A5180000}"/>
    <cellStyle name="Comma 2 3 5 3 8" xfId="30943" xr:uid="{00000000-0005-0000-0000-0000A6180000}"/>
    <cellStyle name="Comma 2 3 5 4" xfId="799" xr:uid="{00000000-0005-0000-0000-0000A7180000}"/>
    <cellStyle name="Comma 2 3 5 4 2" xfId="3142" xr:uid="{00000000-0005-0000-0000-0000A8180000}"/>
    <cellStyle name="Comma 2 3 5 4 2 2" xfId="14487" xr:uid="{00000000-0005-0000-0000-0000A9180000}"/>
    <cellStyle name="Comma 2 3 5 4 2 2 2" xfId="30957" xr:uid="{00000000-0005-0000-0000-0000AA180000}"/>
    <cellStyle name="Comma 2 3 5 4 2 3" xfId="18696" xr:uid="{00000000-0005-0000-0000-0000AB180000}"/>
    <cellStyle name="Comma 2 3 5 4 2 3 2" xfId="30958" xr:uid="{00000000-0005-0000-0000-0000AC180000}"/>
    <cellStyle name="Comma 2 3 5 4 2 4" xfId="30956" xr:uid="{00000000-0005-0000-0000-0000AD180000}"/>
    <cellStyle name="Comma 2 3 5 4 3" xfId="5007" xr:uid="{00000000-0005-0000-0000-0000AE180000}"/>
    <cellStyle name="Comma 2 3 5 4 3 2" xfId="12144" xr:uid="{00000000-0005-0000-0000-0000AF180000}"/>
    <cellStyle name="Comma 2 3 5 4 3 2 2" xfId="30960" xr:uid="{00000000-0005-0000-0000-0000B0180000}"/>
    <cellStyle name="Comma 2 3 5 4 3 3" xfId="21039" xr:uid="{00000000-0005-0000-0000-0000B1180000}"/>
    <cellStyle name="Comma 2 3 5 4 3 3 2" xfId="30961" xr:uid="{00000000-0005-0000-0000-0000B2180000}"/>
    <cellStyle name="Comma 2 3 5 4 3 4" xfId="30959" xr:uid="{00000000-0005-0000-0000-0000B3180000}"/>
    <cellStyle name="Comma 2 3 5 4 4" xfId="7348" xr:uid="{00000000-0005-0000-0000-0000B4180000}"/>
    <cellStyle name="Comma 2 3 5 4 4 2" xfId="23382" xr:uid="{00000000-0005-0000-0000-0000B5180000}"/>
    <cellStyle name="Comma 2 3 5 4 4 2 2" xfId="30963" xr:uid="{00000000-0005-0000-0000-0000B6180000}"/>
    <cellStyle name="Comma 2 3 5 4 4 3" xfId="30962" xr:uid="{00000000-0005-0000-0000-0000B7180000}"/>
    <cellStyle name="Comma 2 3 5 4 5" xfId="9645" xr:uid="{00000000-0005-0000-0000-0000B8180000}"/>
    <cellStyle name="Comma 2 3 5 4 5 2" xfId="30964" xr:uid="{00000000-0005-0000-0000-0000B9180000}"/>
    <cellStyle name="Comma 2 3 5 4 6" xfId="16353" xr:uid="{00000000-0005-0000-0000-0000BA180000}"/>
    <cellStyle name="Comma 2 3 5 4 6 2" xfId="30965" xr:uid="{00000000-0005-0000-0000-0000BB180000}"/>
    <cellStyle name="Comma 2 3 5 4 7" xfId="26200" xr:uid="{00000000-0005-0000-0000-0000BC180000}"/>
    <cellStyle name="Comma 2 3 5 4 7 2" xfId="30966" xr:uid="{00000000-0005-0000-0000-0000BD180000}"/>
    <cellStyle name="Comma 2 3 5 4 8" xfId="30955" xr:uid="{00000000-0005-0000-0000-0000BE180000}"/>
    <cellStyle name="Comma 2 3 5 5" xfId="1002" xr:uid="{00000000-0005-0000-0000-0000BF180000}"/>
    <cellStyle name="Comma 2 3 5 5 2" xfId="3345" xr:uid="{00000000-0005-0000-0000-0000C0180000}"/>
    <cellStyle name="Comma 2 3 5 5 2 2" xfId="14690" xr:uid="{00000000-0005-0000-0000-0000C1180000}"/>
    <cellStyle name="Comma 2 3 5 5 2 2 2" xfId="30969" xr:uid="{00000000-0005-0000-0000-0000C2180000}"/>
    <cellStyle name="Comma 2 3 5 5 2 3" xfId="18697" xr:uid="{00000000-0005-0000-0000-0000C3180000}"/>
    <cellStyle name="Comma 2 3 5 5 2 3 2" xfId="30970" xr:uid="{00000000-0005-0000-0000-0000C4180000}"/>
    <cellStyle name="Comma 2 3 5 5 2 4" xfId="30968" xr:uid="{00000000-0005-0000-0000-0000C5180000}"/>
    <cellStyle name="Comma 2 3 5 5 3" xfId="5008" xr:uid="{00000000-0005-0000-0000-0000C6180000}"/>
    <cellStyle name="Comma 2 3 5 5 3 2" xfId="12347" xr:uid="{00000000-0005-0000-0000-0000C7180000}"/>
    <cellStyle name="Comma 2 3 5 5 3 2 2" xfId="30972" xr:uid="{00000000-0005-0000-0000-0000C8180000}"/>
    <cellStyle name="Comma 2 3 5 5 3 3" xfId="21040" xr:uid="{00000000-0005-0000-0000-0000C9180000}"/>
    <cellStyle name="Comma 2 3 5 5 3 3 2" xfId="30973" xr:uid="{00000000-0005-0000-0000-0000CA180000}"/>
    <cellStyle name="Comma 2 3 5 5 3 4" xfId="30971" xr:uid="{00000000-0005-0000-0000-0000CB180000}"/>
    <cellStyle name="Comma 2 3 5 5 4" xfId="7349" xr:uid="{00000000-0005-0000-0000-0000CC180000}"/>
    <cellStyle name="Comma 2 3 5 5 4 2" xfId="23383" xr:uid="{00000000-0005-0000-0000-0000CD180000}"/>
    <cellStyle name="Comma 2 3 5 5 4 2 2" xfId="30975" xr:uid="{00000000-0005-0000-0000-0000CE180000}"/>
    <cellStyle name="Comma 2 3 5 5 4 3" xfId="30974" xr:uid="{00000000-0005-0000-0000-0000CF180000}"/>
    <cellStyle name="Comma 2 3 5 5 5" xfId="9646" xr:uid="{00000000-0005-0000-0000-0000D0180000}"/>
    <cellStyle name="Comma 2 3 5 5 5 2" xfId="30976" xr:uid="{00000000-0005-0000-0000-0000D1180000}"/>
    <cellStyle name="Comma 2 3 5 5 6" xfId="16354" xr:uid="{00000000-0005-0000-0000-0000D2180000}"/>
    <cellStyle name="Comma 2 3 5 5 6 2" xfId="30977" xr:uid="{00000000-0005-0000-0000-0000D3180000}"/>
    <cellStyle name="Comma 2 3 5 5 7" xfId="26403" xr:uid="{00000000-0005-0000-0000-0000D4180000}"/>
    <cellStyle name="Comma 2 3 5 5 7 2" xfId="30978" xr:uid="{00000000-0005-0000-0000-0000D5180000}"/>
    <cellStyle name="Comma 2 3 5 5 8" xfId="30967" xr:uid="{00000000-0005-0000-0000-0000D6180000}"/>
    <cellStyle name="Comma 2 3 5 6" xfId="1157" xr:uid="{00000000-0005-0000-0000-0000D7180000}"/>
    <cellStyle name="Comma 2 3 5 6 2" xfId="3500" xr:uid="{00000000-0005-0000-0000-0000D8180000}"/>
    <cellStyle name="Comma 2 3 5 6 2 2" xfId="14845" xr:uid="{00000000-0005-0000-0000-0000D9180000}"/>
    <cellStyle name="Comma 2 3 5 6 2 2 2" xfId="30981" xr:uid="{00000000-0005-0000-0000-0000DA180000}"/>
    <cellStyle name="Comma 2 3 5 6 2 3" xfId="18698" xr:uid="{00000000-0005-0000-0000-0000DB180000}"/>
    <cellStyle name="Comma 2 3 5 6 2 3 2" xfId="30982" xr:uid="{00000000-0005-0000-0000-0000DC180000}"/>
    <cellStyle name="Comma 2 3 5 6 2 4" xfId="30980" xr:uid="{00000000-0005-0000-0000-0000DD180000}"/>
    <cellStyle name="Comma 2 3 5 6 3" xfId="5009" xr:uid="{00000000-0005-0000-0000-0000DE180000}"/>
    <cellStyle name="Comma 2 3 5 6 3 2" xfId="12502" xr:uid="{00000000-0005-0000-0000-0000DF180000}"/>
    <cellStyle name="Comma 2 3 5 6 3 2 2" xfId="30984" xr:uid="{00000000-0005-0000-0000-0000E0180000}"/>
    <cellStyle name="Comma 2 3 5 6 3 3" xfId="21041" xr:uid="{00000000-0005-0000-0000-0000E1180000}"/>
    <cellStyle name="Comma 2 3 5 6 3 3 2" xfId="30985" xr:uid="{00000000-0005-0000-0000-0000E2180000}"/>
    <cellStyle name="Comma 2 3 5 6 3 4" xfId="30983" xr:uid="{00000000-0005-0000-0000-0000E3180000}"/>
    <cellStyle name="Comma 2 3 5 6 4" xfId="7350" xr:uid="{00000000-0005-0000-0000-0000E4180000}"/>
    <cellStyle name="Comma 2 3 5 6 4 2" xfId="23384" xr:uid="{00000000-0005-0000-0000-0000E5180000}"/>
    <cellStyle name="Comma 2 3 5 6 4 2 2" xfId="30987" xr:uid="{00000000-0005-0000-0000-0000E6180000}"/>
    <cellStyle name="Comma 2 3 5 6 4 3" xfId="30986" xr:uid="{00000000-0005-0000-0000-0000E7180000}"/>
    <cellStyle name="Comma 2 3 5 6 5" xfId="9647" xr:uid="{00000000-0005-0000-0000-0000E8180000}"/>
    <cellStyle name="Comma 2 3 5 6 5 2" xfId="30988" xr:uid="{00000000-0005-0000-0000-0000E9180000}"/>
    <cellStyle name="Comma 2 3 5 6 6" xfId="16355" xr:uid="{00000000-0005-0000-0000-0000EA180000}"/>
    <cellStyle name="Comma 2 3 5 6 6 2" xfId="30989" xr:uid="{00000000-0005-0000-0000-0000EB180000}"/>
    <cellStyle name="Comma 2 3 5 6 7" xfId="26558" xr:uid="{00000000-0005-0000-0000-0000EC180000}"/>
    <cellStyle name="Comma 2 3 5 6 7 2" xfId="30990" xr:uid="{00000000-0005-0000-0000-0000ED180000}"/>
    <cellStyle name="Comma 2 3 5 6 8" xfId="30979" xr:uid="{00000000-0005-0000-0000-0000EE180000}"/>
    <cellStyle name="Comma 2 3 5 7" xfId="1336" xr:uid="{00000000-0005-0000-0000-0000EF180000}"/>
    <cellStyle name="Comma 2 3 5 7 2" xfId="3679" xr:uid="{00000000-0005-0000-0000-0000F0180000}"/>
    <cellStyle name="Comma 2 3 5 7 2 2" xfId="15024" xr:uid="{00000000-0005-0000-0000-0000F1180000}"/>
    <cellStyle name="Comma 2 3 5 7 2 2 2" xfId="30993" xr:uid="{00000000-0005-0000-0000-0000F2180000}"/>
    <cellStyle name="Comma 2 3 5 7 2 3" xfId="18699" xr:uid="{00000000-0005-0000-0000-0000F3180000}"/>
    <cellStyle name="Comma 2 3 5 7 2 3 2" xfId="30994" xr:uid="{00000000-0005-0000-0000-0000F4180000}"/>
    <cellStyle name="Comma 2 3 5 7 2 4" xfId="30992" xr:uid="{00000000-0005-0000-0000-0000F5180000}"/>
    <cellStyle name="Comma 2 3 5 7 3" xfId="5010" xr:uid="{00000000-0005-0000-0000-0000F6180000}"/>
    <cellStyle name="Comma 2 3 5 7 3 2" xfId="12681" xr:uid="{00000000-0005-0000-0000-0000F7180000}"/>
    <cellStyle name="Comma 2 3 5 7 3 2 2" xfId="30996" xr:uid="{00000000-0005-0000-0000-0000F8180000}"/>
    <cellStyle name="Comma 2 3 5 7 3 3" xfId="21042" xr:uid="{00000000-0005-0000-0000-0000F9180000}"/>
    <cellStyle name="Comma 2 3 5 7 3 3 2" xfId="30997" xr:uid="{00000000-0005-0000-0000-0000FA180000}"/>
    <cellStyle name="Comma 2 3 5 7 3 4" xfId="30995" xr:uid="{00000000-0005-0000-0000-0000FB180000}"/>
    <cellStyle name="Comma 2 3 5 7 4" xfId="7351" xr:uid="{00000000-0005-0000-0000-0000FC180000}"/>
    <cellStyle name="Comma 2 3 5 7 4 2" xfId="23385" xr:uid="{00000000-0005-0000-0000-0000FD180000}"/>
    <cellStyle name="Comma 2 3 5 7 4 2 2" xfId="30999" xr:uid="{00000000-0005-0000-0000-0000FE180000}"/>
    <cellStyle name="Comma 2 3 5 7 4 3" xfId="30998" xr:uid="{00000000-0005-0000-0000-0000FF180000}"/>
    <cellStyle name="Comma 2 3 5 7 5" xfId="9648" xr:uid="{00000000-0005-0000-0000-000000190000}"/>
    <cellStyle name="Comma 2 3 5 7 5 2" xfId="31000" xr:uid="{00000000-0005-0000-0000-000001190000}"/>
    <cellStyle name="Comma 2 3 5 7 6" xfId="16356" xr:uid="{00000000-0005-0000-0000-000002190000}"/>
    <cellStyle name="Comma 2 3 5 7 6 2" xfId="31001" xr:uid="{00000000-0005-0000-0000-000003190000}"/>
    <cellStyle name="Comma 2 3 5 7 7" xfId="26737" xr:uid="{00000000-0005-0000-0000-000004190000}"/>
    <cellStyle name="Comma 2 3 5 7 7 2" xfId="31002" xr:uid="{00000000-0005-0000-0000-000005190000}"/>
    <cellStyle name="Comma 2 3 5 7 8" xfId="30991" xr:uid="{00000000-0005-0000-0000-000006190000}"/>
    <cellStyle name="Comma 2 3 5 8" xfId="1535" xr:uid="{00000000-0005-0000-0000-000007190000}"/>
    <cellStyle name="Comma 2 3 5 8 2" xfId="3878" xr:uid="{00000000-0005-0000-0000-000008190000}"/>
    <cellStyle name="Comma 2 3 5 8 2 2" xfId="15223" xr:uid="{00000000-0005-0000-0000-000009190000}"/>
    <cellStyle name="Comma 2 3 5 8 2 2 2" xfId="31005" xr:uid="{00000000-0005-0000-0000-00000A190000}"/>
    <cellStyle name="Comma 2 3 5 8 2 3" xfId="18700" xr:uid="{00000000-0005-0000-0000-00000B190000}"/>
    <cellStyle name="Comma 2 3 5 8 2 3 2" xfId="31006" xr:uid="{00000000-0005-0000-0000-00000C190000}"/>
    <cellStyle name="Comma 2 3 5 8 2 4" xfId="31004" xr:uid="{00000000-0005-0000-0000-00000D190000}"/>
    <cellStyle name="Comma 2 3 5 8 3" xfId="5011" xr:uid="{00000000-0005-0000-0000-00000E190000}"/>
    <cellStyle name="Comma 2 3 5 8 3 2" xfId="12880" xr:uid="{00000000-0005-0000-0000-00000F190000}"/>
    <cellStyle name="Comma 2 3 5 8 3 2 2" xfId="31008" xr:uid="{00000000-0005-0000-0000-000010190000}"/>
    <cellStyle name="Comma 2 3 5 8 3 3" xfId="21043" xr:uid="{00000000-0005-0000-0000-000011190000}"/>
    <cellStyle name="Comma 2 3 5 8 3 3 2" xfId="31009" xr:uid="{00000000-0005-0000-0000-000012190000}"/>
    <cellStyle name="Comma 2 3 5 8 3 4" xfId="31007" xr:uid="{00000000-0005-0000-0000-000013190000}"/>
    <cellStyle name="Comma 2 3 5 8 4" xfId="7352" xr:uid="{00000000-0005-0000-0000-000014190000}"/>
    <cellStyle name="Comma 2 3 5 8 4 2" xfId="23386" xr:uid="{00000000-0005-0000-0000-000015190000}"/>
    <cellStyle name="Comma 2 3 5 8 4 2 2" xfId="31011" xr:uid="{00000000-0005-0000-0000-000016190000}"/>
    <cellStyle name="Comma 2 3 5 8 4 3" xfId="31010" xr:uid="{00000000-0005-0000-0000-000017190000}"/>
    <cellStyle name="Comma 2 3 5 8 5" xfId="9649" xr:uid="{00000000-0005-0000-0000-000018190000}"/>
    <cellStyle name="Comma 2 3 5 8 5 2" xfId="31012" xr:uid="{00000000-0005-0000-0000-000019190000}"/>
    <cellStyle name="Comma 2 3 5 8 6" xfId="16357" xr:uid="{00000000-0005-0000-0000-00001A190000}"/>
    <cellStyle name="Comma 2 3 5 8 6 2" xfId="31013" xr:uid="{00000000-0005-0000-0000-00001B190000}"/>
    <cellStyle name="Comma 2 3 5 8 7" xfId="26936" xr:uid="{00000000-0005-0000-0000-00001C190000}"/>
    <cellStyle name="Comma 2 3 5 8 7 2" xfId="31014" xr:uid="{00000000-0005-0000-0000-00001D190000}"/>
    <cellStyle name="Comma 2 3 5 8 8" xfId="31003" xr:uid="{00000000-0005-0000-0000-00001E190000}"/>
    <cellStyle name="Comma 2 3 5 9" xfId="1901" xr:uid="{00000000-0005-0000-0000-00001F190000}"/>
    <cellStyle name="Comma 2 3 5 9 2" xfId="4244" xr:uid="{00000000-0005-0000-0000-000020190000}"/>
    <cellStyle name="Comma 2 3 5 9 2 2" xfId="15589" xr:uid="{00000000-0005-0000-0000-000021190000}"/>
    <cellStyle name="Comma 2 3 5 9 2 2 2" xfId="31017" xr:uid="{00000000-0005-0000-0000-000022190000}"/>
    <cellStyle name="Comma 2 3 5 9 2 3" xfId="18701" xr:uid="{00000000-0005-0000-0000-000023190000}"/>
    <cellStyle name="Comma 2 3 5 9 2 3 2" xfId="31018" xr:uid="{00000000-0005-0000-0000-000024190000}"/>
    <cellStyle name="Comma 2 3 5 9 2 4" xfId="31016" xr:uid="{00000000-0005-0000-0000-000025190000}"/>
    <cellStyle name="Comma 2 3 5 9 3" xfId="5012" xr:uid="{00000000-0005-0000-0000-000026190000}"/>
    <cellStyle name="Comma 2 3 5 9 3 2" xfId="13246" xr:uid="{00000000-0005-0000-0000-000027190000}"/>
    <cellStyle name="Comma 2 3 5 9 3 2 2" xfId="31020" xr:uid="{00000000-0005-0000-0000-000028190000}"/>
    <cellStyle name="Comma 2 3 5 9 3 3" xfId="21044" xr:uid="{00000000-0005-0000-0000-000029190000}"/>
    <cellStyle name="Comma 2 3 5 9 3 3 2" xfId="31021" xr:uid="{00000000-0005-0000-0000-00002A190000}"/>
    <cellStyle name="Comma 2 3 5 9 3 4" xfId="31019" xr:uid="{00000000-0005-0000-0000-00002B190000}"/>
    <cellStyle name="Comma 2 3 5 9 4" xfId="7353" xr:uid="{00000000-0005-0000-0000-00002C190000}"/>
    <cellStyle name="Comma 2 3 5 9 4 2" xfId="23387" xr:uid="{00000000-0005-0000-0000-00002D190000}"/>
    <cellStyle name="Comma 2 3 5 9 4 2 2" xfId="31023" xr:uid="{00000000-0005-0000-0000-00002E190000}"/>
    <cellStyle name="Comma 2 3 5 9 4 3" xfId="31022" xr:uid="{00000000-0005-0000-0000-00002F190000}"/>
    <cellStyle name="Comma 2 3 5 9 5" xfId="9650" xr:uid="{00000000-0005-0000-0000-000030190000}"/>
    <cellStyle name="Comma 2 3 5 9 5 2" xfId="31024" xr:uid="{00000000-0005-0000-0000-000031190000}"/>
    <cellStyle name="Comma 2 3 5 9 6" xfId="16358" xr:uid="{00000000-0005-0000-0000-000032190000}"/>
    <cellStyle name="Comma 2 3 5 9 6 2" xfId="31025" xr:uid="{00000000-0005-0000-0000-000033190000}"/>
    <cellStyle name="Comma 2 3 5 9 7" xfId="27302" xr:uid="{00000000-0005-0000-0000-000034190000}"/>
    <cellStyle name="Comma 2 3 5 9 7 2" xfId="31026" xr:uid="{00000000-0005-0000-0000-000035190000}"/>
    <cellStyle name="Comma 2 3 5 9 8" xfId="31015" xr:uid="{00000000-0005-0000-0000-000036190000}"/>
    <cellStyle name="Comma 2 3 6" xfId="143" xr:uid="{00000000-0005-0000-0000-000037190000}"/>
    <cellStyle name="Comma 2 3 6 10" xfId="2058" xr:uid="{00000000-0005-0000-0000-000038190000}"/>
    <cellStyle name="Comma 2 3 6 10 2" xfId="4401" xr:uid="{00000000-0005-0000-0000-000039190000}"/>
    <cellStyle name="Comma 2 3 6 10 2 2" xfId="15746" xr:uid="{00000000-0005-0000-0000-00003A190000}"/>
    <cellStyle name="Comma 2 3 6 10 2 2 2" xfId="31030" xr:uid="{00000000-0005-0000-0000-00003B190000}"/>
    <cellStyle name="Comma 2 3 6 10 2 3" xfId="18703" xr:uid="{00000000-0005-0000-0000-00003C190000}"/>
    <cellStyle name="Comma 2 3 6 10 2 3 2" xfId="31031" xr:uid="{00000000-0005-0000-0000-00003D190000}"/>
    <cellStyle name="Comma 2 3 6 10 2 4" xfId="31029" xr:uid="{00000000-0005-0000-0000-00003E190000}"/>
    <cellStyle name="Comma 2 3 6 10 3" xfId="5014" xr:uid="{00000000-0005-0000-0000-00003F190000}"/>
    <cellStyle name="Comma 2 3 6 10 3 2" xfId="21046" xr:uid="{00000000-0005-0000-0000-000040190000}"/>
    <cellStyle name="Comma 2 3 6 10 3 2 2" xfId="31033" xr:uid="{00000000-0005-0000-0000-000041190000}"/>
    <cellStyle name="Comma 2 3 6 10 3 3" xfId="31032" xr:uid="{00000000-0005-0000-0000-000042190000}"/>
    <cellStyle name="Comma 2 3 6 10 4" xfId="7355" xr:uid="{00000000-0005-0000-0000-000043190000}"/>
    <cellStyle name="Comma 2 3 6 10 4 2" xfId="23389" xr:uid="{00000000-0005-0000-0000-000044190000}"/>
    <cellStyle name="Comma 2 3 6 10 4 2 2" xfId="31035" xr:uid="{00000000-0005-0000-0000-000045190000}"/>
    <cellStyle name="Comma 2 3 6 10 4 3" xfId="31034" xr:uid="{00000000-0005-0000-0000-000046190000}"/>
    <cellStyle name="Comma 2 3 6 10 5" xfId="13403" xr:uid="{00000000-0005-0000-0000-000047190000}"/>
    <cellStyle name="Comma 2 3 6 10 5 2" xfId="31036" xr:uid="{00000000-0005-0000-0000-000048190000}"/>
    <cellStyle name="Comma 2 3 6 10 6" xfId="16360" xr:uid="{00000000-0005-0000-0000-000049190000}"/>
    <cellStyle name="Comma 2 3 6 10 6 2" xfId="31037" xr:uid="{00000000-0005-0000-0000-00004A190000}"/>
    <cellStyle name="Comma 2 3 6 10 7" xfId="27459" xr:uid="{00000000-0005-0000-0000-00004B190000}"/>
    <cellStyle name="Comma 2 3 6 10 7 2" xfId="31038" xr:uid="{00000000-0005-0000-0000-00004C190000}"/>
    <cellStyle name="Comma 2 3 6 10 8" xfId="31028" xr:uid="{00000000-0005-0000-0000-00004D190000}"/>
    <cellStyle name="Comma 2 3 6 11" xfId="2239" xr:uid="{00000000-0005-0000-0000-00004E190000}"/>
    <cellStyle name="Comma 2 3 6 11 2" xfId="4582" xr:uid="{00000000-0005-0000-0000-00004F190000}"/>
    <cellStyle name="Comma 2 3 6 11 2 2" xfId="15927" xr:uid="{00000000-0005-0000-0000-000050190000}"/>
    <cellStyle name="Comma 2 3 6 11 2 2 2" xfId="31041" xr:uid="{00000000-0005-0000-0000-000051190000}"/>
    <cellStyle name="Comma 2 3 6 11 2 3" xfId="18704" xr:uid="{00000000-0005-0000-0000-000052190000}"/>
    <cellStyle name="Comma 2 3 6 11 2 3 2" xfId="31042" xr:uid="{00000000-0005-0000-0000-000053190000}"/>
    <cellStyle name="Comma 2 3 6 11 2 4" xfId="31040" xr:uid="{00000000-0005-0000-0000-000054190000}"/>
    <cellStyle name="Comma 2 3 6 11 3" xfId="5015" xr:uid="{00000000-0005-0000-0000-000055190000}"/>
    <cellStyle name="Comma 2 3 6 11 3 2" xfId="21047" xr:uid="{00000000-0005-0000-0000-000056190000}"/>
    <cellStyle name="Comma 2 3 6 11 3 2 2" xfId="31044" xr:uid="{00000000-0005-0000-0000-000057190000}"/>
    <cellStyle name="Comma 2 3 6 11 3 3" xfId="31043" xr:uid="{00000000-0005-0000-0000-000058190000}"/>
    <cellStyle name="Comma 2 3 6 11 4" xfId="7356" xr:uid="{00000000-0005-0000-0000-000059190000}"/>
    <cellStyle name="Comma 2 3 6 11 4 2" xfId="23390" xr:uid="{00000000-0005-0000-0000-00005A190000}"/>
    <cellStyle name="Comma 2 3 6 11 4 2 2" xfId="31046" xr:uid="{00000000-0005-0000-0000-00005B190000}"/>
    <cellStyle name="Comma 2 3 6 11 4 3" xfId="31045" xr:uid="{00000000-0005-0000-0000-00005C190000}"/>
    <cellStyle name="Comma 2 3 6 11 5" xfId="13584" xr:uid="{00000000-0005-0000-0000-00005D190000}"/>
    <cellStyle name="Comma 2 3 6 11 5 2" xfId="31047" xr:uid="{00000000-0005-0000-0000-00005E190000}"/>
    <cellStyle name="Comma 2 3 6 11 6" xfId="16361" xr:uid="{00000000-0005-0000-0000-00005F190000}"/>
    <cellStyle name="Comma 2 3 6 11 6 2" xfId="31048" xr:uid="{00000000-0005-0000-0000-000060190000}"/>
    <cellStyle name="Comma 2 3 6 11 7" xfId="27640" xr:uid="{00000000-0005-0000-0000-000061190000}"/>
    <cellStyle name="Comma 2 3 6 11 7 2" xfId="31049" xr:uid="{00000000-0005-0000-0000-000062190000}"/>
    <cellStyle name="Comma 2 3 6 11 8" xfId="31039" xr:uid="{00000000-0005-0000-0000-000063190000}"/>
    <cellStyle name="Comma 2 3 6 12" xfId="2440" xr:uid="{00000000-0005-0000-0000-000064190000}"/>
    <cellStyle name="Comma 2 3 6 12 2" xfId="13785" xr:uid="{00000000-0005-0000-0000-000065190000}"/>
    <cellStyle name="Comma 2 3 6 12 2 2" xfId="31051" xr:uid="{00000000-0005-0000-0000-000066190000}"/>
    <cellStyle name="Comma 2 3 6 12 3" xfId="18702" xr:uid="{00000000-0005-0000-0000-000067190000}"/>
    <cellStyle name="Comma 2 3 6 12 3 2" xfId="31052" xr:uid="{00000000-0005-0000-0000-000068190000}"/>
    <cellStyle name="Comma 2 3 6 12 4" xfId="31050" xr:uid="{00000000-0005-0000-0000-000069190000}"/>
    <cellStyle name="Comma 2 3 6 13" xfId="5013" xr:uid="{00000000-0005-0000-0000-00006A190000}"/>
    <cellStyle name="Comma 2 3 6 13 2" xfId="11491" xr:uid="{00000000-0005-0000-0000-00006B190000}"/>
    <cellStyle name="Comma 2 3 6 13 2 2" xfId="31054" xr:uid="{00000000-0005-0000-0000-00006C190000}"/>
    <cellStyle name="Comma 2 3 6 13 3" xfId="21045" xr:uid="{00000000-0005-0000-0000-00006D190000}"/>
    <cellStyle name="Comma 2 3 6 13 3 2" xfId="31055" xr:uid="{00000000-0005-0000-0000-00006E190000}"/>
    <cellStyle name="Comma 2 3 6 13 4" xfId="31053" xr:uid="{00000000-0005-0000-0000-00006F190000}"/>
    <cellStyle name="Comma 2 3 6 14" xfId="7354" xr:uid="{00000000-0005-0000-0000-000070190000}"/>
    <cellStyle name="Comma 2 3 6 14 2" xfId="23388" xr:uid="{00000000-0005-0000-0000-000071190000}"/>
    <cellStyle name="Comma 2 3 6 14 2 2" xfId="31057" xr:uid="{00000000-0005-0000-0000-000072190000}"/>
    <cellStyle name="Comma 2 3 6 14 3" xfId="31056" xr:uid="{00000000-0005-0000-0000-000073190000}"/>
    <cellStyle name="Comma 2 3 6 15" xfId="9651" xr:uid="{00000000-0005-0000-0000-000074190000}"/>
    <cellStyle name="Comma 2 3 6 15 2" xfId="31058" xr:uid="{00000000-0005-0000-0000-000075190000}"/>
    <cellStyle name="Comma 2 3 6 16" xfId="16359" xr:uid="{00000000-0005-0000-0000-000076190000}"/>
    <cellStyle name="Comma 2 3 6 16 2" xfId="31059" xr:uid="{00000000-0005-0000-0000-000077190000}"/>
    <cellStyle name="Comma 2 3 6 17" xfId="25547" xr:uid="{00000000-0005-0000-0000-000078190000}"/>
    <cellStyle name="Comma 2 3 6 17 2" xfId="31060" xr:uid="{00000000-0005-0000-0000-000079190000}"/>
    <cellStyle name="Comma 2 3 6 18" xfId="31027" xr:uid="{00000000-0005-0000-0000-00007A190000}"/>
    <cellStyle name="Comma 2 3 6 2" xfId="258" xr:uid="{00000000-0005-0000-0000-00007B190000}"/>
    <cellStyle name="Comma 2 3 6 2 10" xfId="31061" xr:uid="{00000000-0005-0000-0000-00007C190000}"/>
    <cellStyle name="Comma 2 3 6 2 2" xfId="620" xr:uid="{00000000-0005-0000-0000-00007D190000}"/>
    <cellStyle name="Comma 2 3 6 2 2 2" xfId="2963" xr:uid="{00000000-0005-0000-0000-00007E190000}"/>
    <cellStyle name="Comma 2 3 6 2 2 2 2" xfId="14308" xr:uid="{00000000-0005-0000-0000-00007F190000}"/>
    <cellStyle name="Comma 2 3 6 2 2 2 2 2" xfId="31064" xr:uid="{00000000-0005-0000-0000-000080190000}"/>
    <cellStyle name="Comma 2 3 6 2 2 2 3" xfId="18706" xr:uid="{00000000-0005-0000-0000-000081190000}"/>
    <cellStyle name="Comma 2 3 6 2 2 2 3 2" xfId="31065" xr:uid="{00000000-0005-0000-0000-000082190000}"/>
    <cellStyle name="Comma 2 3 6 2 2 2 4" xfId="31063" xr:uid="{00000000-0005-0000-0000-000083190000}"/>
    <cellStyle name="Comma 2 3 6 2 2 3" xfId="5017" xr:uid="{00000000-0005-0000-0000-000084190000}"/>
    <cellStyle name="Comma 2 3 6 2 2 3 2" xfId="11965" xr:uid="{00000000-0005-0000-0000-000085190000}"/>
    <cellStyle name="Comma 2 3 6 2 2 3 2 2" xfId="31067" xr:uid="{00000000-0005-0000-0000-000086190000}"/>
    <cellStyle name="Comma 2 3 6 2 2 3 3" xfId="21049" xr:uid="{00000000-0005-0000-0000-000087190000}"/>
    <cellStyle name="Comma 2 3 6 2 2 3 3 2" xfId="31068" xr:uid="{00000000-0005-0000-0000-000088190000}"/>
    <cellStyle name="Comma 2 3 6 2 2 3 4" xfId="31066" xr:uid="{00000000-0005-0000-0000-000089190000}"/>
    <cellStyle name="Comma 2 3 6 2 2 4" xfId="7358" xr:uid="{00000000-0005-0000-0000-00008A190000}"/>
    <cellStyle name="Comma 2 3 6 2 2 4 2" xfId="23392" xr:uid="{00000000-0005-0000-0000-00008B190000}"/>
    <cellStyle name="Comma 2 3 6 2 2 4 2 2" xfId="31070" xr:uid="{00000000-0005-0000-0000-00008C190000}"/>
    <cellStyle name="Comma 2 3 6 2 2 4 3" xfId="31069" xr:uid="{00000000-0005-0000-0000-00008D190000}"/>
    <cellStyle name="Comma 2 3 6 2 2 5" xfId="9653" xr:uid="{00000000-0005-0000-0000-00008E190000}"/>
    <cellStyle name="Comma 2 3 6 2 2 5 2" xfId="31071" xr:uid="{00000000-0005-0000-0000-00008F190000}"/>
    <cellStyle name="Comma 2 3 6 2 2 6" xfId="16363" xr:uid="{00000000-0005-0000-0000-000090190000}"/>
    <cellStyle name="Comma 2 3 6 2 2 6 2" xfId="31072" xr:uid="{00000000-0005-0000-0000-000091190000}"/>
    <cellStyle name="Comma 2 3 6 2 2 7" xfId="26021" xr:uid="{00000000-0005-0000-0000-000092190000}"/>
    <cellStyle name="Comma 2 3 6 2 2 7 2" xfId="31073" xr:uid="{00000000-0005-0000-0000-000093190000}"/>
    <cellStyle name="Comma 2 3 6 2 2 8" xfId="31062" xr:uid="{00000000-0005-0000-0000-000094190000}"/>
    <cellStyle name="Comma 2 3 6 2 3" xfId="1538" xr:uid="{00000000-0005-0000-0000-000095190000}"/>
    <cellStyle name="Comma 2 3 6 2 3 2" xfId="3881" xr:uid="{00000000-0005-0000-0000-000096190000}"/>
    <cellStyle name="Comma 2 3 6 2 3 2 2" xfId="15226" xr:uid="{00000000-0005-0000-0000-000097190000}"/>
    <cellStyle name="Comma 2 3 6 2 3 2 2 2" xfId="31076" xr:uid="{00000000-0005-0000-0000-000098190000}"/>
    <cellStyle name="Comma 2 3 6 2 3 2 3" xfId="18707" xr:uid="{00000000-0005-0000-0000-000099190000}"/>
    <cellStyle name="Comma 2 3 6 2 3 2 3 2" xfId="31077" xr:uid="{00000000-0005-0000-0000-00009A190000}"/>
    <cellStyle name="Comma 2 3 6 2 3 2 4" xfId="31075" xr:uid="{00000000-0005-0000-0000-00009B190000}"/>
    <cellStyle name="Comma 2 3 6 2 3 3" xfId="5018" xr:uid="{00000000-0005-0000-0000-00009C190000}"/>
    <cellStyle name="Comma 2 3 6 2 3 3 2" xfId="12883" xr:uid="{00000000-0005-0000-0000-00009D190000}"/>
    <cellStyle name="Comma 2 3 6 2 3 3 2 2" xfId="31079" xr:uid="{00000000-0005-0000-0000-00009E190000}"/>
    <cellStyle name="Comma 2 3 6 2 3 3 3" xfId="21050" xr:uid="{00000000-0005-0000-0000-00009F190000}"/>
    <cellStyle name="Comma 2 3 6 2 3 3 3 2" xfId="31080" xr:uid="{00000000-0005-0000-0000-0000A0190000}"/>
    <cellStyle name="Comma 2 3 6 2 3 3 4" xfId="31078" xr:uid="{00000000-0005-0000-0000-0000A1190000}"/>
    <cellStyle name="Comma 2 3 6 2 3 4" xfId="7359" xr:uid="{00000000-0005-0000-0000-0000A2190000}"/>
    <cellStyle name="Comma 2 3 6 2 3 4 2" xfId="23393" xr:uid="{00000000-0005-0000-0000-0000A3190000}"/>
    <cellStyle name="Comma 2 3 6 2 3 4 2 2" xfId="31082" xr:uid="{00000000-0005-0000-0000-0000A4190000}"/>
    <cellStyle name="Comma 2 3 6 2 3 4 3" xfId="31081" xr:uid="{00000000-0005-0000-0000-0000A5190000}"/>
    <cellStyle name="Comma 2 3 6 2 3 5" xfId="9654" xr:uid="{00000000-0005-0000-0000-0000A6190000}"/>
    <cellStyle name="Comma 2 3 6 2 3 5 2" xfId="31083" xr:uid="{00000000-0005-0000-0000-0000A7190000}"/>
    <cellStyle name="Comma 2 3 6 2 3 6" xfId="16364" xr:uid="{00000000-0005-0000-0000-0000A8190000}"/>
    <cellStyle name="Comma 2 3 6 2 3 6 2" xfId="31084" xr:uid="{00000000-0005-0000-0000-0000A9190000}"/>
    <cellStyle name="Comma 2 3 6 2 3 7" xfId="26939" xr:uid="{00000000-0005-0000-0000-0000AA190000}"/>
    <cellStyle name="Comma 2 3 6 2 3 7 2" xfId="31085" xr:uid="{00000000-0005-0000-0000-0000AB190000}"/>
    <cellStyle name="Comma 2 3 6 2 3 8" xfId="31074" xr:uid="{00000000-0005-0000-0000-0000AC190000}"/>
    <cellStyle name="Comma 2 3 6 2 4" xfId="2441" xr:uid="{00000000-0005-0000-0000-0000AD190000}"/>
    <cellStyle name="Comma 2 3 6 2 4 2" xfId="13786" xr:uid="{00000000-0005-0000-0000-0000AE190000}"/>
    <cellStyle name="Comma 2 3 6 2 4 2 2" xfId="31087" xr:uid="{00000000-0005-0000-0000-0000AF190000}"/>
    <cellStyle name="Comma 2 3 6 2 4 3" xfId="18705" xr:uid="{00000000-0005-0000-0000-0000B0190000}"/>
    <cellStyle name="Comma 2 3 6 2 4 3 2" xfId="31088" xr:uid="{00000000-0005-0000-0000-0000B1190000}"/>
    <cellStyle name="Comma 2 3 6 2 4 4" xfId="31086" xr:uid="{00000000-0005-0000-0000-0000B2190000}"/>
    <cellStyle name="Comma 2 3 6 2 5" xfId="5016" xr:uid="{00000000-0005-0000-0000-0000B3190000}"/>
    <cellStyle name="Comma 2 3 6 2 5 2" xfId="11603" xr:uid="{00000000-0005-0000-0000-0000B4190000}"/>
    <cellStyle name="Comma 2 3 6 2 5 2 2" xfId="31090" xr:uid="{00000000-0005-0000-0000-0000B5190000}"/>
    <cellStyle name="Comma 2 3 6 2 5 3" xfId="21048" xr:uid="{00000000-0005-0000-0000-0000B6190000}"/>
    <cellStyle name="Comma 2 3 6 2 5 3 2" xfId="31091" xr:uid="{00000000-0005-0000-0000-0000B7190000}"/>
    <cellStyle name="Comma 2 3 6 2 5 4" xfId="31089" xr:uid="{00000000-0005-0000-0000-0000B8190000}"/>
    <cellStyle name="Comma 2 3 6 2 6" xfId="7357" xr:uid="{00000000-0005-0000-0000-0000B9190000}"/>
    <cellStyle name="Comma 2 3 6 2 6 2" xfId="23391" xr:uid="{00000000-0005-0000-0000-0000BA190000}"/>
    <cellStyle name="Comma 2 3 6 2 6 2 2" xfId="31093" xr:uid="{00000000-0005-0000-0000-0000BB190000}"/>
    <cellStyle name="Comma 2 3 6 2 6 3" xfId="31092" xr:uid="{00000000-0005-0000-0000-0000BC190000}"/>
    <cellStyle name="Comma 2 3 6 2 7" xfId="9652" xr:uid="{00000000-0005-0000-0000-0000BD190000}"/>
    <cellStyle name="Comma 2 3 6 2 7 2" xfId="31094" xr:uid="{00000000-0005-0000-0000-0000BE190000}"/>
    <cellStyle name="Comma 2 3 6 2 8" xfId="16362" xr:uid="{00000000-0005-0000-0000-0000BF190000}"/>
    <cellStyle name="Comma 2 3 6 2 8 2" xfId="31095" xr:uid="{00000000-0005-0000-0000-0000C0190000}"/>
    <cellStyle name="Comma 2 3 6 2 9" xfId="25659" xr:uid="{00000000-0005-0000-0000-0000C1190000}"/>
    <cellStyle name="Comma 2 3 6 2 9 2" xfId="31096" xr:uid="{00000000-0005-0000-0000-0000C2190000}"/>
    <cellStyle name="Comma 2 3 6 3" xfId="508" xr:uid="{00000000-0005-0000-0000-0000C3190000}"/>
    <cellStyle name="Comma 2 3 6 3 2" xfId="2851" xr:uid="{00000000-0005-0000-0000-0000C4190000}"/>
    <cellStyle name="Comma 2 3 6 3 2 2" xfId="14196" xr:uid="{00000000-0005-0000-0000-0000C5190000}"/>
    <cellStyle name="Comma 2 3 6 3 2 2 2" xfId="31099" xr:uid="{00000000-0005-0000-0000-0000C6190000}"/>
    <cellStyle name="Comma 2 3 6 3 2 3" xfId="18708" xr:uid="{00000000-0005-0000-0000-0000C7190000}"/>
    <cellStyle name="Comma 2 3 6 3 2 3 2" xfId="31100" xr:uid="{00000000-0005-0000-0000-0000C8190000}"/>
    <cellStyle name="Comma 2 3 6 3 2 4" xfId="31098" xr:uid="{00000000-0005-0000-0000-0000C9190000}"/>
    <cellStyle name="Comma 2 3 6 3 3" xfId="5019" xr:uid="{00000000-0005-0000-0000-0000CA190000}"/>
    <cellStyle name="Comma 2 3 6 3 3 2" xfId="11853" xr:uid="{00000000-0005-0000-0000-0000CB190000}"/>
    <cellStyle name="Comma 2 3 6 3 3 2 2" xfId="31102" xr:uid="{00000000-0005-0000-0000-0000CC190000}"/>
    <cellStyle name="Comma 2 3 6 3 3 3" xfId="21051" xr:uid="{00000000-0005-0000-0000-0000CD190000}"/>
    <cellStyle name="Comma 2 3 6 3 3 3 2" xfId="31103" xr:uid="{00000000-0005-0000-0000-0000CE190000}"/>
    <cellStyle name="Comma 2 3 6 3 3 4" xfId="31101" xr:uid="{00000000-0005-0000-0000-0000CF190000}"/>
    <cellStyle name="Comma 2 3 6 3 4" xfId="7360" xr:uid="{00000000-0005-0000-0000-0000D0190000}"/>
    <cellStyle name="Comma 2 3 6 3 4 2" xfId="23394" xr:uid="{00000000-0005-0000-0000-0000D1190000}"/>
    <cellStyle name="Comma 2 3 6 3 4 2 2" xfId="31105" xr:uid="{00000000-0005-0000-0000-0000D2190000}"/>
    <cellStyle name="Comma 2 3 6 3 4 3" xfId="31104" xr:uid="{00000000-0005-0000-0000-0000D3190000}"/>
    <cellStyle name="Comma 2 3 6 3 5" xfId="9655" xr:uid="{00000000-0005-0000-0000-0000D4190000}"/>
    <cellStyle name="Comma 2 3 6 3 5 2" xfId="31106" xr:uid="{00000000-0005-0000-0000-0000D5190000}"/>
    <cellStyle name="Comma 2 3 6 3 6" xfId="16365" xr:uid="{00000000-0005-0000-0000-0000D6190000}"/>
    <cellStyle name="Comma 2 3 6 3 6 2" xfId="31107" xr:uid="{00000000-0005-0000-0000-0000D7190000}"/>
    <cellStyle name="Comma 2 3 6 3 7" xfId="25909" xr:uid="{00000000-0005-0000-0000-0000D8190000}"/>
    <cellStyle name="Comma 2 3 6 3 7 2" xfId="31108" xr:uid="{00000000-0005-0000-0000-0000D9190000}"/>
    <cellStyle name="Comma 2 3 6 3 8" xfId="31097" xr:uid="{00000000-0005-0000-0000-0000DA190000}"/>
    <cellStyle name="Comma 2 3 6 4" xfId="800" xr:uid="{00000000-0005-0000-0000-0000DB190000}"/>
    <cellStyle name="Comma 2 3 6 4 2" xfId="3143" xr:uid="{00000000-0005-0000-0000-0000DC190000}"/>
    <cellStyle name="Comma 2 3 6 4 2 2" xfId="14488" xr:uid="{00000000-0005-0000-0000-0000DD190000}"/>
    <cellStyle name="Comma 2 3 6 4 2 2 2" xfId="31111" xr:uid="{00000000-0005-0000-0000-0000DE190000}"/>
    <cellStyle name="Comma 2 3 6 4 2 3" xfId="18709" xr:uid="{00000000-0005-0000-0000-0000DF190000}"/>
    <cellStyle name="Comma 2 3 6 4 2 3 2" xfId="31112" xr:uid="{00000000-0005-0000-0000-0000E0190000}"/>
    <cellStyle name="Comma 2 3 6 4 2 4" xfId="31110" xr:uid="{00000000-0005-0000-0000-0000E1190000}"/>
    <cellStyle name="Comma 2 3 6 4 3" xfId="5020" xr:uid="{00000000-0005-0000-0000-0000E2190000}"/>
    <cellStyle name="Comma 2 3 6 4 3 2" xfId="12145" xr:uid="{00000000-0005-0000-0000-0000E3190000}"/>
    <cellStyle name="Comma 2 3 6 4 3 2 2" xfId="31114" xr:uid="{00000000-0005-0000-0000-0000E4190000}"/>
    <cellStyle name="Comma 2 3 6 4 3 3" xfId="21052" xr:uid="{00000000-0005-0000-0000-0000E5190000}"/>
    <cellStyle name="Comma 2 3 6 4 3 3 2" xfId="31115" xr:uid="{00000000-0005-0000-0000-0000E6190000}"/>
    <cellStyle name="Comma 2 3 6 4 3 4" xfId="31113" xr:uid="{00000000-0005-0000-0000-0000E7190000}"/>
    <cellStyle name="Comma 2 3 6 4 4" xfId="7361" xr:uid="{00000000-0005-0000-0000-0000E8190000}"/>
    <cellStyle name="Comma 2 3 6 4 4 2" xfId="23395" xr:uid="{00000000-0005-0000-0000-0000E9190000}"/>
    <cellStyle name="Comma 2 3 6 4 4 2 2" xfId="31117" xr:uid="{00000000-0005-0000-0000-0000EA190000}"/>
    <cellStyle name="Comma 2 3 6 4 4 3" xfId="31116" xr:uid="{00000000-0005-0000-0000-0000EB190000}"/>
    <cellStyle name="Comma 2 3 6 4 5" xfId="9656" xr:uid="{00000000-0005-0000-0000-0000EC190000}"/>
    <cellStyle name="Comma 2 3 6 4 5 2" xfId="31118" xr:uid="{00000000-0005-0000-0000-0000ED190000}"/>
    <cellStyle name="Comma 2 3 6 4 6" xfId="16366" xr:uid="{00000000-0005-0000-0000-0000EE190000}"/>
    <cellStyle name="Comma 2 3 6 4 6 2" xfId="31119" xr:uid="{00000000-0005-0000-0000-0000EF190000}"/>
    <cellStyle name="Comma 2 3 6 4 7" xfId="26201" xr:uid="{00000000-0005-0000-0000-0000F0190000}"/>
    <cellStyle name="Comma 2 3 6 4 7 2" xfId="31120" xr:uid="{00000000-0005-0000-0000-0000F1190000}"/>
    <cellStyle name="Comma 2 3 6 4 8" xfId="31109" xr:uid="{00000000-0005-0000-0000-0000F2190000}"/>
    <cellStyle name="Comma 2 3 6 5" xfId="1047" xr:uid="{00000000-0005-0000-0000-0000F3190000}"/>
    <cellStyle name="Comma 2 3 6 5 2" xfId="3390" xr:uid="{00000000-0005-0000-0000-0000F4190000}"/>
    <cellStyle name="Comma 2 3 6 5 2 2" xfId="14735" xr:uid="{00000000-0005-0000-0000-0000F5190000}"/>
    <cellStyle name="Comma 2 3 6 5 2 2 2" xfId="31123" xr:uid="{00000000-0005-0000-0000-0000F6190000}"/>
    <cellStyle name="Comma 2 3 6 5 2 3" xfId="18710" xr:uid="{00000000-0005-0000-0000-0000F7190000}"/>
    <cellStyle name="Comma 2 3 6 5 2 3 2" xfId="31124" xr:uid="{00000000-0005-0000-0000-0000F8190000}"/>
    <cellStyle name="Comma 2 3 6 5 2 4" xfId="31122" xr:uid="{00000000-0005-0000-0000-0000F9190000}"/>
    <cellStyle name="Comma 2 3 6 5 3" xfId="5021" xr:uid="{00000000-0005-0000-0000-0000FA190000}"/>
    <cellStyle name="Comma 2 3 6 5 3 2" xfId="12392" xr:uid="{00000000-0005-0000-0000-0000FB190000}"/>
    <cellStyle name="Comma 2 3 6 5 3 2 2" xfId="31126" xr:uid="{00000000-0005-0000-0000-0000FC190000}"/>
    <cellStyle name="Comma 2 3 6 5 3 3" xfId="21053" xr:uid="{00000000-0005-0000-0000-0000FD190000}"/>
    <cellStyle name="Comma 2 3 6 5 3 3 2" xfId="31127" xr:uid="{00000000-0005-0000-0000-0000FE190000}"/>
    <cellStyle name="Comma 2 3 6 5 3 4" xfId="31125" xr:uid="{00000000-0005-0000-0000-0000FF190000}"/>
    <cellStyle name="Comma 2 3 6 5 4" xfId="7362" xr:uid="{00000000-0005-0000-0000-0000001A0000}"/>
    <cellStyle name="Comma 2 3 6 5 4 2" xfId="23396" xr:uid="{00000000-0005-0000-0000-0000011A0000}"/>
    <cellStyle name="Comma 2 3 6 5 4 2 2" xfId="31129" xr:uid="{00000000-0005-0000-0000-0000021A0000}"/>
    <cellStyle name="Comma 2 3 6 5 4 3" xfId="31128" xr:uid="{00000000-0005-0000-0000-0000031A0000}"/>
    <cellStyle name="Comma 2 3 6 5 5" xfId="9657" xr:uid="{00000000-0005-0000-0000-0000041A0000}"/>
    <cellStyle name="Comma 2 3 6 5 5 2" xfId="31130" xr:uid="{00000000-0005-0000-0000-0000051A0000}"/>
    <cellStyle name="Comma 2 3 6 5 6" xfId="16367" xr:uid="{00000000-0005-0000-0000-0000061A0000}"/>
    <cellStyle name="Comma 2 3 6 5 6 2" xfId="31131" xr:uid="{00000000-0005-0000-0000-0000071A0000}"/>
    <cellStyle name="Comma 2 3 6 5 7" xfId="26448" xr:uid="{00000000-0005-0000-0000-0000081A0000}"/>
    <cellStyle name="Comma 2 3 6 5 7 2" xfId="31132" xr:uid="{00000000-0005-0000-0000-0000091A0000}"/>
    <cellStyle name="Comma 2 3 6 5 8" xfId="31121" xr:uid="{00000000-0005-0000-0000-00000A1A0000}"/>
    <cellStyle name="Comma 2 3 6 6" xfId="1158" xr:uid="{00000000-0005-0000-0000-00000B1A0000}"/>
    <cellStyle name="Comma 2 3 6 6 2" xfId="3501" xr:uid="{00000000-0005-0000-0000-00000C1A0000}"/>
    <cellStyle name="Comma 2 3 6 6 2 2" xfId="14846" xr:uid="{00000000-0005-0000-0000-00000D1A0000}"/>
    <cellStyle name="Comma 2 3 6 6 2 2 2" xfId="31135" xr:uid="{00000000-0005-0000-0000-00000E1A0000}"/>
    <cellStyle name="Comma 2 3 6 6 2 3" xfId="18711" xr:uid="{00000000-0005-0000-0000-00000F1A0000}"/>
    <cellStyle name="Comma 2 3 6 6 2 3 2" xfId="31136" xr:uid="{00000000-0005-0000-0000-0000101A0000}"/>
    <cellStyle name="Comma 2 3 6 6 2 4" xfId="31134" xr:uid="{00000000-0005-0000-0000-0000111A0000}"/>
    <cellStyle name="Comma 2 3 6 6 3" xfId="5022" xr:uid="{00000000-0005-0000-0000-0000121A0000}"/>
    <cellStyle name="Comma 2 3 6 6 3 2" xfId="12503" xr:uid="{00000000-0005-0000-0000-0000131A0000}"/>
    <cellStyle name="Comma 2 3 6 6 3 2 2" xfId="31138" xr:uid="{00000000-0005-0000-0000-0000141A0000}"/>
    <cellStyle name="Comma 2 3 6 6 3 3" xfId="21054" xr:uid="{00000000-0005-0000-0000-0000151A0000}"/>
    <cellStyle name="Comma 2 3 6 6 3 3 2" xfId="31139" xr:uid="{00000000-0005-0000-0000-0000161A0000}"/>
    <cellStyle name="Comma 2 3 6 6 3 4" xfId="31137" xr:uid="{00000000-0005-0000-0000-0000171A0000}"/>
    <cellStyle name="Comma 2 3 6 6 4" xfId="7363" xr:uid="{00000000-0005-0000-0000-0000181A0000}"/>
    <cellStyle name="Comma 2 3 6 6 4 2" xfId="23397" xr:uid="{00000000-0005-0000-0000-0000191A0000}"/>
    <cellStyle name="Comma 2 3 6 6 4 2 2" xfId="31141" xr:uid="{00000000-0005-0000-0000-00001A1A0000}"/>
    <cellStyle name="Comma 2 3 6 6 4 3" xfId="31140" xr:uid="{00000000-0005-0000-0000-00001B1A0000}"/>
    <cellStyle name="Comma 2 3 6 6 5" xfId="9658" xr:uid="{00000000-0005-0000-0000-00001C1A0000}"/>
    <cellStyle name="Comma 2 3 6 6 5 2" xfId="31142" xr:uid="{00000000-0005-0000-0000-00001D1A0000}"/>
    <cellStyle name="Comma 2 3 6 6 6" xfId="16368" xr:uid="{00000000-0005-0000-0000-00001E1A0000}"/>
    <cellStyle name="Comma 2 3 6 6 6 2" xfId="31143" xr:uid="{00000000-0005-0000-0000-00001F1A0000}"/>
    <cellStyle name="Comma 2 3 6 6 7" xfId="26559" xr:uid="{00000000-0005-0000-0000-0000201A0000}"/>
    <cellStyle name="Comma 2 3 6 6 7 2" xfId="31144" xr:uid="{00000000-0005-0000-0000-0000211A0000}"/>
    <cellStyle name="Comma 2 3 6 6 8" xfId="31133" xr:uid="{00000000-0005-0000-0000-0000221A0000}"/>
    <cellStyle name="Comma 2 3 6 7" xfId="1337" xr:uid="{00000000-0005-0000-0000-0000231A0000}"/>
    <cellStyle name="Comma 2 3 6 7 2" xfId="3680" xr:uid="{00000000-0005-0000-0000-0000241A0000}"/>
    <cellStyle name="Comma 2 3 6 7 2 2" xfId="15025" xr:uid="{00000000-0005-0000-0000-0000251A0000}"/>
    <cellStyle name="Comma 2 3 6 7 2 2 2" xfId="31147" xr:uid="{00000000-0005-0000-0000-0000261A0000}"/>
    <cellStyle name="Comma 2 3 6 7 2 3" xfId="18712" xr:uid="{00000000-0005-0000-0000-0000271A0000}"/>
    <cellStyle name="Comma 2 3 6 7 2 3 2" xfId="31148" xr:uid="{00000000-0005-0000-0000-0000281A0000}"/>
    <cellStyle name="Comma 2 3 6 7 2 4" xfId="31146" xr:uid="{00000000-0005-0000-0000-0000291A0000}"/>
    <cellStyle name="Comma 2 3 6 7 3" xfId="5023" xr:uid="{00000000-0005-0000-0000-00002A1A0000}"/>
    <cellStyle name="Comma 2 3 6 7 3 2" xfId="12682" xr:uid="{00000000-0005-0000-0000-00002B1A0000}"/>
    <cellStyle name="Comma 2 3 6 7 3 2 2" xfId="31150" xr:uid="{00000000-0005-0000-0000-00002C1A0000}"/>
    <cellStyle name="Comma 2 3 6 7 3 3" xfId="21055" xr:uid="{00000000-0005-0000-0000-00002D1A0000}"/>
    <cellStyle name="Comma 2 3 6 7 3 3 2" xfId="31151" xr:uid="{00000000-0005-0000-0000-00002E1A0000}"/>
    <cellStyle name="Comma 2 3 6 7 3 4" xfId="31149" xr:uid="{00000000-0005-0000-0000-00002F1A0000}"/>
    <cellStyle name="Comma 2 3 6 7 4" xfId="7364" xr:uid="{00000000-0005-0000-0000-0000301A0000}"/>
    <cellStyle name="Comma 2 3 6 7 4 2" xfId="23398" xr:uid="{00000000-0005-0000-0000-0000311A0000}"/>
    <cellStyle name="Comma 2 3 6 7 4 2 2" xfId="31153" xr:uid="{00000000-0005-0000-0000-0000321A0000}"/>
    <cellStyle name="Comma 2 3 6 7 4 3" xfId="31152" xr:uid="{00000000-0005-0000-0000-0000331A0000}"/>
    <cellStyle name="Comma 2 3 6 7 5" xfId="9659" xr:uid="{00000000-0005-0000-0000-0000341A0000}"/>
    <cellStyle name="Comma 2 3 6 7 5 2" xfId="31154" xr:uid="{00000000-0005-0000-0000-0000351A0000}"/>
    <cellStyle name="Comma 2 3 6 7 6" xfId="16369" xr:uid="{00000000-0005-0000-0000-0000361A0000}"/>
    <cellStyle name="Comma 2 3 6 7 6 2" xfId="31155" xr:uid="{00000000-0005-0000-0000-0000371A0000}"/>
    <cellStyle name="Comma 2 3 6 7 7" xfId="26738" xr:uid="{00000000-0005-0000-0000-0000381A0000}"/>
    <cellStyle name="Comma 2 3 6 7 7 2" xfId="31156" xr:uid="{00000000-0005-0000-0000-0000391A0000}"/>
    <cellStyle name="Comma 2 3 6 7 8" xfId="31145" xr:uid="{00000000-0005-0000-0000-00003A1A0000}"/>
    <cellStyle name="Comma 2 3 6 8" xfId="1537" xr:uid="{00000000-0005-0000-0000-00003B1A0000}"/>
    <cellStyle name="Comma 2 3 6 8 2" xfId="3880" xr:uid="{00000000-0005-0000-0000-00003C1A0000}"/>
    <cellStyle name="Comma 2 3 6 8 2 2" xfId="15225" xr:uid="{00000000-0005-0000-0000-00003D1A0000}"/>
    <cellStyle name="Comma 2 3 6 8 2 2 2" xfId="31159" xr:uid="{00000000-0005-0000-0000-00003E1A0000}"/>
    <cellStyle name="Comma 2 3 6 8 2 3" xfId="18713" xr:uid="{00000000-0005-0000-0000-00003F1A0000}"/>
    <cellStyle name="Comma 2 3 6 8 2 3 2" xfId="31160" xr:uid="{00000000-0005-0000-0000-0000401A0000}"/>
    <cellStyle name="Comma 2 3 6 8 2 4" xfId="31158" xr:uid="{00000000-0005-0000-0000-0000411A0000}"/>
    <cellStyle name="Comma 2 3 6 8 3" xfId="5024" xr:uid="{00000000-0005-0000-0000-0000421A0000}"/>
    <cellStyle name="Comma 2 3 6 8 3 2" xfId="12882" xr:uid="{00000000-0005-0000-0000-0000431A0000}"/>
    <cellStyle name="Comma 2 3 6 8 3 2 2" xfId="31162" xr:uid="{00000000-0005-0000-0000-0000441A0000}"/>
    <cellStyle name="Comma 2 3 6 8 3 3" xfId="21056" xr:uid="{00000000-0005-0000-0000-0000451A0000}"/>
    <cellStyle name="Comma 2 3 6 8 3 3 2" xfId="31163" xr:uid="{00000000-0005-0000-0000-0000461A0000}"/>
    <cellStyle name="Comma 2 3 6 8 3 4" xfId="31161" xr:uid="{00000000-0005-0000-0000-0000471A0000}"/>
    <cellStyle name="Comma 2 3 6 8 4" xfId="7365" xr:uid="{00000000-0005-0000-0000-0000481A0000}"/>
    <cellStyle name="Comma 2 3 6 8 4 2" xfId="23399" xr:uid="{00000000-0005-0000-0000-0000491A0000}"/>
    <cellStyle name="Comma 2 3 6 8 4 2 2" xfId="31165" xr:uid="{00000000-0005-0000-0000-00004A1A0000}"/>
    <cellStyle name="Comma 2 3 6 8 4 3" xfId="31164" xr:uid="{00000000-0005-0000-0000-00004B1A0000}"/>
    <cellStyle name="Comma 2 3 6 8 5" xfId="9660" xr:uid="{00000000-0005-0000-0000-00004C1A0000}"/>
    <cellStyle name="Comma 2 3 6 8 5 2" xfId="31166" xr:uid="{00000000-0005-0000-0000-00004D1A0000}"/>
    <cellStyle name="Comma 2 3 6 8 6" xfId="16370" xr:uid="{00000000-0005-0000-0000-00004E1A0000}"/>
    <cellStyle name="Comma 2 3 6 8 6 2" xfId="31167" xr:uid="{00000000-0005-0000-0000-00004F1A0000}"/>
    <cellStyle name="Comma 2 3 6 8 7" xfId="26938" xr:uid="{00000000-0005-0000-0000-0000501A0000}"/>
    <cellStyle name="Comma 2 3 6 8 7 2" xfId="31168" xr:uid="{00000000-0005-0000-0000-0000511A0000}"/>
    <cellStyle name="Comma 2 3 6 8 8" xfId="31157" xr:uid="{00000000-0005-0000-0000-0000521A0000}"/>
    <cellStyle name="Comma 2 3 6 9" xfId="1946" xr:uid="{00000000-0005-0000-0000-0000531A0000}"/>
    <cellStyle name="Comma 2 3 6 9 2" xfId="4289" xr:uid="{00000000-0005-0000-0000-0000541A0000}"/>
    <cellStyle name="Comma 2 3 6 9 2 2" xfId="15634" xr:uid="{00000000-0005-0000-0000-0000551A0000}"/>
    <cellStyle name="Comma 2 3 6 9 2 2 2" xfId="31171" xr:uid="{00000000-0005-0000-0000-0000561A0000}"/>
    <cellStyle name="Comma 2 3 6 9 2 3" xfId="18714" xr:uid="{00000000-0005-0000-0000-0000571A0000}"/>
    <cellStyle name="Comma 2 3 6 9 2 3 2" xfId="31172" xr:uid="{00000000-0005-0000-0000-0000581A0000}"/>
    <cellStyle name="Comma 2 3 6 9 2 4" xfId="31170" xr:uid="{00000000-0005-0000-0000-0000591A0000}"/>
    <cellStyle name="Comma 2 3 6 9 3" xfId="5025" xr:uid="{00000000-0005-0000-0000-00005A1A0000}"/>
    <cellStyle name="Comma 2 3 6 9 3 2" xfId="13291" xr:uid="{00000000-0005-0000-0000-00005B1A0000}"/>
    <cellStyle name="Comma 2 3 6 9 3 2 2" xfId="31174" xr:uid="{00000000-0005-0000-0000-00005C1A0000}"/>
    <cellStyle name="Comma 2 3 6 9 3 3" xfId="21057" xr:uid="{00000000-0005-0000-0000-00005D1A0000}"/>
    <cellStyle name="Comma 2 3 6 9 3 3 2" xfId="31175" xr:uid="{00000000-0005-0000-0000-00005E1A0000}"/>
    <cellStyle name="Comma 2 3 6 9 3 4" xfId="31173" xr:uid="{00000000-0005-0000-0000-00005F1A0000}"/>
    <cellStyle name="Comma 2 3 6 9 4" xfId="7366" xr:uid="{00000000-0005-0000-0000-0000601A0000}"/>
    <cellStyle name="Comma 2 3 6 9 4 2" xfId="23400" xr:uid="{00000000-0005-0000-0000-0000611A0000}"/>
    <cellStyle name="Comma 2 3 6 9 4 2 2" xfId="31177" xr:uid="{00000000-0005-0000-0000-0000621A0000}"/>
    <cellStyle name="Comma 2 3 6 9 4 3" xfId="31176" xr:uid="{00000000-0005-0000-0000-0000631A0000}"/>
    <cellStyle name="Comma 2 3 6 9 5" xfId="9661" xr:uid="{00000000-0005-0000-0000-0000641A0000}"/>
    <cellStyle name="Comma 2 3 6 9 5 2" xfId="31178" xr:uid="{00000000-0005-0000-0000-0000651A0000}"/>
    <cellStyle name="Comma 2 3 6 9 6" xfId="16371" xr:uid="{00000000-0005-0000-0000-0000661A0000}"/>
    <cellStyle name="Comma 2 3 6 9 6 2" xfId="31179" xr:uid="{00000000-0005-0000-0000-0000671A0000}"/>
    <cellStyle name="Comma 2 3 6 9 7" xfId="27347" xr:uid="{00000000-0005-0000-0000-0000681A0000}"/>
    <cellStyle name="Comma 2 3 6 9 7 2" xfId="31180" xr:uid="{00000000-0005-0000-0000-0000691A0000}"/>
    <cellStyle name="Comma 2 3 6 9 8" xfId="31169" xr:uid="{00000000-0005-0000-0000-00006A1A0000}"/>
    <cellStyle name="Comma 2 3 7" xfId="166" xr:uid="{00000000-0005-0000-0000-00006B1A0000}"/>
    <cellStyle name="Comma 2 3 7 10" xfId="2059" xr:uid="{00000000-0005-0000-0000-00006C1A0000}"/>
    <cellStyle name="Comma 2 3 7 10 2" xfId="4402" xr:uid="{00000000-0005-0000-0000-00006D1A0000}"/>
    <cellStyle name="Comma 2 3 7 10 2 2" xfId="15747" xr:uid="{00000000-0005-0000-0000-00006E1A0000}"/>
    <cellStyle name="Comma 2 3 7 10 2 2 2" xfId="31184" xr:uid="{00000000-0005-0000-0000-00006F1A0000}"/>
    <cellStyle name="Comma 2 3 7 10 2 3" xfId="18716" xr:uid="{00000000-0005-0000-0000-0000701A0000}"/>
    <cellStyle name="Comma 2 3 7 10 2 3 2" xfId="31185" xr:uid="{00000000-0005-0000-0000-0000711A0000}"/>
    <cellStyle name="Comma 2 3 7 10 2 4" xfId="31183" xr:uid="{00000000-0005-0000-0000-0000721A0000}"/>
    <cellStyle name="Comma 2 3 7 10 3" xfId="5027" xr:uid="{00000000-0005-0000-0000-0000731A0000}"/>
    <cellStyle name="Comma 2 3 7 10 3 2" xfId="21059" xr:uid="{00000000-0005-0000-0000-0000741A0000}"/>
    <cellStyle name="Comma 2 3 7 10 3 2 2" xfId="31187" xr:uid="{00000000-0005-0000-0000-0000751A0000}"/>
    <cellStyle name="Comma 2 3 7 10 3 3" xfId="31186" xr:uid="{00000000-0005-0000-0000-0000761A0000}"/>
    <cellStyle name="Comma 2 3 7 10 4" xfId="7368" xr:uid="{00000000-0005-0000-0000-0000771A0000}"/>
    <cellStyle name="Comma 2 3 7 10 4 2" xfId="23402" xr:uid="{00000000-0005-0000-0000-0000781A0000}"/>
    <cellStyle name="Comma 2 3 7 10 4 2 2" xfId="31189" xr:uid="{00000000-0005-0000-0000-0000791A0000}"/>
    <cellStyle name="Comma 2 3 7 10 4 3" xfId="31188" xr:uid="{00000000-0005-0000-0000-00007A1A0000}"/>
    <cellStyle name="Comma 2 3 7 10 5" xfId="13404" xr:uid="{00000000-0005-0000-0000-00007B1A0000}"/>
    <cellStyle name="Comma 2 3 7 10 5 2" xfId="31190" xr:uid="{00000000-0005-0000-0000-00007C1A0000}"/>
    <cellStyle name="Comma 2 3 7 10 6" xfId="16373" xr:uid="{00000000-0005-0000-0000-00007D1A0000}"/>
    <cellStyle name="Comma 2 3 7 10 6 2" xfId="31191" xr:uid="{00000000-0005-0000-0000-00007E1A0000}"/>
    <cellStyle name="Comma 2 3 7 10 7" xfId="27460" xr:uid="{00000000-0005-0000-0000-00007F1A0000}"/>
    <cellStyle name="Comma 2 3 7 10 7 2" xfId="31192" xr:uid="{00000000-0005-0000-0000-0000801A0000}"/>
    <cellStyle name="Comma 2 3 7 10 8" xfId="31182" xr:uid="{00000000-0005-0000-0000-0000811A0000}"/>
    <cellStyle name="Comma 2 3 7 11" xfId="2240" xr:uid="{00000000-0005-0000-0000-0000821A0000}"/>
    <cellStyle name="Comma 2 3 7 11 2" xfId="4583" xr:uid="{00000000-0005-0000-0000-0000831A0000}"/>
    <cellStyle name="Comma 2 3 7 11 2 2" xfId="15928" xr:uid="{00000000-0005-0000-0000-0000841A0000}"/>
    <cellStyle name="Comma 2 3 7 11 2 2 2" xfId="31195" xr:uid="{00000000-0005-0000-0000-0000851A0000}"/>
    <cellStyle name="Comma 2 3 7 11 2 3" xfId="18717" xr:uid="{00000000-0005-0000-0000-0000861A0000}"/>
    <cellStyle name="Comma 2 3 7 11 2 3 2" xfId="31196" xr:uid="{00000000-0005-0000-0000-0000871A0000}"/>
    <cellStyle name="Comma 2 3 7 11 2 4" xfId="31194" xr:uid="{00000000-0005-0000-0000-0000881A0000}"/>
    <cellStyle name="Comma 2 3 7 11 3" xfId="5028" xr:uid="{00000000-0005-0000-0000-0000891A0000}"/>
    <cellStyle name="Comma 2 3 7 11 3 2" xfId="21060" xr:uid="{00000000-0005-0000-0000-00008A1A0000}"/>
    <cellStyle name="Comma 2 3 7 11 3 2 2" xfId="31198" xr:uid="{00000000-0005-0000-0000-00008B1A0000}"/>
    <cellStyle name="Comma 2 3 7 11 3 3" xfId="31197" xr:uid="{00000000-0005-0000-0000-00008C1A0000}"/>
    <cellStyle name="Comma 2 3 7 11 4" xfId="7369" xr:uid="{00000000-0005-0000-0000-00008D1A0000}"/>
    <cellStyle name="Comma 2 3 7 11 4 2" xfId="23403" xr:uid="{00000000-0005-0000-0000-00008E1A0000}"/>
    <cellStyle name="Comma 2 3 7 11 4 2 2" xfId="31200" xr:uid="{00000000-0005-0000-0000-00008F1A0000}"/>
    <cellStyle name="Comma 2 3 7 11 4 3" xfId="31199" xr:uid="{00000000-0005-0000-0000-0000901A0000}"/>
    <cellStyle name="Comma 2 3 7 11 5" xfId="13585" xr:uid="{00000000-0005-0000-0000-0000911A0000}"/>
    <cellStyle name="Comma 2 3 7 11 5 2" xfId="31201" xr:uid="{00000000-0005-0000-0000-0000921A0000}"/>
    <cellStyle name="Comma 2 3 7 11 6" xfId="16374" xr:uid="{00000000-0005-0000-0000-0000931A0000}"/>
    <cellStyle name="Comma 2 3 7 11 6 2" xfId="31202" xr:uid="{00000000-0005-0000-0000-0000941A0000}"/>
    <cellStyle name="Comma 2 3 7 11 7" xfId="27641" xr:uid="{00000000-0005-0000-0000-0000951A0000}"/>
    <cellStyle name="Comma 2 3 7 11 7 2" xfId="31203" xr:uid="{00000000-0005-0000-0000-0000961A0000}"/>
    <cellStyle name="Comma 2 3 7 11 8" xfId="31193" xr:uid="{00000000-0005-0000-0000-0000971A0000}"/>
    <cellStyle name="Comma 2 3 7 12" xfId="2442" xr:uid="{00000000-0005-0000-0000-0000981A0000}"/>
    <cellStyle name="Comma 2 3 7 12 2" xfId="13787" xr:uid="{00000000-0005-0000-0000-0000991A0000}"/>
    <cellStyle name="Comma 2 3 7 12 2 2" xfId="31205" xr:uid="{00000000-0005-0000-0000-00009A1A0000}"/>
    <cellStyle name="Comma 2 3 7 12 3" xfId="18715" xr:uid="{00000000-0005-0000-0000-00009B1A0000}"/>
    <cellStyle name="Comma 2 3 7 12 3 2" xfId="31206" xr:uid="{00000000-0005-0000-0000-00009C1A0000}"/>
    <cellStyle name="Comma 2 3 7 12 4" xfId="31204" xr:uid="{00000000-0005-0000-0000-00009D1A0000}"/>
    <cellStyle name="Comma 2 3 7 13" xfId="5026" xr:uid="{00000000-0005-0000-0000-00009E1A0000}"/>
    <cellStyle name="Comma 2 3 7 13 2" xfId="11514" xr:uid="{00000000-0005-0000-0000-00009F1A0000}"/>
    <cellStyle name="Comma 2 3 7 13 2 2" xfId="31208" xr:uid="{00000000-0005-0000-0000-0000A01A0000}"/>
    <cellStyle name="Comma 2 3 7 13 3" xfId="21058" xr:uid="{00000000-0005-0000-0000-0000A11A0000}"/>
    <cellStyle name="Comma 2 3 7 13 3 2" xfId="31209" xr:uid="{00000000-0005-0000-0000-0000A21A0000}"/>
    <cellStyle name="Comma 2 3 7 13 4" xfId="31207" xr:uid="{00000000-0005-0000-0000-0000A31A0000}"/>
    <cellStyle name="Comma 2 3 7 14" xfId="7367" xr:uid="{00000000-0005-0000-0000-0000A41A0000}"/>
    <cellStyle name="Comma 2 3 7 14 2" xfId="23401" xr:uid="{00000000-0005-0000-0000-0000A51A0000}"/>
    <cellStyle name="Comma 2 3 7 14 2 2" xfId="31211" xr:uid="{00000000-0005-0000-0000-0000A61A0000}"/>
    <cellStyle name="Comma 2 3 7 14 3" xfId="31210" xr:uid="{00000000-0005-0000-0000-0000A71A0000}"/>
    <cellStyle name="Comma 2 3 7 15" xfId="9662" xr:uid="{00000000-0005-0000-0000-0000A81A0000}"/>
    <cellStyle name="Comma 2 3 7 15 2" xfId="31212" xr:uid="{00000000-0005-0000-0000-0000A91A0000}"/>
    <cellStyle name="Comma 2 3 7 16" xfId="16372" xr:uid="{00000000-0005-0000-0000-0000AA1A0000}"/>
    <cellStyle name="Comma 2 3 7 16 2" xfId="31213" xr:uid="{00000000-0005-0000-0000-0000AB1A0000}"/>
    <cellStyle name="Comma 2 3 7 17" xfId="25570" xr:uid="{00000000-0005-0000-0000-0000AC1A0000}"/>
    <cellStyle name="Comma 2 3 7 17 2" xfId="31214" xr:uid="{00000000-0005-0000-0000-0000AD1A0000}"/>
    <cellStyle name="Comma 2 3 7 18" xfId="31181" xr:uid="{00000000-0005-0000-0000-0000AE1A0000}"/>
    <cellStyle name="Comma 2 3 7 2" xfId="259" xr:uid="{00000000-0005-0000-0000-0000AF1A0000}"/>
    <cellStyle name="Comma 2 3 7 2 10" xfId="31215" xr:uid="{00000000-0005-0000-0000-0000B01A0000}"/>
    <cellStyle name="Comma 2 3 7 2 2" xfId="621" xr:uid="{00000000-0005-0000-0000-0000B11A0000}"/>
    <cellStyle name="Comma 2 3 7 2 2 2" xfId="2964" xr:uid="{00000000-0005-0000-0000-0000B21A0000}"/>
    <cellStyle name="Comma 2 3 7 2 2 2 2" xfId="14309" xr:uid="{00000000-0005-0000-0000-0000B31A0000}"/>
    <cellStyle name="Comma 2 3 7 2 2 2 2 2" xfId="31218" xr:uid="{00000000-0005-0000-0000-0000B41A0000}"/>
    <cellStyle name="Comma 2 3 7 2 2 2 3" xfId="18719" xr:uid="{00000000-0005-0000-0000-0000B51A0000}"/>
    <cellStyle name="Comma 2 3 7 2 2 2 3 2" xfId="31219" xr:uid="{00000000-0005-0000-0000-0000B61A0000}"/>
    <cellStyle name="Comma 2 3 7 2 2 2 4" xfId="31217" xr:uid="{00000000-0005-0000-0000-0000B71A0000}"/>
    <cellStyle name="Comma 2 3 7 2 2 3" xfId="5030" xr:uid="{00000000-0005-0000-0000-0000B81A0000}"/>
    <cellStyle name="Comma 2 3 7 2 2 3 2" xfId="11966" xr:uid="{00000000-0005-0000-0000-0000B91A0000}"/>
    <cellStyle name="Comma 2 3 7 2 2 3 2 2" xfId="31221" xr:uid="{00000000-0005-0000-0000-0000BA1A0000}"/>
    <cellStyle name="Comma 2 3 7 2 2 3 3" xfId="21062" xr:uid="{00000000-0005-0000-0000-0000BB1A0000}"/>
    <cellStyle name="Comma 2 3 7 2 2 3 3 2" xfId="31222" xr:uid="{00000000-0005-0000-0000-0000BC1A0000}"/>
    <cellStyle name="Comma 2 3 7 2 2 3 4" xfId="31220" xr:uid="{00000000-0005-0000-0000-0000BD1A0000}"/>
    <cellStyle name="Comma 2 3 7 2 2 4" xfId="7371" xr:uid="{00000000-0005-0000-0000-0000BE1A0000}"/>
    <cellStyle name="Comma 2 3 7 2 2 4 2" xfId="23405" xr:uid="{00000000-0005-0000-0000-0000BF1A0000}"/>
    <cellStyle name="Comma 2 3 7 2 2 4 2 2" xfId="31224" xr:uid="{00000000-0005-0000-0000-0000C01A0000}"/>
    <cellStyle name="Comma 2 3 7 2 2 4 3" xfId="31223" xr:uid="{00000000-0005-0000-0000-0000C11A0000}"/>
    <cellStyle name="Comma 2 3 7 2 2 5" xfId="9664" xr:uid="{00000000-0005-0000-0000-0000C21A0000}"/>
    <cellStyle name="Comma 2 3 7 2 2 5 2" xfId="31225" xr:uid="{00000000-0005-0000-0000-0000C31A0000}"/>
    <cellStyle name="Comma 2 3 7 2 2 6" xfId="16376" xr:uid="{00000000-0005-0000-0000-0000C41A0000}"/>
    <cellStyle name="Comma 2 3 7 2 2 6 2" xfId="31226" xr:uid="{00000000-0005-0000-0000-0000C51A0000}"/>
    <cellStyle name="Comma 2 3 7 2 2 7" xfId="26022" xr:uid="{00000000-0005-0000-0000-0000C61A0000}"/>
    <cellStyle name="Comma 2 3 7 2 2 7 2" xfId="31227" xr:uid="{00000000-0005-0000-0000-0000C71A0000}"/>
    <cellStyle name="Comma 2 3 7 2 2 8" xfId="31216" xr:uid="{00000000-0005-0000-0000-0000C81A0000}"/>
    <cellStyle name="Comma 2 3 7 2 3" xfId="1540" xr:uid="{00000000-0005-0000-0000-0000C91A0000}"/>
    <cellStyle name="Comma 2 3 7 2 3 2" xfId="3883" xr:uid="{00000000-0005-0000-0000-0000CA1A0000}"/>
    <cellStyle name="Comma 2 3 7 2 3 2 2" xfId="15228" xr:uid="{00000000-0005-0000-0000-0000CB1A0000}"/>
    <cellStyle name="Comma 2 3 7 2 3 2 2 2" xfId="31230" xr:uid="{00000000-0005-0000-0000-0000CC1A0000}"/>
    <cellStyle name="Comma 2 3 7 2 3 2 3" xfId="18720" xr:uid="{00000000-0005-0000-0000-0000CD1A0000}"/>
    <cellStyle name="Comma 2 3 7 2 3 2 3 2" xfId="31231" xr:uid="{00000000-0005-0000-0000-0000CE1A0000}"/>
    <cellStyle name="Comma 2 3 7 2 3 2 4" xfId="31229" xr:uid="{00000000-0005-0000-0000-0000CF1A0000}"/>
    <cellStyle name="Comma 2 3 7 2 3 3" xfId="5031" xr:uid="{00000000-0005-0000-0000-0000D01A0000}"/>
    <cellStyle name="Comma 2 3 7 2 3 3 2" xfId="12885" xr:uid="{00000000-0005-0000-0000-0000D11A0000}"/>
    <cellStyle name="Comma 2 3 7 2 3 3 2 2" xfId="31233" xr:uid="{00000000-0005-0000-0000-0000D21A0000}"/>
    <cellStyle name="Comma 2 3 7 2 3 3 3" xfId="21063" xr:uid="{00000000-0005-0000-0000-0000D31A0000}"/>
    <cellStyle name="Comma 2 3 7 2 3 3 3 2" xfId="31234" xr:uid="{00000000-0005-0000-0000-0000D41A0000}"/>
    <cellStyle name="Comma 2 3 7 2 3 3 4" xfId="31232" xr:uid="{00000000-0005-0000-0000-0000D51A0000}"/>
    <cellStyle name="Comma 2 3 7 2 3 4" xfId="7372" xr:uid="{00000000-0005-0000-0000-0000D61A0000}"/>
    <cellStyle name="Comma 2 3 7 2 3 4 2" xfId="23406" xr:uid="{00000000-0005-0000-0000-0000D71A0000}"/>
    <cellStyle name="Comma 2 3 7 2 3 4 2 2" xfId="31236" xr:uid="{00000000-0005-0000-0000-0000D81A0000}"/>
    <cellStyle name="Comma 2 3 7 2 3 4 3" xfId="31235" xr:uid="{00000000-0005-0000-0000-0000D91A0000}"/>
    <cellStyle name="Comma 2 3 7 2 3 5" xfId="9665" xr:uid="{00000000-0005-0000-0000-0000DA1A0000}"/>
    <cellStyle name="Comma 2 3 7 2 3 5 2" xfId="31237" xr:uid="{00000000-0005-0000-0000-0000DB1A0000}"/>
    <cellStyle name="Comma 2 3 7 2 3 6" xfId="16377" xr:uid="{00000000-0005-0000-0000-0000DC1A0000}"/>
    <cellStyle name="Comma 2 3 7 2 3 6 2" xfId="31238" xr:uid="{00000000-0005-0000-0000-0000DD1A0000}"/>
    <cellStyle name="Comma 2 3 7 2 3 7" xfId="26941" xr:uid="{00000000-0005-0000-0000-0000DE1A0000}"/>
    <cellStyle name="Comma 2 3 7 2 3 7 2" xfId="31239" xr:uid="{00000000-0005-0000-0000-0000DF1A0000}"/>
    <cellStyle name="Comma 2 3 7 2 3 8" xfId="31228" xr:uid="{00000000-0005-0000-0000-0000E01A0000}"/>
    <cellStyle name="Comma 2 3 7 2 4" xfId="2443" xr:uid="{00000000-0005-0000-0000-0000E11A0000}"/>
    <cellStyle name="Comma 2 3 7 2 4 2" xfId="13788" xr:uid="{00000000-0005-0000-0000-0000E21A0000}"/>
    <cellStyle name="Comma 2 3 7 2 4 2 2" xfId="31241" xr:uid="{00000000-0005-0000-0000-0000E31A0000}"/>
    <cellStyle name="Comma 2 3 7 2 4 3" xfId="18718" xr:uid="{00000000-0005-0000-0000-0000E41A0000}"/>
    <cellStyle name="Comma 2 3 7 2 4 3 2" xfId="31242" xr:uid="{00000000-0005-0000-0000-0000E51A0000}"/>
    <cellStyle name="Comma 2 3 7 2 4 4" xfId="31240" xr:uid="{00000000-0005-0000-0000-0000E61A0000}"/>
    <cellStyle name="Comma 2 3 7 2 5" xfId="5029" xr:uid="{00000000-0005-0000-0000-0000E71A0000}"/>
    <cellStyle name="Comma 2 3 7 2 5 2" xfId="11604" xr:uid="{00000000-0005-0000-0000-0000E81A0000}"/>
    <cellStyle name="Comma 2 3 7 2 5 2 2" xfId="31244" xr:uid="{00000000-0005-0000-0000-0000E91A0000}"/>
    <cellStyle name="Comma 2 3 7 2 5 3" xfId="21061" xr:uid="{00000000-0005-0000-0000-0000EA1A0000}"/>
    <cellStyle name="Comma 2 3 7 2 5 3 2" xfId="31245" xr:uid="{00000000-0005-0000-0000-0000EB1A0000}"/>
    <cellStyle name="Comma 2 3 7 2 5 4" xfId="31243" xr:uid="{00000000-0005-0000-0000-0000EC1A0000}"/>
    <cellStyle name="Comma 2 3 7 2 6" xfId="7370" xr:uid="{00000000-0005-0000-0000-0000ED1A0000}"/>
    <cellStyle name="Comma 2 3 7 2 6 2" xfId="23404" xr:uid="{00000000-0005-0000-0000-0000EE1A0000}"/>
    <cellStyle name="Comma 2 3 7 2 6 2 2" xfId="31247" xr:uid="{00000000-0005-0000-0000-0000EF1A0000}"/>
    <cellStyle name="Comma 2 3 7 2 6 3" xfId="31246" xr:uid="{00000000-0005-0000-0000-0000F01A0000}"/>
    <cellStyle name="Comma 2 3 7 2 7" xfId="9663" xr:uid="{00000000-0005-0000-0000-0000F11A0000}"/>
    <cellStyle name="Comma 2 3 7 2 7 2" xfId="31248" xr:uid="{00000000-0005-0000-0000-0000F21A0000}"/>
    <cellStyle name="Comma 2 3 7 2 8" xfId="16375" xr:uid="{00000000-0005-0000-0000-0000F31A0000}"/>
    <cellStyle name="Comma 2 3 7 2 8 2" xfId="31249" xr:uid="{00000000-0005-0000-0000-0000F41A0000}"/>
    <cellStyle name="Comma 2 3 7 2 9" xfId="25660" xr:uid="{00000000-0005-0000-0000-0000F51A0000}"/>
    <cellStyle name="Comma 2 3 7 2 9 2" xfId="31250" xr:uid="{00000000-0005-0000-0000-0000F61A0000}"/>
    <cellStyle name="Comma 2 3 7 3" xfId="531" xr:uid="{00000000-0005-0000-0000-0000F71A0000}"/>
    <cellStyle name="Comma 2 3 7 3 2" xfId="2874" xr:uid="{00000000-0005-0000-0000-0000F81A0000}"/>
    <cellStyle name="Comma 2 3 7 3 2 2" xfId="14219" xr:uid="{00000000-0005-0000-0000-0000F91A0000}"/>
    <cellStyle name="Comma 2 3 7 3 2 2 2" xfId="31253" xr:uid="{00000000-0005-0000-0000-0000FA1A0000}"/>
    <cellStyle name="Comma 2 3 7 3 2 3" xfId="18721" xr:uid="{00000000-0005-0000-0000-0000FB1A0000}"/>
    <cellStyle name="Comma 2 3 7 3 2 3 2" xfId="31254" xr:uid="{00000000-0005-0000-0000-0000FC1A0000}"/>
    <cellStyle name="Comma 2 3 7 3 2 4" xfId="31252" xr:uid="{00000000-0005-0000-0000-0000FD1A0000}"/>
    <cellStyle name="Comma 2 3 7 3 3" xfId="5032" xr:uid="{00000000-0005-0000-0000-0000FE1A0000}"/>
    <cellStyle name="Comma 2 3 7 3 3 2" xfId="11876" xr:uid="{00000000-0005-0000-0000-0000FF1A0000}"/>
    <cellStyle name="Comma 2 3 7 3 3 2 2" xfId="31256" xr:uid="{00000000-0005-0000-0000-0000001B0000}"/>
    <cellStyle name="Comma 2 3 7 3 3 3" xfId="21064" xr:uid="{00000000-0005-0000-0000-0000011B0000}"/>
    <cellStyle name="Comma 2 3 7 3 3 3 2" xfId="31257" xr:uid="{00000000-0005-0000-0000-0000021B0000}"/>
    <cellStyle name="Comma 2 3 7 3 3 4" xfId="31255" xr:uid="{00000000-0005-0000-0000-0000031B0000}"/>
    <cellStyle name="Comma 2 3 7 3 4" xfId="7373" xr:uid="{00000000-0005-0000-0000-0000041B0000}"/>
    <cellStyle name="Comma 2 3 7 3 4 2" xfId="23407" xr:uid="{00000000-0005-0000-0000-0000051B0000}"/>
    <cellStyle name="Comma 2 3 7 3 4 2 2" xfId="31259" xr:uid="{00000000-0005-0000-0000-0000061B0000}"/>
    <cellStyle name="Comma 2 3 7 3 4 3" xfId="31258" xr:uid="{00000000-0005-0000-0000-0000071B0000}"/>
    <cellStyle name="Comma 2 3 7 3 5" xfId="9666" xr:uid="{00000000-0005-0000-0000-0000081B0000}"/>
    <cellStyle name="Comma 2 3 7 3 5 2" xfId="31260" xr:uid="{00000000-0005-0000-0000-0000091B0000}"/>
    <cellStyle name="Comma 2 3 7 3 6" xfId="16378" xr:uid="{00000000-0005-0000-0000-00000A1B0000}"/>
    <cellStyle name="Comma 2 3 7 3 6 2" xfId="31261" xr:uid="{00000000-0005-0000-0000-00000B1B0000}"/>
    <cellStyle name="Comma 2 3 7 3 7" xfId="25932" xr:uid="{00000000-0005-0000-0000-00000C1B0000}"/>
    <cellStyle name="Comma 2 3 7 3 7 2" xfId="31262" xr:uid="{00000000-0005-0000-0000-00000D1B0000}"/>
    <cellStyle name="Comma 2 3 7 3 8" xfId="31251" xr:uid="{00000000-0005-0000-0000-00000E1B0000}"/>
    <cellStyle name="Comma 2 3 7 4" xfId="801" xr:uid="{00000000-0005-0000-0000-00000F1B0000}"/>
    <cellStyle name="Comma 2 3 7 4 2" xfId="3144" xr:uid="{00000000-0005-0000-0000-0000101B0000}"/>
    <cellStyle name="Comma 2 3 7 4 2 2" xfId="14489" xr:uid="{00000000-0005-0000-0000-0000111B0000}"/>
    <cellStyle name="Comma 2 3 7 4 2 2 2" xfId="31265" xr:uid="{00000000-0005-0000-0000-0000121B0000}"/>
    <cellStyle name="Comma 2 3 7 4 2 3" xfId="18722" xr:uid="{00000000-0005-0000-0000-0000131B0000}"/>
    <cellStyle name="Comma 2 3 7 4 2 3 2" xfId="31266" xr:uid="{00000000-0005-0000-0000-0000141B0000}"/>
    <cellStyle name="Comma 2 3 7 4 2 4" xfId="31264" xr:uid="{00000000-0005-0000-0000-0000151B0000}"/>
    <cellStyle name="Comma 2 3 7 4 3" xfId="5033" xr:uid="{00000000-0005-0000-0000-0000161B0000}"/>
    <cellStyle name="Comma 2 3 7 4 3 2" xfId="12146" xr:uid="{00000000-0005-0000-0000-0000171B0000}"/>
    <cellStyle name="Comma 2 3 7 4 3 2 2" xfId="31268" xr:uid="{00000000-0005-0000-0000-0000181B0000}"/>
    <cellStyle name="Comma 2 3 7 4 3 3" xfId="21065" xr:uid="{00000000-0005-0000-0000-0000191B0000}"/>
    <cellStyle name="Comma 2 3 7 4 3 3 2" xfId="31269" xr:uid="{00000000-0005-0000-0000-00001A1B0000}"/>
    <cellStyle name="Comma 2 3 7 4 3 4" xfId="31267" xr:uid="{00000000-0005-0000-0000-00001B1B0000}"/>
    <cellStyle name="Comma 2 3 7 4 4" xfId="7374" xr:uid="{00000000-0005-0000-0000-00001C1B0000}"/>
    <cellStyle name="Comma 2 3 7 4 4 2" xfId="23408" xr:uid="{00000000-0005-0000-0000-00001D1B0000}"/>
    <cellStyle name="Comma 2 3 7 4 4 2 2" xfId="31271" xr:uid="{00000000-0005-0000-0000-00001E1B0000}"/>
    <cellStyle name="Comma 2 3 7 4 4 3" xfId="31270" xr:uid="{00000000-0005-0000-0000-00001F1B0000}"/>
    <cellStyle name="Comma 2 3 7 4 5" xfId="9667" xr:uid="{00000000-0005-0000-0000-0000201B0000}"/>
    <cellStyle name="Comma 2 3 7 4 5 2" xfId="31272" xr:uid="{00000000-0005-0000-0000-0000211B0000}"/>
    <cellStyle name="Comma 2 3 7 4 6" xfId="16379" xr:uid="{00000000-0005-0000-0000-0000221B0000}"/>
    <cellStyle name="Comma 2 3 7 4 6 2" xfId="31273" xr:uid="{00000000-0005-0000-0000-0000231B0000}"/>
    <cellStyle name="Comma 2 3 7 4 7" xfId="26202" xr:uid="{00000000-0005-0000-0000-0000241B0000}"/>
    <cellStyle name="Comma 2 3 7 4 7 2" xfId="31274" xr:uid="{00000000-0005-0000-0000-0000251B0000}"/>
    <cellStyle name="Comma 2 3 7 4 8" xfId="31263" xr:uid="{00000000-0005-0000-0000-0000261B0000}"/>
    <cellStyle name="Comma 2 3 7 5" xfId="1070" xr:uid="{00000000-0005-0000-0000-0000271B0000}"/>
    <cellStyle name="Comma 2 3 7 5 2" xfId="3413" xr:uid="{00000000-0005-0000-0000-0000281B0000}"/>
    <cellStyle name="Comma 2 3 7 5 2 2" xfId="14758" xr:uid="{00000000-0005-0000-0000-0000291B0000}"/>
    <cellStyle name="Comma 2 3 7 5 2 2 2" xfId="31277" xr:uid="{00000000-0005-0000-0000-00002A1B0000}"/>
    <cellStyle name="Comma 2 3 7 5 2 3" xfId="18723" xr:uid="{00000000-0005-0000-0000-00002B1B0000}"/>
    <cellStyle name="Comma 2 3 7 5 2 3 2" xfId="31278" xr:uid="{00000000-0005-0000-0000-00002C1B0000}"/>
    <cellStyle name="Comma 2 3 7 5 2 4" xfId="31276" xr:uid="{00000000-0005-0000-0000-00002D1B0000}"/>
    <cellStyle name="Comma 2 3 7 5 3" xfId="5034" xr:uid="{00000000-0005-0000-0000-00002E1B0000}"/>
    <cellStyle name="Comma 2 3 7 5 3 2" xfId="12415" xr:uid="{00000000-0005-0000-0000-00002F1B0000}"/>
    <cellStyle name="Comma 2 3 7 5 3 2 2" xfId="31280" xr:uid="{00000000-0005-0000-0000-0000301B0000}"/>
    <cellStyle name="Comma 2 3 7 5 3 3" xfId="21066" xr:uid="{00000000-0005-0000-0000-0000311B0000}"/>
    <cellStyle name="Comma 2 3 7 5 3 3 2" xfId="31281" xr:uid="{00000000-0005-0000-0000-0000321B0000}"/>
    <cellStyle name="Comma 2 3 7 5 3 4" xfId="31279" xr:uid="{00000000-0005-0000-0000-0000331B0000}"/>
    <cellStyle name="Comma 2 3 7 5 4" xfId="7375" xr:uid="{00000000-0005-0000-0000-0000341B0000}"/>
    <cellStyle name="Comma 2 3 7 5 4 2" xfId="23409" xr:uid="{00000000-0005-0000-0000-0000351B0000}"/>
    <cellStyle name="Comma 2 3 7 5 4 2 2" xfId="31283" xr:uid="{00000000-0005-0000-0000-0000361B0000}"/>
    <cellStyle name="Comma 2 3 7 5 4 3" xfId="31282" xr:uid="{00000000-0005-0000-0000-0000371B0000}"/>
    <cellStyle name="Comma 2 3 7 5 5" xfId="9668" xr:uid="{00000000-0005-0000-0000-0000381B0000}"/>
    <cellStyle name="Comma 2 3 7 5 5 2" xfId="31284" xr:uid="{00000000-0005-0000-0000-0000391B0000}"/>
    <cellStyle name="Comma 2 3 7 5 6" xfId="16380" xr:uid="{00000000-0005-0000-0000-00003A1B0000}"/>
    <cellStyle name="Comma 2 3 7 5 6 2" xfId="31285" xr:uid="{00000000-0005-0000-0000-00003B1B0000}"/>
    <cellStyle name="Comma 2 3 7 5 7" xfId="26471" xr:uid="{00000000-0005-0000-0000-00003C1B0000}"/>
    <cellStyle name="Comma 2 3 7 5 7 2" xfId="31286" xr:uid="{00000000-0005-0000-0000-00003D1B0000}"/>
    <cellStyle name="Comma 2 3 7 5 8" xfId="31275" xr:uid="{00000000-0005-0000-0000-00003E1B0000}"/>
    <cellStyle name="Comma 2 3 7 6" xfId="1159" xr:uid="{00000000-0005-0000-0000-00003F1B0000}"/>
    <cellStyle name="Comma 2 3 7 6 2" xfId="3502" xr:uid="{00000000-0005-0000-0000-0000401B0000}"/>
    <cellStyle name="Comma 2 3 7 6 2 2" xfId="14847" xr:uid="{00000000-0005-0000-0000-0000411B0000}"/>
    <cellStyle name="Comma 2 3 7 6 2 2 2" xfId="31289" xr:uid="{00000000-0005-0000-0000-0000421B0000}"/>
    <cellStyle name="Comma 2 3 7 6 2 3" xfId="18724" xr:uid="{00000000-0005-0000-0000-0000431B0000}"/>
    <cellStyle name="Comma 2 3 7 6 2 3 2" xfId="31290" xr:uid="{00000000-0005-0000-0000-0000441B0000}"/>
    <cellStyle name="Comma 2 3 7 6 2 4" xfId="31288" xr:uid="{00000000-0005-0000-0000-0000451B0000}"/>
    <cellStyle name="Comma 2 3 7 6 3" xfId="5035" xr:uid="{00000000-0005-0000-0000-0000461B0000}"/>
    <cellStyle name="Comma 2 3 7 6 3 2" xfId="12504" xr:uid="{00000000-0005-0000-0000-0000471B0000}"/>
    <cellStyle name="Comma 2 3 7 6 3 2 2" xfId="31292" xr:uid="{00000000-0005-0000-0000-0000481B0000}"/>
    <cellStyle name="Comma 2 3 7 6 3 3" xfId="21067" xr:uid="{00000000-0005-0000-0000-0000491B0000}"/>
    <cellStyle name="Comma 2 3 7 6 3 3 2" xfId="31293" xr:uid="{00000000-0005-0000-0000-00004A1B0000}"/>
    <cellStyle name="Comma 2 3 7 6 3 4" xfId="31291" xr:uid="{00000000-0005-0000-0000-00004B1B0000}"/>
    <cellStyle name="Comma 2 3 7 6 4" xfId="7376" xr:uid="{00000000-0005-0000-0000-00004C1B0000}"/>
    <cellStyle name="Comma 2 3 7 6 4 2" xfId="23410" xr:uid="{00000000-0005-0000-0000-00004D1B0000}"/>
    <cellStyle name="Comma 2 3 7 6 4 2 2" xfId="31295" xr:uid="{00000000-0005-0000-0000-00004E1B0000}"/>
    <cellStyle name="Comma 2 3 7 6 4 3" xfId="31294" xr:uid="{00000000-0005-0000-0000-00004F1B0000}"/>
    <cellStyle name="Comma 2 3 7 6 5" xfId="9669" xr:uid="{00000000-0005-0000-0000-0000501B0000}"/>
    <cellStyle name="Comma 2 3 7 6 5 2" xfId="31296" xr:uid="{00000000-0005-0000-0000-0000511B0000}"/>
    <cellStyle name="Comma 2 3 7 6 6" xfId="16381" xr:uid="{00000000-0005-0000-0000-0000521B0000}"/>
    <cellStyle name="Comma 2 3 7 6 6 2" xfId="31297" xr:uid="{00000000-0005-0000-0000-0000531B0000}"/>
    <cellStyle name="Comma 2 3 7 6 7" xfId="26560" xr:uid="{00000000-0005-0000-0000-0000541B0000}"/>
    <cellStyle name="Comma 2 3 7 6 7 2" xfId="31298" xr:uid="{00000000-0005-0000-0000-0000551B0000}"/>
    <cellStyle name="Comma 2 3 7 6 8" xfId="31287" xr:uid="{00000000-0005-0000-0000-0000561B0000}"/>
    <cellStyle name="Comma 2 3 7 7" xfId="1338" xr:uid="{00000000-0005-0000-0000-0000571B0000}"/>
    <cellStyle name="Comma 2 3 7 7 2" xfId="3681" xr:uid="{00000000-0005-0000-0000-0000581B0000}"/>
    <cellStyle name="Comma 2 3 7 7 2 2" xfId="15026" xr:uid="{00000000-0005-0000-0000-0000591B0000}"/>
    <cellStyle name="Comma 2 3 7 7 2 2 2" xfId="31301" xr:uid="{00000000-0005-0000-0000-00005A1B0000}"/>
    <cellStyle name="Comma 2 3 7 7 2 3" xfId="18725" xr:uid="{00000000-0005-0000-0000-00005B1B0000}"/>
    <cellStyle name="Comma 2 3 7 7 2 3 2" xfId="31302" xr:uid="{00000000-0005-0000-0000-00005C1B0000}"/>
    <cellStyle name="Comma 2 3 7 7 2 4" xfId="31300" xr:uid="{00000000-0005-0000-0000-00005D1B0000}"/>
    <cellStyle name="Comma 2 3 7 7 3" xfId="5036" xr:uid="{00000000-0005-0000-0000-00005E1B0000}"/>
    <cellStyle name="Comma 2 3 7 7 3 2" xfId="12683" xr:uid="{00000000-0005-0000-0000-00005F1B0000}"/>
    <cellStyle name="Comma 2 3 7 7 3 2 2" xfId="31304" xr:uid="{00000000-0005-0000-0000-0000601B0000}"/>
    <cellStyle name="Comma 2 3 7 7 3 3" xfId="21068" xr:uid="{00000000-0005-0000-0000-0000611B0000}"/>
    <cellStyle name="Comma 2 3 7 7 3 3 2" xfId="31305" xr:uid="{00000000-0005-0000-0000-0000621B0000}"/>
    <cellStyle name="Comma 2 3 7 7 3 4" xfId="31303" xr:uid="{00000000-0005-0000-0000-0000631B0000}"/>
    <cellStyle name="Comma 2 3 7 7 4" xfId="7377" xr:uid="{00000000-0005-0000-0000-0000641B0000}"/>
    <cellStyle name="Comma 2 3 7 7 4 2" xfId="23411" xr:uid="{00000000-0005-0000-0000-0000651B0000}"/>
    <cellStyle name="Comma 2 3 7 7 4 2 2" xfId="31307" xr:uid="{00000000-0005-0000-0000-0000661B0000}"/>
    <cellStyle name="Comma 2 3 7 7 4 3" xfId="31306" xr:uid="{00000000-0005-0000-0000-0000671B0000}"/>
    <cellStyle name="Comma 2 3 7 7 5" xfId="9670" xr:uid="{00000000-0005-0000-0000-0000681B0000}"/>
    <cellStyle name="Comma 2 3 7 7 5 2" xfId="31308" xr:uid="{00000000-0005-0000-0000-0000691B0000}"/>
    <cellStyle name="Comma 2 3 7 7 6" xfId="16382" xr:uid="{00000000-0005-0000-0000-00006A1B0000}"/>
    <cellStyle name="Comma 2 3 7 7 6 2" xfId="31309" xr:uid="{00000000-0005-0000-0000-00006B1B0000}"/>
    <cellStyle name="Comma 2 3 7 7 7" xfId="26739" xr:uid="{00000000-0005-0000-0000-00006C1B0000}"/>
    <cellStyle name="Comma 2 3 7 7 7 2" xfId="31310" xr:uid="{00000000-0005-0000-0000-00006D1B0000}"/>
    <cellStyle name="Comma 2 3 7 7 8" xfId="31299" xr:uid="{00000000-0005-0000-0000-00006E1B0000}"/>
    <cellStyle name="Comma 2 3 7 8" xfId="1539" xr:uid="{00000000-0005-0000-0000-00006F1B0000}"/>
    <cellStyle name="Comma 2 3 7 8 2" xfId="3882" xr:uid="{00000000-0005-0000-0000-0000701B0000}"/>
    <cellStyle name="Comma 2 3 7 8 2 2" xfId="15227" xr:uid="{00000000-0005-0000-0000-0000711B0000}"/>
    <cellStyle name="Comma 2 3 7 8 2 2 2" xfId="31313" xr:uid="{00000000-0005-0000-0000-0000721B0000}"/>
    <cellStyle name="Comma 2 3 7 8 2 3" xfId="18726" xr:uid="{00000000-0005-0000-0000-0000731B0000}"/>
    <cellStyle name="Comma 2 3 7 8 2 3 2" xfId="31314" xr:uid="{00000000-0005-0000-0000-0000741B0000}"/>
    <cellStyle name="Comma 2 3 7 8 2 4" xfId="31312" xr:uid="{00000000-0005-0000-0000-0000751B0000}"/>
    <cellStyle name="Comma 2 3 7 8 3" xfId="5037" xr:uid="{00000000-0005-0000-0000-0000761B0000}"/>
    <cellStyle name="Comma 2 3 7 8 3 2" xfId="12884" xr:uid="{00000000-0005-0000-0000-0000771B0000}"/>
    <cellStyle name="Comma 2 3 7 8 3 2 2" xfId="31316" xr:uid="{00000000-0005-0000-0000-0000781B0000}"/>
    <cellStyle name="Comma 2 3 7 8 3 3" xfId="21069" xr:uid="{00000000-0005-0000-0000-0000791B0000}"/>
    <cellStyle name="Comma 2 3 7 8 3 3 2" xfId="31317" xr:uid="{00000000-0005-0000-0000-00007A1B0000}"/>
    <cellStyle name="Comma 2 3 7 8 3 4" xfId="31315" xr:uid="{00000000-0005-0000-0000-00007B1B0000}"/>
    <cellStyle name="Comma 2 3 7 8 4" xfId="7378" xr:uid="{00000000-0005-0000-0000-00007C1B0000}"/>
    <cellStyle name="Comma 2 3 7 8 4 2" xfId="23412" xr:uid="{00000000-0005-0000-0000-00007D1B0000}"/>
    <cellStyle name="Comma 2 3 7 8 4 2 2" xfId="31319" xr:uid="{00000000-0005-0000-0000-00007E1B0000}"/>
    <cellStyle name="Comma 2 3 7 8 4 3" xfId="31318" xr:uid="{00000000-0005-0000-0000-00007F1B0000}"/>
    <cellStyle name="Comma 2 3 7 8 5" xfId="9671" xr:uid="{00000000-0005-0000-0000-0000801B0000}"/>
    <cellStyle name="Comma 2 3 7 8 5 2" xfId="31320" xr:uid="{00000000-0005-0000-0000-0000811B0000}"/>
    <cellStyle name="Comma 2 3 7 8 6" xfId="16383" xr:uid="{00000000-0005-0000-0000-0000821B0000}"/>
    <cellStyle name="Comma 2 3 7 8 6 2" xfId="31321" xr:uid="{00000000-0005-0000-0000-0000831B0000}"/>
    <cellStyle name="Comma 2 3 7 8 7" xfId="26940" xr:uid="{00000000-0005-0000-0000-0000841B0000}"/>
    <cellStyle name="Comma 2 3 7 8 7 2" xfId="31322" xr:uid="{00000000-0005-0000-0000-0000851B0000}"/>
    <cellStyle name="Comma 2 3 7 8 8" xfId="31311" xr:uid="{00000000-0005-0000-0000-0000861B0000}"/>
    <cellStyle name="Comma 2 3 7 9" xfId="1969" xr:uid="{00000000-0005-0000-0000-0000871B0000}"/>
    <cellStyle name="Comma 2 3 7 9 2" xfId="4312" xr:uid="{00000000-0005-0000-0000-0000881B0000}"/>
    <cellStyle name="Comma 2 3 7 9 2 2" xfId="15657" xr:uid="{00000000-0005-0000-0000-0000891B0000}"/>
    <cellStyle name="Comma 2 3 7 9 2 2 2" xfId="31325" xr:uid="{00000000-0005-0000-0000-00008A1B0000}"/>
    <cellStyle name="Comma 2 3 7 9 2 3" xfId="18727" xr:uid="{00000000-0005-0000-0000-00008B1B0000}"/>
    <cellStyle name="Comma 2 3 7 9 2 3 2" xfId="31326" xr:uid="{00000000-0005-0000-0000-00008C1B0000}"/>
    <cellStyle name="Comma 2 3 7 9 2 4" xfId="31324" xr:uid="{00000000-0005-0000-0000-00008D1B0000}"/>
    <cellStyle name="Comma 2 3 7 9 3" xfId="5038" xr:uid="{00000000-0005-0000-0000-00008E1B0000}"/>
    <cellStyle name="Comma 2 3 7 9 3 2" xfId="13314" xr:uid="{00000000-0005-0000-0000-00008F1B0000}"/>
    <cellStyle name="Comma 2 3 7 9 3 2 2" xfId="31328" xr:uid="{00000000-0005-0000-0000-0000901B0000}"/>
    <cellStyle name="Comma 2 3 7 9 3 3" xfId="21070" xr:uid="{00000000-0005-0000-0000-0000911B0000}"/>
    <cellStyle name="Comma 2 3 7 9 3 3 2" xfId="31329" xr:uid="{00000000-0005-0000-0000-0000921B0000}"/>
    <cellStyle name="Comma 2 3 7 9 3 4" xfId="31327" xr:uid="{00000000-0005-0000-0000-0000931B0000}"/>
    <cellStyle name="Comma 2 3 7 9 4" xfId="7379" xr:uid="{00000000-0005-0000-0000-0000941B0000}"/>
    <cellStyle name="Comma 2 3 7 9 4 2" xfId="23413" xr:uid="{00000000-0005-0000-0000-0000951B0000}"/>
    <cellStyle name="Comma 2 3 7 9 4 2 2" xfId="31331" xr:uid="{00000000-0005-0000-0000-0000961B0000}"/>
    <cellStyle name="Comma 2 3 7 9 4 3" xfId="31330" xr:uid="{00000000-0005-0000-0000-0000971B0000}"/>
    <cellStyle name="Comma 2 3 7 9 5" xfId="9672" xr:uid="{00000000-0005-0000-0000-0000981B0000}"/>
    <cellStyle name="Comma 2 3 7 9 5 2" xfId="31332" xr:uid="{00000000-0005-0000-0000-0000991B0000}"/>
    <cellStyle name="Comma 2 3 7 9 6" xfId="16384" xr:uid="{00000000-0005-0000-0000-00009A1B0000}"/>
    <cellStyle name="Comma 2 3 7 9 6 2" xfId="31333" xr:uid="{00000000-0005-0000-0000-00009B1B0000}"/>
    <cellStyle name="Comma 2 3 7 9 7" xfId="27370" xr:uid="{00000000-0005-0000-0000-00009C1B0000}"/>
    <cellStyle name="Comma 2 3 7 9 7 2" xfId="31334" xr:uid="{00000000-0005-0000-0000-00009D1B0000}"/>
    <cellStyle name="Comma 2 3 7 9 8" xfId="31323" xr:uid="{00000000-0005-0000-0000-00009E1B0000}"/>
    <cellStyle name="Comma 2 3 8" xfId="217" xr:uid="{00000000-0005-0000-0000-00009F1B0000}"/>
    <cellStyle name="Comma 2 3 8 10" xfId="2060" xr:uid="{00000000-0005-0000-0000-0000A01B0000}"/>
    <cellStyle name="Comma 2 3 8 10 2" xfId="4403" xr:uid="{00000000-0005-0000-0000-0000A11B0000}"/>
    <cellStyle name="Comma 2 3 8 10 2 2" xfId="15748" xr:uid="{00000000-0005-0000-0000-0000A21B0000}"/>
    <cellStyle name="Comma 2 3 8 10 2 2 2" xfId="31338" xr:uid="{00000000-0005-0000-0000-0000A31B0000}"/>
    <cellStyle name="Comma 2 3 8 10 2 3" xfId="18729" xr:uid="{00000000-0005-0000-0000-0000A41B0000}"/>
    <cellStyle name="Comma 2 3 8 10 2 3 2" xfId="31339" xr:uid="{00000000-0005-0000-0000-0000A51B0000}"/>
    <cellStyle name="Comma 2 3 8 10 2 4" xfId="31337" xr:uid="{00000000-0005-0000-0000-0000A61B0000}"/>
    <cellStyle name="Comma 2 3 8 10 3" xfId="5040" xr:uid="{00000000-0005-0000-0000-0000A71B0000}"/>
    <cellStyle name="Comma 2 3 8 10 3 2" xfId="21072" xr:uid="{00000000-0005-0000-0000-0000A81B0000}"/>
    <cellStyle name="Comma 2 3 8 10 3 2 2" xfId="31341" xr:uid="{00000000-0005-0000-0000-0000A91B0000}"/>
    <cellStyle name="Comma 2 3 8 10 3 3" xfId="31340" xr:uid="{00000000-0005-0000-0000-0000AA1B0000}"/>
    <cellStyle name="Comma 2 3 8 10 4" xfId="7381" xr:uid="{00000000-0005-0000-0000-0000AB1B0000}"/>
    <cellStyle name="Comma 2 3 8 10 4 2" xfId="23415" xr:uid="{00000000-0005-0000-0000-0000AC1B0000}"/>
    <cellStyle name="Comma 2 3 8 10 4 2 2" xfId="31343" xr:uid="{00000000-0005-0000-0000-0000AD1B0000}"/>
    <cellStyle name="Comma 2 3 8 10 4 3" xfId="31342" xr:uid="{00000000-0005-0000-0000-0000AE1B0000}"/>
    <cellStyle name="Comma 2 3 8 10 5" xfId="13405" xr:uid="{00000000-0005-0000-0000-0000AF1B0000}"/>
    <cellStyle name="Comma 2 3 8 10 5 2" xfId="31344" xr:uid="{00000000-0005-0000-0000-0000B01B0000}"/>
    <cellStyle name="Comma 2 3 8 10 6" xfId="16386" xr:uid="{00000000-0005-0000-0000-0000B11B0000}"/>
    <cellStyle name="Comma 2 3 8 10 6 2" xfId="31345" xr:uid="{00000000-0005-0000-0000-0000B21B0000}"/>
    <cellStyle name="Comma 2 3 8 10 7" xfId="27461" xr:uid="{00000000-0005-0000-0000-0000B31B0000}"/>
    <cellStyle name="Comma 2 3 8 10 7 2" xfId="31346" xr:uid="{00000000-0005-0000-0000-0000B41B0000}"/>
    <cellStyle name="Comma 2 3 8 10 8" xfId="31336" xr:uid="{00000000-0005-0000-0000-0000B51B0000}"/>
    <cellStyle name="Comma 2 3 8 11" xfId="2241" xr:uid="{00000000-0005-0000-0000-0000B61B0000}"/>
    <cellStyle name="Comma 2 3 8 11 2" xfId="4584" xr:uid="{00000000-0005-0000-0000-0000B71B0000}"/>
    <cellStyle name="Comma 2 3 8 11 2 2" xfId="15929" xr:uid="{00000000-0005-0000-0000-0000B81B0000}"/>
    <cellStyle name="Comma 2 3 8 11 2 2 2" xfId="31349" xr:uid="{00000000-0005-0000-0000-0000B91B0000}"/>
    <cellStyle name="Comma 2 3 8 11 2 3" xfId="18730" xr:uid="{00000000-0005-0000-0000-0000BA1B0000}"/>
    <cellStyle name="Comma 2 3 8 11 2 3 2" xfId="31350" xr:uid="{00000000-0005-0000-0000-0000BB1B0000}"/>
    <cellStyle name="Comma 2 3 8 11 2 4" xfId="31348" xr:uid="{00000000-0005-0000-0000-0000BC1B0000}"/>
    <cellStyle name="Comma 2 3 8 11 3" xfId="5041" xr:uid="{00000000-0005-0000-0000-0000BD1B0000}"/>
    <cellStyle name="Comma 2 3 8 11 3 2" xfId="21073" xr:uid="{00000000-0005-0000-0000-0000BE1B0000}"/>
    <cellStyle name="Comma 2 3 8 11 3 2 2" xfId="31352" xr:uid="{00000000-0005-0000-0000-0000BF1B0000}"/>
    <cellStyle name="Comma 2 3 8 11 3 3" xfId="31351" xr:uid="{00000000-0005-0000-0000-0000C01B0000}"/>
    <cellStyle name="Comma 2 3 8 11 4" xfId="7382" xr:uid="{00000000-0005-0000-0000-0000C11B0000}"/>
    <cellStyle name="Comma 2 3 8 11 4 2" xfId="23416" xr:uid="{00000000-0005-0000-0000-0000C21B0000}"/>
    <cellStyle name="Comma 2 3 8 11 4 2 2" xfId="31354" xr:uid="{00000000-0005-0000-0000-0000C31B0000}"/>
    <cellStyle name="Comma 2 3 8 11 4 3" xfId="31353" xr:uid="{00000000-0005-0000-0000-0000C41B0000}"/>
    <cellStyle name="Comma 2 3 8 11 5" xfId="13586" xr:uid="{00000000-0005-0000-0000-0000C51B0000}"/>
    <cellStyle name="Comma 2 3 8 11 5 2" xfId="31355" xr:uid="{00000000-0005-0000-0000-0000C61B0000}"/>
    <cellStyle name="Comma 2 3 8 11 6" xfId="16387" xr:uid="{00000000-0005-0000-0000-0000C71B0000}"/>
    <cellStyle name="Comma 2 3 8 11 6 2" xfId="31356" xr:uid="{00000000-0005-0000-0000-0000C81B0000}"/>
    <cellStyle name="Comma 2 3 8 11 7" xfId="27642" xr:uid="{00000000-0005-0000-0000-0000C91B0000}"/>
    <cellStyle name="Comma 2 3 8 11 7 2" xfId="31357" xr:uid="{00000000-0005-0000-0000-0000CA1B0000}"/>
    <cellStyle name="Comma 2 3 8 11 8" xfId="31347" xr:uid="{00000000-0005-0000-0000-0000CB1B0000}"/>
    <cellStyle name="Comma 2 3 8 12" xfId="2444" xr:uid="{00000000-0005-0000-0000-0000CC1B0000}"/>
    <cellStyle name="Comma 2 3 8 12 2" xfId="13789" xr:uid="{00000000-0005-0000-0000-0000CD1B0000}"/>
    <cellStyle name="Comma 2 3 8 12 2 2" xfId="31359" xr:uid="{00000000-0005-0000-0000-0000CE1B0000}"/>
    <cellStyle name="Comma 2 3 8 12 3" xfId="18728" xr:uid="{00000000-0005-0000-0000-0000CF1B0000}"/>
    <cellStyle name="Comma 2 3 8 12 3 2" xfId="31360" xr:uid="{00000000-0005-0000-0000-0000D01B0000}"/>
    <cellStyle name="Comma 2 3 8 12 4" xfId="31358" xr:uid="{00000000-0005-0000-0000-0000D11B0000}"/>
    <cellStyle name="Comma 2 3 8 13" xfId="5039" xr:uid="{00000000-0005-0000-0000-0000D21B0000}"/>
    <cellStyle name="Comma 2 3 8 13 2" xfId="11564" xr:uid="{00000000-0005-0000-0000-0000D31B0000}"/>
    <cellStyle name="Comma 2 3 8 13 2 2" xfId="31362" xr:uid="{00000000-0005-0000-0000-0000D41B0000}"/>
    <cellStyle name="Comma 2 3 8 13 3" xfId="21071" xr:uid="{00000000-0005-0000-0000-0000D51B0000}"/>
    <cellStyle name="Comma 2 3 8 13 3 2" xfId="31363" xr:uid="{00000000-0005-0000-0000-0000D61B0000}"/>
    <cellStyle name="Comma 2 3 8 13 4" xfId="31361" xr:uid="{00000000-0005-0000-0000-0000D71B0000}"/>
    <cellStyle name="Comma 2 3 8 14" xfId="7380" xr:uid="{00000000-0005-0000-0000-0000D81B0000}"/>
    <cellStyle name="Comma 2 3 8 14 2" xfId="23414" xr:uid="{00000000-0005-0000-0000-0000D91B0000}"/>
    <cellStyle name="Comma 2 3 8 14 2 2" xfId="31365" xr:uid="{00000000-0005-0000-0000-0000DA1B0000}"/>
    <cellStyle name="Comma 2 3 8 14 3" xfId="31364" xr:uid="{00000000-0005-0000-0000-0000DB1B0000}"/>
    <cellStyle name="Comma 2 3 8 15" xfId="9673" xr:uid="{00000000-0005-0000-0000-0000DC1B0000}"/>
    <cellStyle name="Comma 2 3 8 15 2" xfId="31366" xr:uid="{00000000-0005-0000-0000-0000DD1B0000}"/>
    <cellStyle name="Comma 2 3 8 16" xfId="16385" xr:uid="{00000000-0005-0000-0000-0000DE1B0000}"/>
    <cellStyle name="Comma 2 3 8 16 2" xfId="31367" xr:uid="{00000000-0005-0000-0000-0000DF1B0000}"/>
    <cellStyle name="Comma 2 3 8 17" xfId="25620" xr:uid="{00000000-0005-0000-0000-0000E01B0000}"/>
    <cellStyle name="Comma 2 3 8 17 2" xfId="31368" xr:uid="{00000000-0005-0000-0000-0000E11B0000}"/>
    <cellStyle name="Comma 2 3 8 18" xfId="31335" xr:uid="{00000000-0005-0000-0000-0000E21B0000}"/>
    <cellStyle name="Comma 2 3 8 2" xfId="260" xr:uid="{00000000-0005-0000-0000-0000E31B0000}"/>
    <cellStyle name="Comma 2 3 8 2 10" xfId="31369" xr:uid="{00000000-0005-0000-0000-0000E41B0000}"/>
    <cellStyle name="Comma 2 3 8 2 2" xfId="622" xr:uid="{00000000-0005-0000-0000-0000E51B0000}"/>
    <cellStyle name="Comma 2 3 8 2 2 2" xfId="2965" xr:uid="{00000000-0005-0000-0000-0000E61B0000}"/>
    <cellStyle name="Comma 2 3 8 2 2 2 2" xfId="14310" xr:uid="{00000000-0005-0000-0000-0000E71B0000}"/>
    <cellStyle name="Comma 2 3 8 2 2 2 2 2" xfId="31372" xr:uid="{00000000-0005-0000-0000-0000E81B0000}"/>
    <cellStyle name="Comma 2 3 8 2 2 2 3" xfId="18732" xr:uid="{00000000-0005-0000-0000-0000E91B0000}"/>
    <cellStyle name="Comma 2 3 8 2 2 2 3 2" xfId="31373" xr:uid="{00000000-0005-0000-0000-0000EA1B0000}"/>
    <cellStyle name="Comma 2 3 8 2 2 2 4" xfId="31371" xr:uid="{00000000-0005-0000-0000-0000EB1B0000}"/>
    <cellStyle name="Comma 2 3 8 2 2 3" xfId="5043" xr:uid="{00000000-0005-0000-0000-0000EC1B0000}"/>
    <cellStyle name="Comma 2 3 8 2 2 3 2" xfId="11967" xr:uid="{00000000-0005-0000-0000-0000ED1B0000}"/>
    <cellStyle name="Comma 2 3 8 2 2 3 2 2" xfId="31375" xr:uid="{00000000-0005-0000-0000-0000EE1B0000}"/>
    <cellStyle name="Comma 2 3 8 2 2 3 3" xfId="21075" xr:uid="{00000000-0005-0000-0000-0000EF1B0000}"/>
    <cellStyle name="Comma 2 3 8 2 2 3 3 2" xfId="31376" xr:uid="{00000000-0005-0000-0000-0000F01B0000}"/>
    <cellStyle name="Comma 2 3 8 2 2 3 4" xfId="31374" xr:uid="{00000000-0005-0000-0000-0000F11B0000}"/>
    <cellStyle name="Comma 2 3 8 2 2 4" xfId="7384" xr:uid="{00000000-0005-0000-0000-0000F21B0000}"/>
    <cellStyle name="Comma 2 3 8 2 2 4 2" xfId="23418" xr:uid="{00000000-0005-0000-0000-0000F31B0000}"/>
    <cellStyle name="Comma 2 3 8 2 2 4 2 2" xfId="31378" xr:uid="{00000000-0005-0000-0000-0000F41B0000}"/>
    <cellStyle name="Comma 2 3 8 2 2 4 3" xfId="31377" xr:uid="{00000000-0005-0000-0000-0000F51B0000}"/>
    <cellStyle name="Comma 2 3 8 2 2 5" xfId="9675" xr:uid="{00000000-0005-0000-0000-0000F61B0000}"/>
    <cellStyle name="Comma 2 3 8 2 2 5 2" xfId="31379" xr:uid="{00000000-0005-0000-0000-0000F71B0000}"/>
    <cellStyle name="Comma 2 3 8 2 2 6" xfId="16389" xr:uid="{00000000-0005-0000-0000-0000F81B0000}"/>
    <cellStyle name="Comma 2 3 8 2 2 6 2" xfId="31380" xr:uid="{00000000-0005-0000-0000-0000F91B0000}"/>
    <cellStyle name="Comma 2 3 8 2 2 7" xfId="26023" xr:uid="{00000000-0005-0000-0000-0000FA1B0000}"/>
    <cellStyle name="Comma 2 3 8 2 2 7 2" xfId="31381" xr:uid="{00000000-0005-0000-0000-0000FB1B0000}"/>
    <cellStyle name="Comma 2 3 8 2 2 8" xfId="31370" xr:uid="{00000000-0005-0000-0000-0000FC1B0000}"/>
    <cellStyle name="Comma 2 3 8 2 3" xfId="1542" xr:uid="{00000000-0005-0000-0000-0000FD1B0000}"/>
    <cellStyle name="Comma 2 3 8 2 3 2" xfId="3885" xr:uid="{00000000-0005-0000-0000-0000FE1B0000}"/>
    <cellStyle name="Comma 2 3 8 2 3 2 2" xfId="15230" xr:uid="{00000000-0005-0000-0000-0000FF1B0000}"/>
    <cellStyle name="Comma 2 3 8 2 3 2 2 2" xfId="31384" xr:uid="{00000000-0005-0000-0000-0000001C0000}"/>
    <cellStyle name="Comma 2 3 8 2 3 2 3" xfId="18733" xr:uid="{00000000-0005-0000-0000-0000011C0000}"/>
    <cellStyle name="Comma 2 3 8 2 3 2 3 2" xfId="31385" xr:uid="{00000000-0005-0000-0000-0000021C0000}"/>
    <cellStyle name="Comma 2 3 8 2 3 2 4" xfId="31383" xr:uid="{00000000-0005-0000-0000-0000031C0000}"/>
    <cellStyle name="Comma 2 3 8 2 3 3" xfId="5044" xr:uid="{00000000-0005-0000-0000-0000041C0000}"/>
    <cellStyle name="Comma 2 3 8 2 3 3 2" xfId="12887" xr:uid="{00000000-0005-0000-0000-0000051C0000}"/>
    <cellStyle name="Comma 2 3 8 2 3 3 2 2" xfId="31387" xr:uid="{00000000-0005-0000-0000-0000061C0000}"/>
    <cellStyle name="Comma 2 3 8 2 3 3 3" xfId="21076" xr:uid="{00000000-0005-0000-0000-0000071C0000}"/>
    <cellStyle name="Comma 2 3 8 2 3 3 3 2" xfId="31388" xr:uid="{00000000-0005-0000-0000-0000081C0000}"/>
    <cellStyle name="Comma 2 3 8 2 3 3 4" xfId="31386" xr:uid="{00000000-0005-0000-0000-0000091C0000}"/>
    <cellStyle name="Comma 2 3 8 2 3 4" xfId="7385" xr:uid="{00000000-0005-0000-0000-00000A1C0000}"/>
    <cellStyle name="Comma 2 3 8 2 3 4 2" xfId="23419" xr:uid="{00000000-0005-0000-0000-00000B1C0000}"/>
    <cellStyle name="Comma 2 3 8 2 3 4 2 2" xfId="31390" xr:uid="{00000000-0005-0000-0000-00000C1C0000}"/>
    <cellStyle name="Comma 2 3 8 2 3 4 3" xfId="31389" xr:uid="{00000000-0005-0000-0000-00000D1C0000}"/>
    <cellStyle name="Comma 2 3 8 2 3 5" xfId="9676" xr:uid="{00000000-0005-0000-0000-00000E1C0000}"/>
    <cellStyle name="Comma 2 3 8 2 3 5 2" xfId="31391" xr:uid="{00000000-0005-0000-0000-00000F1C0000}"/>
    <cellStyle name="Comma 2 3 8 2 3 6" xfId="16390" xr:uid="{00000000-0005-0000-0000-0000101C0000}"/>
    <cellStyle name="Comma 2 3 8 2 3 6 2" xfId="31392" xr:uid="{00000000-0005-0000-0000-0000111C0000}"/>
    <cellStyle name="Comma 2 3 8 2 3 7" xfId="26943" xr:uid="{00000000-0005-0000-0000-0000121C0000}"/>
    <cellStyle name="Comma 2 3 8 2 3 7 2" xfId="31393" xr:uid="{00000000-0005-0000-0000-0000131C0000}"/>
    <cellStyle name="Comma 2 3 8 2 3 8" xfId="31382" xr:uid="{00000000-0005-0000-0000-0000141C0000}"/>
    <cellStyle name="Comma 2 3 8 2 4" xfId="2445" xr:uid="{00000000-0005-0000-0000-0000151C0000}"/>
    <cellStyle name="Comma 2 3 8 2 4 2" xfId="13790" xr:uid="{00000000-0005-0000-0000-0000161C0000}"/>
    <cellStyle name="Comma 2 3 8 2 4 2 2" xfId="31395" xr:uid="{00000000-0005-0000-0000-0000171C0000}"/>
    <cellStyle name="Comma 2 3 8 2 4 3" xfId="18731" xr:uid="{00000000-0005-0000-0000-0000181C0000}"/>
    <cellStyle name="Comma 2 3 8 2 4 3 2" xfId="31396" xr:uid="{00000000-0005-0000-0000-0000191C0000}"/>
    <cellStyle name="Comma 2 3 8 2 4 4" xfId="31394" xr:uid="{00000000-0005-0000-0000-00001A1C0000}"/>
    <cellStyle name="Comma 2 3 8 2 5" xfId="5042" xr:uid="{00000000-0005-0000-0000-00001B1C0000}"/>
    <cellStyle name="Comma 2 3 8 2 5 2" xfId="11605" xr:uid="{00000000-0005-0000-0000-00001C1C0000}"/>
    <cellStyle name="Comma 2 3 8 2 5 2 2" xfId="31398" xr:uid="{00000000-0005-0000-0000-00001D1C0000}"/>
    <cellStyle name="Comma 2 3 8 2 5 3" xfId="21074" xr:uid="{00000000-0005-0000-0000-00001E1C0000}"/>
    <cellStyle name="Comma 2 3 8 2 5 3 2" xfId="31399" xr:uid="{00000000-0005-0000-0000-00001F1C0000}"/>
    <cellStyle name="Comma 2 3 8 2 5 4" xfId="31397" xr:uid="{00000000-0005-0000-0000-0000201C0000}"/>
    <cellStyle name="Comma 2 3 8 2 6" xfId="7383" xr:uid="{00000000-0005-0000-0000-0000211C0000}"/>
    <cellStyle name="Comma 2 3 8 2 6 2" xfId="23417" xr:uid="{00000000-0005-0000-0000-0000221C0000}"/>
    <cellStyle name="Comma 2 3 8 2 6 2 2" xfId="31401" xr:uid="{00000000-0005-0000-0000-0000231C0000}"/>
    <cellStyle name="Comma 2 3 8 2 6 3" xfId="31400" xr:uid="{00000000-0005-0000-0000-0000241C0000}"/>
    <cellStyle name="Comma 2 3 8 2 7" xfId="9674" xr:uid="{00000000-0005-0000-0000-0000251C0000}"/>
    <cellStyle name="Comma 2 3 8 2 7 2" xfId="31402" xr:uid="{00000000-0005-0000-0000-0000261C0000}"/>
    <cellStyle name="Comma 2 3 8 2 8" xfId="16388" xr:uid="{00000000-0005-0000-0000-0000271C0000}"/>
    <cellStyle name="Comma 2 3 8 2 8 2" xfId="31403" xr:uid="{00000000-0005-0000-0000-0000281C0000}"/>
    <cellStyle name="Comma 2 3 8 2 9" xfId="25661" xr:uid="{00000000-0005-0000-0000-0000291C0000}"/>
    <cellStyle name="Comma 2 3 8 2 9 2" xfId="31404" xr:uid="{00000000-0005-0000-0000-00002A1C0000}"/>
    <cellStyle name="Comma 2 3 8 3" xfId="581" xr:uid="{00000000-0005-0000-0000-00002B1C0000}"/>
    <cellStyle name="Comma 2 3 8 3 2" xfId="2924" xr:uid="{00000000-0005-0000-0000-00002C1C0000}"/>
    <cellStyle name="Comma 2 3 8 3 2 2" xfId="14269" xr:uid="{00000000-0005-0000-0000-00002D1C0000}"/>
    <cellStyle name="Comma 2 3 8 3 2 2 2" xfId="31407" xr:uid="{00000000-0005-0000-0000-00002E1C0000}"/>
    <cellStyle name="Comma 2 3 8 3 2 3" xfId="18734" xr:uid="{00000000-0005-0000-0000-00002F1C0000}"/>
    <cellStyle name="Comma 2 3 8 3 2 3 2" xfId="31408" xr:uid="{00000000-0005-0000-0000-0000301C0000}"/>
    <cellStyle name="Comma 2 3 8 3 2 4" xfId="31406" xr:uid="{00000000-0005-0000-0000-0000311C0000}"/>
    <cellStyle name="Comma 2 3 8 3 3" xfId="5045" xr:uid="{00000000-0005-0000-0000-0000321C0000}"/>
    <cellStyle name="Comma 2 3 8 3 3 2" xfId="11926" xr:uid="{00000000-0005-0000-0000-0000331C0000}"/>
    <cellStyle name="Comma 2 3 8 3 3 2 2" xfId="31410" xr:uid="{00000000-0005-0000-0000-0000341C0000}"/>
    <cellStyle name="Comma 2 3 8 3 3 3" xfId="21077" xr:uid="{00000000-0005-0000-0000-0000351C0000}"/>
    <cellStyle name="Comma 2 3 8 3 3 3 2" xfId="31411" xr:uid="{00000000-0005-0000-0000-0000361C0000}"/>
    <cellStyle name="Comma 2 3 8 3 3 4" xfId="31409" xr:uid="{00000000-0005-0000-0000-0000371C0000}"/>
    <cellStyle name="Comma 2 3 8 3 4" xfId="7386" xr:uid="{00000000-0005-0000-0000-0000381C0000}"/>
    <cellStyle name="Comma 2 3 8 3 4 2" xfId="23420" xr:uid="{00000000-0005-0000-0000-0000391C0000}"/>
    <cellStyle name="Comma 2 3 8 3 4 2 2" xfId="31413" xr:uid="{00000000-0005-0000-0000-00003A1C0000}"/>
    <cellStyle name="Comma 2 3 8 3 4 3" xfId="31412" xr:uid="{00000000-0005-0000-0000-00003B1C0000}"/>
    <cellStyle name="Comma 2 3 8 3 5" xfId="9677" xr:uid="{00000000-0005-0000-0000-00003C1C0000}"/>
    <cellStyle name="Comma 2 3 8 3 5 2" xfId="31414" xr:uid="{00000000-0005-0000-0000-00003D1C0000}"/>
    <cellStyle name="Comma 2 3 8 3 6" xfId="16391" xr:uid="{00000000-0005-0000-0000-00003E1C0000}"/>
    <cellStyle name="Comma 2 3 8 3 6 2" xfId="31415" xr:uid="{00000000-0005-0000-0000-00003F1C0000}"/>
    <cellStyle name="Comma 2 3 8 3 7" xfId="25982" xr:uid="{00000000-0005-0000-0000-0000401C0000}"/>
    <cellStyle name="Comma 2 3 8 3 7 2" xfId="31416" xr:uid="{00000000-0005-0000-0000-0000411C0000}"/>
    <cellStyle name="Comma 2 3 8 3 8" xfId="31405" xr:uid="{00000000-0005-0000-0000-0000421C0000}"/>
    <cellStyle name="Comma 2 3 8 4" xfId="802" xr:uid="{00000000-0005-0000-0000-0000431C0000}"/>
    <cellStyle name="Comma 2 3 8 4 2" xfId="3145" xr:uid="{00000000-0005-0000-0000-0000441C0000}"/>
    <cellStyle name="Comma 2 3 8 4 2 2" xfId="14490" xr:uid="{00000000-0005-0000-0000-0000451C0000}"/>
    <cellStyle name="Comma 2 3 8 4 2 2 2" xfId="31419" xr:uid="{00000000-0005-0000-0000-0000461C0000}"/>
    <cellStyle name="Comma 2 3 8 4 2 3" xfId="18735" xr:uid="{00000000-0005-0000-0000-0000471C0000}"/>
    <cellStyle name="Comma 2 3 8 4 2 3 2" xfId="31420" xr:uid="{00000000-0005-0000-0000-0000481C0000}"/>
    <cellStyle name="Comma 2 3 8 4 2 4" xfId="31418" xr:uid="{00000000-0005-0000-0000-0000491C0000}"/>
    <cellStyle name="Comma 2 3 8 4 3" xfId="5046" xr:uid="{00000000-0005-0000-0000-00004A1C0000}"/>
    <cellStyle name="Comma 2 3 8 4 3 2" xfId="12147" xr:uid="{00000000-0005-0000-0000-00004B1C0000}"/>
    <cellStyle name="Comma 2 3 8 4 3 2 2" xfId="31422" xr:uid="{00000000-0005-0000-0000-00004C1C0000}"/>
    <cellStyle name="Comma 2 3 8 4 3 3" xfId="21078" xr:uid="{00000000-0005-0000-0000-00004D1C0000}"/>
    <cellStyle name="Comma 2 3 8 4 3 3 2" xfId="31423" xr:uid="{00000000-0005-0000-0000-00004E1C0000}"/>
    <cellStyle name="Comma 2 3 8 4 3 4" xfId="31421" xr:uid="{00000000-0005-0000-0000-00004F1C0000}"/>
    <cellStyle name="Comma 2 3 8 4 4" xfId="7387" xr:uid="{00000000-0005-0000-0000-0000501C0000}"/>
    <cellStyle name="Comma 2 3 8 4 4 2" xfId="23421" xr:uid="{00000000-0005-0000-0000-0000511C0000}"/>
    <cellStyle name="Comma 2 3 8 4 4 2 2" xfId="31425" xr:uid="{00000000-0005-0000-0000-0000521C0000}"/>
    <cellStyle name="Comma 2 3 8 4 4 3" xfId="31424" xr:uid="{00000000-0005-0000-0000-0000531C0000}"/>
    <cellStyle name="Comma 2 3 8 4 5" xfId="9678" xr:uid="{00000000-0005-0000-0000-0000541C0000}"/>
    <cellStyle name="Comma 2 3 8 4 5 2" xfId="31426" xr:uid="{00000000-0005-0000-0000-0000551C0000}"/>
    <cellStyle name="Comma 2 3 8 4 6" xfId="16392" xr:uid="{00000000-0005-0000-0000-0000561C0000}"/>
    <cellStyle name="Comma 2 3 8 4 6 2" xfId="31427" xr:uid="{00000000-0005-0000-0000-0000571C0000}"/>
    <cellStyle name="Comma 2 3 8 4 7" xfId="26203" xr:uid="{00000000-0005-0000-0000-0000581C0000}"/>
    <cellStyle name="Comma 2 3 8 4 7 2" xfId="31428" xr:uid="{00000000-0005-0000-0000-0000591C0000}"/>
    <cellStyle name="Comma 2 3 8 4 8" xfId="31417" xr:uid="{00000000-0005-0000-0000-00005A1C0000}"/>
    <cellStyle name="Comma 2 3 8 5" xfId="1120" xr:uid="{00000000-0005-0000-0000-00005B1C0000}"/>
    <cellStyle name="Comma 2 3 8 5 2" xfId="3463" xr:uid="{00000000-0005-0000-0000-00005C1C0000}"/>
    <cellStyle name="Comma 2 3 8 5 2 2" xfId="14808" xr:uid="{00000000-0005-0000-0000-00005D1C0000}"/>
    <cellStyle name="Comma 2 3 8 5 2 2 2" xfId="31431" xr:uid="{00000000-0005-0000-0000-00005E1C0000}"/>
    <cellStyle name="Comma 2 3 8 5 2 3" xfId="18736" xr:uid="{00000000-0005-0000-0000-00005F1C0000}"/>
    <cellStyle name="Comma 2 3 8 5 2 3 2" xfId="31432" xr:uid="{00000000-0005-0000-0000-0000601C0000}"/>
    <cellStyle name="Comma 2 3 8 5 2 4" xfId="31430" xr:uid="{00000000-0005-0000-0000-0000611C0000}"/>
    <cellStyle name="Comma 2 3 8 5 3" xfId="5047" xr:uid="{00000000-0005-0000-0000-0000621C0000}"/>
    <cellStyle name="Comma 2 3 8 5 3 2" xfId="12465" xr:uid="{00000000-0005-0000-0000-0000631C0000}"/>
    <cellStyle name="Comma 2 3 8 5 3 2 2" xfId="31434" xr:uid="{00000000-0005-0000-0000-0000641C0000}"/>
    <cellStyle name="Comma 2 3 8 5 3 3" xfId="21079" xr:uid="{00000000-0005-0000-0000-0000651C0000}"/>
    <cellStyle name="Comma 2 3 8 5 3 3 2" xfId="31435" xr:uid="{00000000-0005-0000-0000-0000661C0000}"/>
    <cellStyle name="Comma 2 3 8 5 3 4" xfId="31433" xr:uid="{00000000-0005-0000-0000-0000671C0000}"/>
    <cellStyle name="Comma 2 3 8 5 4" xfId="7388" xr:uid="{00000000-0005-0000-0000-0000681C0000}"/>
    <cellStyle name="Comma 2 3 8 5 4 2" xfId="23422" xr:uid="{00000000-0005-0000-0000-0000691C0000}"/>
    <cellStyle name="Comma 2 3 8 5 4 2 2" xfId="31437" xr:uid="{00000000-0005-0000-0000-00006A1C0000}"/>
    <cellStyle name="Comma 2 3 8 5 4 3" xfId="31436" xr:uid="{00000000-0005-0000-0000-00006B1C0000}"/>
    <cellStyle name="Comma 2 3 8 5 5" xfId="9679" xr:uid="{00000000-0005-0000-0000-00006C1C0000}"/>
    <cellStyle name="Comma 2 3 8 5 5 2" xfId="31438" xr:uid="{00000000-0005-0000-0000-00006D1C0000}"/>
    <cellStyle name="Comma 2 3 8 5 6" xfId="16393" xr:uid="{00000000-0005-0000-0000-00006E1C0000}"/>
    <cellStyle name="Comma 2 3 8 5 6 2" xfId="31439" xr:uid="{00000000-0005-0000-0000-00006F1C0000}"/>
    <cellStyle name="Comma 2 3 8 5 7" xfId="26521" xr:uid="{00000000-0005-0000-0000-0000701C0000}"/>
    <cellStyle name="Comma 2 3 8 5 7 2" xfId="31440" xr:uid="{00000000-0005-0000-0000-0000711C0000}"/>
    <cellStyle name="Comma 2 3 8 5 8" xfId="31429" xr:uid="{00000000-0005-0000-0000-0000721C0000}"/>
    <cellStyle name="Comma 2 3 8 6" xfId="1160" xr:uid="{00000000-0005-0000-0000-0000731C0000}"/>
    <cellStyle name="Comma 2 3 8 6 2" xfId="3503" xr:uid="{00000000-0005-0000-0000-0000741C0000}"/>
    <cellStyle name="Comma 2 3 8 6 2 2" xfId="14848" xr:uid="{00000000-0005-0000-0000-0000751C0000}"/>
    <cellStyle name="Comma 2 3 8 6 2 2 2" xfId="31443" xr:uid="{00000000-0005-0000-0000-0000761C0000}"/>
    <cellStyle name="Comma 2 3 8 6 2 3" xfId="18737" xr:uid="{00000000-0005-0000-0000-0000771C0000}"/>
    <cellStyle name="Comma 2 3 8 6 2 3 2" xfId="31444" xr:uid="{00000000-0005-0000-0000-0000781C0000}"/>
    <cellStyle name="Comma 2 3 8 6 2 4" xfId="31442" xr:uid="{00000000-0005-0000-0000-0000791C0000}"/>
    <cellStyle name="Comma 2 3 8 6 3" xfId="5048" xr:uid="{00000000-0005-0000-0000-00007A1C0000}"/>
    <cellStyle name="Comma 2 3 8 6 3 2" xfId="12505" xr:uid="{00000000-0005-0000-0000-00007B1C0000}"/>
    <cellStyle name="Comma 2 3 8 6 3 2 2" xfId="31446" xr:uid="{00000000-0005-0000-0000-00007C1C0000}"/>
    <cellStyle name="Comma 2 3 8 6 3 3" xfId="21080" xr:uid="{00000000-0005-0000-0000-00007D1C0000}"/>
    <cellStyle name="Comma 2 3 8 6 3 3 2" xfId="31447" xr:uid="{00000000-0005-0000-0000-00007E1C0000}"/>
    <cellStyle name="Comma 2 3 8 6 3 4" xfId="31445" xr:uid="{00000000-0005-0000-0000-00007F1C0000}"/>
    <cellStyle name="Comma 2 3 8 6 4" xfId="7389" xr:uid="{00000000-0005-0000-0000-0000801C0000}"/>
    <cellStyle name="Comma 2 3 8 6 4 2" xfId="23423" xr:uid="{00000000-0005-0000-0000-0000811C0000}"/>
    <cellStyle name="Comma 2 3 8 6 4 2 2" xfId="31449" xr:uid="{00000000-0005-0000-0000-0000821C0000}"/>
    <cellStyle name="Comma 2 3 8 6 4 3" xfId="31448" xr:uid="{00000000-0005-0000-0000-0000831C0000}"/>
    <cellStyle name="Comma 2 3 8 6 5" xfId="9680" xr:uid="{00000000-0005-0000-0000-0000841C0000}"/>
    <cellStyle name="Comma 2 3 8 6 5 2" xfId="31450" xr:uid="{00000000-0005-0000-0000-0000851C0000}"/>
    <cellStyle name="Comma 2 3 8 6 6" xfId="16394" xr:uid="{00000000-0005-0000-0000-0000861C0000}"/>
    <cellStyle name="Comma 2 3 8 6 6 2" xfId="31451" xr:uid="{00000000-0005-0000-0000-0000871C0000}"/>
    <cellStyle name="Comma 2 3 8 6 7" xfId="26561" xr:uid="{00000000-0005-0000-0000-0000881C0000}"/>
    <cellStyle name="Comma 2 3 8 6 7 2" xfId="31452" xr:uid="{00000000-0005-0000-0000-0000891C0000}"/>
    <cellStyle name="Comma 2 3 8 6 8" xfId="31441" xr:uid="{00000000-0005-0000-0000-00008A1C0000}"/>
    <cellStyle name="Comma 2 3 8 7" xfId="1339" xr:uid="{00000000-0005-0000-0000-00008B1C0000}"/>
    <cellStyle name="Comma 2 3 8 7 2" xfId="3682" xr:uid="{00000000-0005-0000-0000-00008C1C0000}"/>
    <cellStyle name="Comma 2 3 8 7 2 2" xfId="15027" xr:uid="{00000000-0005-0000-0000-00008D1C0000}"/>
    <cellStyle name="Comma 2 3 8 7 2 2 2" xfId="31455" xr:uid="{00000000-0005-0000-0000-00008E1C0000}"/>
    <cellStyle name="Comma 2 3 8 7 2 3" xfId="18738" xr:uid="{00000000-0005-0000-0000-00008F1C0000}"/>
    <cellStyle name="Comma 2 3 8 7 2 3 2" xfId="31456" xr:uid="{00000000-0005-0000-0000-0000901C0000}"/>
    <cellStyle name="Comma 2 3 8 7 2 4" xfId="31454" xr:uid="{00000000-0005-0000-0000-0000911C0000}"/>
    <cellStyle name="Comma 2 3 8 7 3" xfId="5049" xr:uid="{00000000-0005-0000-0000-0000921C0000}"/>
    <cellStyle name="Comma 2 3 8 7 3 2" xfId="12684" xr:uid="{00000000-0005-0000-0000-0000931C0000}"/>
    <cellStyle name="Comma 2 3 8 7 3 2 2" xfId="31458" xr:uid="{00000000-0005-0000-0000-0000941C0000}"/>
    <cellStyle name="Comma 2 3 8 7 3 3" xfId="21081" xr:uid="{00000000-0005-0000-0000-0000951C0000}"/>
    <cellStyle name="Comma 2 3 8 7 3 3 2" xfId="31459" xr:uid="{00000000-0005-0000-0000-0000961C0000}"/>
    <cellStyle name="Comma 2 3 8 7 3 4" xfId="31457" xr:uid="{00000000-0005-0000-0000-0000971C0000}"/>
    <cellStyle name="Comma 2 3 8 7 4" xfId="7390" xr:uid="{00000000-0005-0000-0000-0000981C0000}"/>
    <cellStyle name="Comma 2 3 8 7 4 2" xfId="23424" xr:uid="{00000000-0005-0000-0000-0000991C0000}"/>
    <cellStyle name="Comma 2 3 8 7 4 2 2" xfId="31461" xr:uid="{00000000-0005-0000-0000-00009A1C0000}"/>
    <cellStyle name="Comma 2 3 8 7 4 3" xfId="31460" xr:uid="{00000000-0005-0000-0000-00009B1C0000}"/>
    <cellStyle name="Comma 2 3 8 7 5" xfId="9681" xr:uid="{00000000-0005-0000-0000-00009C1C0000}"/>
    <cellStyle name="Comma 2 3 8 7 5 2" xfId="31462" xr:uid="{00000000-0005-0000-0000-00009D1C0000}"/>
    <cellStyle name="Comma 2 3 8 7 6" xfId="16395" xr:uid="{00000000-0005-0000-0000-00009E1C0000}"/>
    <cellStyle name="Comma 2 3 8 7 6 2" xfId="31463" xr:uid="{00000000-0005-0000-0000-00009F1C0000}"/>
    <cellStyle name="Comma 2 3 8 7 7" xfId="26740" xr:uid="{00000000-0005-0000-0000-0000A01C0000}"/>
    <cellStyle name="Comma 2 3 8 7 7 2" xfId="31464" xr:uid="{00000000-0005-0000-0000-0000A11C0000}"/>
    <cellStyle name="Comma 2 3 8 7 8" xfId="31453" xr:uid="{00000000-0005-0000-0000-0000A21C0000}"/>
    <cellStyle name="Comma 2 3 8 8" xfId="1541" xr:uid="{00000000-0005-0000-0000-0000A31C0000}"/>
    <cellStyle name="Comma 2 3 8 8 2" xfId="3884" xr:uid="{00000000-0005-0000-0000-0000A41C0000}"/>
    <cellStyle name="Comma 2 3 8 8 2 2" xfId="15229" xr:uid="{00000000-0005-0000-0000-0000A51C0000}"/>
    <cellStyle name="Comma 2 3 8 8 2 2 2" xfId="31467" xr:uid="{00000000-0005-0000-0000-0000A61C0000}"/>
    <cellStyle name="Comma 2 3 8 8 2 3" xfId="18739" xr:uid="{00000000-0005-0000-0000-0000A71C0000}"/>
    <cellStyle name="Comma 2 3 8 8 2 3 2" xfId="31468" xr:uid="{00000000-0005-0000-0000-0000A81C0000}"/>
    <cellStyle name="Comma 2 3 8 8 2 4" xfId="31466" xr:uid="{00000000-0005-0000-0000-0000A91C0000}"/>
    <cellStyle name="Comma 2 3 8 8 3" xfId="5050" xr:uid="{00000000-0005-0000-0000-0000AA1C0000}"/>
    <cellStyle name="Comma 2 3 8 8 3 2" xfId="12886" xr:uid="{00000000-0005-0000-0000-0000AB1C0000}"/>
    <cellStyle name="Comma 2 3 8 8 3 2 2" xfId="31470" xr:uid="{00000000-0005-0000-0000-0000AC1C0000}"/>
    <cellStyle name="Comma 2 3 8 8 3 3" xfId="21082" xr:uid="{00000000-0005-0000-0000-0000AD1C0000}"/>
    <cellStyle name="Comma 2 3 8 8 3 3 2" xfId="31471" xr:uid="{00000000-0005-0000-0000-0000AE1C0000}"/>
    <cellStyle name="Comma 2 3 8 8 3 4" xfId="31469" xr:uid="{00000000-0005-0000-0000-0000AF1C0000}"/>
    <cellStyle name="Comma 2 3 8 8 4" xfId="7391" xr:uid="{00000000-0005-0000-0000-0000B01C0000}"/>
    <cellStyle name="Comma 2 3 8 8 4 2" xfId="23425" xr:uid="{00000000-0005-0000-0000-0000B11C0000}"/>
    <cellStyle name="Comma 2 3 8 8 4 2 2" xfId="31473" xr:uid="{00000000-0005-0000-0000-0000B21C0000}"/>
    <cellStyle name="Comma 2 3 8 8 4 3" xfId="31472" xr:uid="{00000000-0005-0000-0000-0000B31C0000}"/>
    <cellStyle name="Comma 2 3 8 8 5" xfId="9682" xr:uid="{00000000-0005-0000-0000-0000B41C0000}"/>
    <cellStyle name="Comma 2 3 8 8 5 2" xfId="31474" xr:uid="{00000000-0005-0000-0000-0000B51C0000}"/>
    <cellStyle name="Comma 2 3 8 8 6" xfId="16396" xr:uid="{00000000-0005-0000-0000-0000B61C0000}"/>
    <cellStyle name="Comma 2 3 8 8 6 2" xfId="31475" xr:uid="{00000000-0005-0000-0000-0000B71C0000}"/>
    <cellStyle name="Comma 2 3 8 8 7" xfId="26942" xr:uid="{00000000-0005-0000-0000-0000B81C0000}"/>
    <cellStyle name="Comma 2 3 8 8 7 2" xfId="31476" xr:uid="{00000000-0005-0000-0000-0000B91C0000}"/>
    <cellStyle name="Comma 2 3 8 8 8" xfId="31465" xr:uid="{00000000-0005-0000-0000-0000BA1C0000}"/>
    <cellStyle name="Comma 2 3 8 9" xfId="2019" xr:uid="{00000000-0005-0000-0000-0000BB1C0000}"/>
    <cellStyle name="Comma 2 3 8 9 2" xfId="4362" xr:uid="{00000000-0005-0000-0000-0000BC1C0000}"/>
    <cellStyle name="Comma 2 3 8 9 2 2" xfId="15707" xr:uid="{00000000-0005-0000-0000-0000BD1C0000}"/>
    <cellStyle name="Comma 2 3 8 9 2 2 2" xfId="31479" xr:uid="{00000000-0005-0000-0000-0000BE1C0000}"/>
    <cellStyle name="Comma 2 3 8 9 2 3" xfId="18740" xr:uid="{00000000-0005-0000-0000-0000BF1C0000}"/>
    <cellStyle name="Comma 2 3 8 9 2 3 2" xfId="31480" xr:uid="{00000000-0005-0000-0000-0000C01C0000}"/>
    <cellStyle name="Comma 2 3 8 9 2 4" xfId="31478" xr:uid="{00000000-0005-0000-0000-0000C11C0000}"/>
    <cellStyle name="Comma 2 3 8 9 3" xfId="5051" xr:uid="{00000000-0005-0000-0000-0000C21C0000}"/>
    <cellStyle name="Comma 2 3 8 9 3 2" xfId="13364" xr:uid="{00000000-0005-0000-0000-0000C31C0000}"/>
    <cellStyle name="Comma 2 3 8 9 3 2 2" xfId="31482" xr:uid="{00000000-0005-0000-0000-0000C41C0000}"/>
    <cellStyle name="Comma 2 3 8 9 3 3" xfId="21083" xr:uid="{00000000-0005-0000-0000-0000C51C0000}"/>
    <cellStyle name="Comma 2 3 8 9 3 3 2" xfId="31483" xr:uid="{00000000-0005-0000-0000-0000C61C0000}"/>
    <cellStyle name="Comma 2 3 8 9 3 4" xfId="31481" xr:uid="{00000000-0005-0000-0000-0000C71C0000}"/>
    <cellStyle name="Comma 2 3 8 9 4" xfId="7392" xr:uid="{00000000-0005-0000-0000-0000C81C0000}"/>
    <cellStyle name="Comma 2 3 8 9 4 2" xfId="23426" xr:uid="{00000000-0005-0000-0000-0000C91C0000}"/>
    <cellStyle name="Comma 2 3 8 9 4 2 2" xfId="31485" xr:uid="{00000000-0005-0000-0000-0000CA1C0000}"/>
    <cellStyle name="Comma 2 3 8 9 4 3" xfId="31484" xr:uid="{00000000-0005-0000-0000-0000CB1C0000}"/>
    <cellStyle name="Comma 2 3 8 9 5" xfId="9683" xr:uid="{00000000-0005-0000-0000-0000CC1C0000}"/>
    <cellStyle name="Comma 2 3 8 9 5 2" xfId="31486" xr:uid="{00000000-0005-0000-0000-0000CD1C0000}"/>
    <cellStyle name="Comma 2 3 8 9 6" xfId="16397" xr:uid="{00000000-0005-0000-0000-0000CE1C0000}"/>
    <cellStyle name="Comma 2 3 8 9 6 2" xfId="31487" xr:uid="{00000000-0005-0000-0000-0000CF1C0000}"/>
    <cellStyle name="Comma 2 3 8 9 7" xfId="27420" xr:uid="{00000000-0005-0000-0000-0000D01C0000}"/>
    <cellStyle name="Comma 2 3 8 9 7 2" xfId="31488" xr:uid="{00000000-0005-0000-0000-0000D11C0000}"/>
    <cellStyle name="Comma 2 3 8 9 8" xfId="31477" xr:uid="{00000000-0005-0000-0000-0000D21C0000}"/>
    <cellStyle name="Comma 2 3 9" xfId="237" xr:uid="{00000000-0005-0000-0000-0000D31C0000}"/>
    <cellStyle name="Comma 2 3 9 10" xfId="31489" xr:uid="{00000000-0005-0000-0000-0000D41C0000}"/>
    <cellStyle name="Comma 2 3 9 2" xfId="599" xr:uid="{00000000-0005-0000-0000-0000D51C0000}"/>
    <cellStyle name="Comma 2 3 9 2 2" xfId="2942" xr:uid="{00000000-0005-0000-0000-0000D61C0000}"/>
    <cellStyle name="Comma 2 3 9 2 2 2" xfId="14287" xr:uid="{00000000-0005-0000-0000-0000D71C0000}"/>
    <cellStyle name="Comma 2 3 9 2 2 2 2" xfId="31492" xr:uid="{00000000-0005-0000-0000-0000D81C0000}"/>
    <cellStyle name="Comma 2 3 9 2 2 3" xfId="18742" xr:uid="{00000000-0005-0000-0000-0000D91C0000}"/>
    <cellStyle name="Comma 2 3 9 2 2 3 2" xfId="31493" xr:uid="{00000000-0005-0000-0000-0000DA1C0000}"/>
    <cellStyle name="Comma 2 3 9 2 2 4" xfId="31491" xr:uid="{00000000-0005-0000-0000-0000DB1C0000}"/>
    <cellStyle name="Comma 2 3 9 2 3" xfId="5053" xr:uid="{00000000-0005-0000-0000-0000DC1C0000}"/>
    <cellStyle name="Comma 2 3 9 2 3 2" xfId="11944" xr:uid="{00000000-0005-0000-0000-0000DD1C0000}"/>
    <cellStyle name="Comma 2 3 9 2 3 2 2" xfId="31495" xr:uid="{00000000-0005-0000-0000-0000DE1C0000}"/>
    <cellStyle name="Comma 2 3 9 2 3 3" xfId="21085" xr:uid="{00000000-0005-0000-0000-0000DF1C0000}"/>
    <cellStyle name="Comma 2 3 9 2 3 3 2" xfId="31496" xr:uid="{00000000-0005-0000-0000-0000E01C0000}"/>
    <cellStyle name="Comma 2 3 9 2 3 4" xfId="31494" xr:uid="{00000000-0005-0000-0000-0000E11C0000}"/>
    <cellStyle name="Comma 2 3 9 2 4" xfId="7394" xr:uid="{00000000-0005-0000-0000-0000E21C0000}"/>
    <cellStyle name="Comma 2 3 9 2 4 2" xfId="23428" xr:uid="{00000000-0005-0000-0000-0000E31C0000}"/>
    <cellStyle name="Comma 2 3 9 2 4 2 2" xfId="31498" xr:uid="{00000000-0005-0000-0000-0000E41C0000}"/>
    <cellStyle name="Comma 2 3 9 2 4 3" xfId="31497" xr:uid="{00000000-0005-0000-0000-0000E51C0000}"/>
    <cellStyle name="Comma 2 3 9 2 5" xfId="9685" xr:uid="{00000000-0005-0000-0000-0000E61C0000}"/>
    <cellStyle name="Comma 2 3 9 2 5 2" xfId="31499" xr:uid="{00000000-0005-0000-0000-0000E71C0000}"/>
    <cellStyle name="Comma 2 3 9 2 6" xfId="16399" xr:uid="{00000000-0005-0000-0000-0000E81C0000}"/>
    <cellStyle name="Comma 2 3 9 2 6 2" xfId="31500" xr:uid="{00000000-0005-0000-0000-0000E91C0000}"/>
    <cellStyle name="Comma 2 3 9 2 7" xfId="26000" xr:uid="{00000000-0005-0000-0000-0000EA1C0000}"/>
    <cellStyle name="Comma 2 3 9 2 7 2" xfId="31501" xr:uid="{00000000-0005-0000-0000-0000EB1C0000}"/>
    <cellStyle name="Comma 2 3 9 2 8" xfId="31490" xr:uid="{00000000-0005-0000-0000-0000EC1C0000}"/>
    <cellStyle name="Comma 2 3 9 3" xfId="1543" xr:uid="{00000000-0005-0000-0000-0000ED1C0000}"/>
    <cellStyle name="Comma 2 3 9 3 2" xfId="3886" xr:uid="{00000000-0005-0000-0000-0000EE1C0000}"/>
    <cellStyle name="Comma 2 3 9 3 2 2" xfId="15231" xr:uid="{00000000-0005-0000-0000-0000EF1C0000}"/>
    <cellStyle name="Comma 2 3 9 3 2 2 2" xfId="31504" xr:uid="{00000000-0005-0000-0000-0000F01C0000}"/>
    <cellStyle name="Comma 2 3 9 3 2 3" xfId="18743" xr:uid="{00000000-0005-0000-0000-0000F11C0000}"/>
    <cellStyle name="Comma 2 3 9 3 2 3 2" xfId="31505" xr:uid="{00000000-0005-0000-0000-0000F21C0000}"/>
    <cellStyle name="Comma 2 3 9 3 2 4" xfId="31503" xr:uid="{00000000-0005-0000-0000-0000F31C0000}"/>
    <cellStyle name="Comma 2 3 9 3 3" xfId="5054" xr:uid="{00000000-0005-0000-0000-0000F41C0000}"/>
    <cellStyle name="Comma 2 3 9 3 3 2" xfId="12888" xr:uid="{00000000-0005-0000-0000-0000F51C0000}"/>
    <cellStyle name="Comma 2 3 9 3 3 2 2" xfId="31507" xr:uid="{00000000-0005-0000-0000-0000F61C0000}"/>
    <cellStyle name="Comma 2 3 9 3 3 3" xfId="21086" xr:uid="{00000000-0005-0000-0000-0000F71C0000}"/>
    <cellStyle name="Comma 2 3 9 3 3 3 2" xfId="31508" xr:uid="{00000000-0005-0000-0000-0000F81C0000}"/>
    <cellStyle name="Comma 2 3 9 3 3 4" xfId="31506" xr:uid="{00000000-0005-0000-0000-0000F91C0000}"/>
    <cellStyle name="Comma 2 3 9 3 4" xfId="7395" xr:uid="{00000000-0005-0000-0000-0000FA1C0000}"/>
    <cellStyle name="Comma 2 3 9 3 4 2" xfId="23429" xr:uid="{00000000-0005-0000-0000-0000FB1C0000}"/>
    <cellStyle name="Comma 2 3 9 3 4 2 2" xfId="31510" xr:uid="{00000000-0005-0000-0000-0000FC1C0000}"/>
    <cellStyle name="Comma 2 3 9 3 4 3" xfId="31509" xr:uid="{00000000-0005-0000-0000-0000FD1C0000}"/>
    <cellStyle name="Comma 2 3 9 3 5" xfId="9686" xr:uid="{00000000-0005-0000-0000-0000FE1C0000}"/>
    <cellStyle name="Comma 2 3 9 3 5 2" xfId="31511" xr:uid="{00000000-0005-0000-0000-0000FF1C0000}"/>
    <cellStyle name="Comma 2 3 9 3 6" xfId="16400" xr:uid="{00000000-0005-0000-0000-0000001D0000}"/>
    <cellStyle name="Comma 2 3 9 3 6 2" xfId="31512" xr:uid="{00000000-0005-0000-0000-0000011D0000}"/>
    <cellStyle name="Comma 2 3 9 3 7" xfId="26944" xr:uid="{00000000-0005-0000-0000-0000021D0000}"/>
    <cellStyle name="Comma 2 3 9 3 7 2" xfId="31513" xr:uid="{00000000-0005-0000-0000-0000031D0000}"/>
    <cellStyle name="Comma 2 3 9 3 8" xfId="31502" xr:uid="{00000000-0005-0000-0000-0000041D0000}"/>
    <cellStyle name="Comma 2 3 9 4" xfId="2446" xr:uid="{00000000-0005-0000-0000-0000051D0000}"/>
    <cellStyle name="Comma 2 3 9 4 2" xfId="13791" xr:uid="{00000000-0005-0000-0000-0000061D0000}"/>
    <cellStyle name="Comma 2 3 9 4 2 2" xfId="31515" xr:uid="{00000000-0005-0000-0000-0000071D0000}"/>
    <cellStyle name="Comma 2 3 9 4 3" xfId="18741" xr:uid="{00000000-0005-0000-0000-0000081D0000}"/>
    <cellStyle name="Comma 2 3 9 4 3 2" xfId="31516" xr:uid="{00000000-0005-0000-0000-0000091D0000}"/>
    <cellStyle name="Comma 2 3 9 4 4" xfId="31514" xr:uid="{00000000-0005-0000-0000-00000A1D0000}"/>
    <cellStyle name="Comma 2 3 9 5" xfId="5052" xr:uid="{00000000-0005-0000-0000-00000B1D0000}"/>
    <cellStyle name="Comma 2 3 9 5 2" xfId="11582" xr:uid="{00000000-0005-0000-0000-00000C1D0000}"/>
    <cellStyle name="Comma 2 3 9 5 2 2" xfId="31518" xr:uid="{00000000-0005-0000-0000-00000D1D0000}"/>
    <cellStyle name="Comma 2 3 9 5 3" xfId="21084" xr:uid="{00000000-0005-0000-0000-00000E1D0000}"/>
    <cellStyle name="Comma 2 3 9 5 3 2" xfId="31519" xr:uid="{00000000-0005-0000-0000-00000F1D0000}"/>
    <cellStyle name="Comma 2 3 9 5 4" xfId="31517" xr:uid="{00000000-0005-0000-0000-0000101D0000}"/>
    <cellStyle name="Comma 2 3 9 6" xfId="7393" xr:uid="{00000000-0005-0000-0000-0000111D0000}"/>
    <cellStyle name="Comma 2 3 9 6 2" xfId="23427" xr:uid="{00000000-0005-0000-0000-0000121D0000}"/>
    <cellStyle name="Comma 2 3 9 6 2 2" xfId="31521" xr:uid="{00000000-0005-0000-0000-0000131D0000}"/>
    <cellStyle name="Comma 2 3 9 6 3" xfId="31520" xr:uid="{00000000-0005-0000-0000-0000141D0000}"/>
    <cellStyle name="Comma 2 3 9 7" xfId="9684" xr:uid="{00000000-0005-0000-0000-0000151D0000}"/>
    <cellStyle name="Comma 2 3 9 7 2" xfId="31522" xr:uid="{00000000-0005-0000-0000-0000161D0000}"/>
    <cellStyle name="Comma 2 3 9 8" xfId="16398" xr:uid="{00000000-0005-0000-0000-0000171D0000}"/>
    <cellStyle name="Comma 2 3 9 8 2" xfId="31523" xr:uid="{00000000-0005-0000-0000-0000181D0000}"/>
    <cellStyle name="Comma 2 3 9 9" xfId="25638" xr:uid="{00000000-0005-0000-0000-0000191D0000}"/>
    <cellStyle name="Comma 2 3 9 9 2" xfId="31524" xr:uid="{00000000-0005-0000-0000-00001A1D0000}"/>
    <cellStyle name="Comma 2 4" xfId="63" xr:uid="{00000000-0005-0000-0000-00001B1D0000}"/>
    <cellStyle name="Comma 2 4 10" xfId="968" xr:uid="{00000000-0005-0000-0000-00001C1D0000}"/>
    <cellStyle name="Comma 2 4 10 2" xfId="3311" xr:uid="{00000000-0005-0000-0000-00001D1D0000}"/>
    <cellStyle name="Comma 2 4 10 2 2" xfId="14656" xr:uid="{00000000-0005-0000-0000-00001E1D0000}"/>
    <cellStyle name="Comma 2 4 10 2 2 2" xfId="31528" xr:uid="{00000000-0005-0000-0000-00001F1D0000}"/>
    <cellStyle name="Comma 2 4 10 2 3" xfId="18745" xr:uid="{00000000-0005-0000-0000-0000201D0000}"/>
    <cellStyle name="Comma 2 4 10 2 3 2" xfId="31529" xr:uid="{00000000-0005-0000-0000-0000211D0000}"/>
    <cellStyle name="Comma 2 4 10 2 4" xfId="31527" xr:uid="{00000000-0005-0000-0000-0000221D0000}"/>
    <cellStyle name="Comma 2 4 10 3" xfId="5056" xr:uid="{00000000-0005-0000-0000-0000231D0000}"/>
    <cellStyle name="Comma 2 4 10 3 2" xfId="12313" xr:uid="{00000000-0005-0000-0000-0000241D0000}"/>
    <cellStyle name="Comma 2 4 10 3 2 2" xfId="31531" xr:uid="{00000000-0005-0000-0000-0000251D0000}"/>
    <cellStyle name="Comma 2 4 10 3 3" xfId="21088" xr:uid="{00000000-0005-0000-0000-0000261D0000}"/>
    <cellStyle name="Comma 2 4 10 3 3 2" xfId="31532" xr:uid="{00000000-0005-0000-0000-0000271D0000}"/>
    <cellStyle name="Comma 2 4 10 3 4" xfId="31530" xr:uid="{00000000-0005-0000-0000-0000281D0000}"/>
    <cellStyle name="Comma 2 4 10 4" xfId="7397" xr:uid="{00000000-0005-0000-0000-0000291D0000}"/>
    <cellStyle name="Comma 2 4 10 4 2" xfId="23431" xr:uid="{00000000-0005-0000-0000-00002A1D0000}"/>
    <cellStyle name="Comma 2 4 10 4 2 2" xfId="31534" xr:uid="{00000000-0005-0000-0000-00002B1D0000}"/>
    <cellStyle name="Comma 2 4 10 4 3" xfId="31533" xr:uid="{00000000-0005-0000-0000-00002C1D0000}"/>
    <cellStyle name="Comma 2 4 10 5" xfId="9688" xr:uid="{00000000-0005-0000-0000-00002D1D0000}"/>
    <cellStyle name="Comma 2 4 10 5 2" xfId="31535" xr:uid="{00000000-0005-0000-0000-00002E1D0000}"/>
    <cellStyle name="Comma 2 4 10 6" xfId="16402" xr:uid="{00000000-0005-0000-0000-00002F1D0000}"/>
    <cellStyle name="Comma 2 4 10 6 2" xfId="31536" xr:uid="{00000000-0005-0000-0000-0000301D0000}"/>
    <cellStyle name="Comma 2 4 10 7" xfId="26369" xr:uid="{00000000-0005-0000-0000-0000311D0000}"/>
    <cellStyle name="Comma 2 4 10 7 2" xfId="31537" xr:uid="{00000000-0005-0000-0000-0000321D0000}"/>
    <cellStyle name="Comma 2 4 10 8" xfId="31526" xr:uid="{00000000-0005-0000-0000-0000331D0000}"/>
    <cellStyle name="Comma 2 4 11" xfId="1161" xr:uid="{00000000-0005-0000-0000-0000341D0000}"/>
    <cellStyle name="Comma 2 4 11 2" xfId="3504" xr:uid="{00000000-0005-0000-0000-0000351D0000}"/>
    <cellStyle name="Comma 2 4 11 2 2" xfId="14849" xr:uid="{00000000-0005-0000-0000-0000361D0000}"/>
    <cellStyle name="Comma 2 4 11 2 2 2" xfId="31540" xr:uid="{00000000-0005-0000-0000-0000371D0000}"/>
    <cellStyle name="Comma 2 4 11 2 3" xfId="18746" xr:uid="{00000000-0005-0000-0000-0000381D0000}"/>
    <cellStyle name="Comma 2 4 11 2 3 2" xfId="31541" xr:uid="{00000000-0005-0000-0000-0000391D0000}"/>
    <cellStyle name="Comma 2 4 11 2 4" xfId="31539" xr:uid="{00000000-0005-0000-0000-00003A1D0000}"/>
    <cellStyle name="Comma 2 4 11 3" xfId="5057" xr:uid="{00000000-0005-0000-0000-00003B1D0000}"/>
    <cellStyle name="Comma 2 4 11 3 2" xfId="12506" xr:uid="{00000000-0005-0000-0000-00003C1D0000}"/>
    <cellStyle name="Comma 2 4 11 3 2 2" xfId="31543" xr:uid="{00000000-0005-0000-0000-00003D1D0000}"/>
    <cellStyle name="Comma 2 4 11 3 3" xfId="21089" xr:uid="{00000000-0005-0000-0000-00003E1D0000}"/>
    <cellStyle name="Comma 2 4 11 3 3 2" xfId="31544" xr:uid="{00000000-0005-0000-0000-00003F1D0000}"/>
    <cellStyle name="Comma 2 4 11 3 4" xfId="31542" xr:uid="{00000000-0005-0000-0000-0000401D0000}"/>
    <cellStyle name="Comma 2 4 11 4" xfId="7398" xr:uid="{00000000-0005-0000-0000-0000411D0000}"/>
    <cellStyle name="Comma 2 4 11 4 2" xfId="23432" xr:uid="{00000000-0005-0000-0000-0000421D0000}"/>
    <cellStyle name="Comma 2 4 11 4 2 2" xfId="31546" xr:uid="{00000000-0005-0000-0000-0000431D0000}"/>
    <cellStyle name="Comma 2 4 11 4 3" xfId="31545" xr:uid="{00000000-0005-0000-0000-0000441D0000}"/>
    <cellStyle name="Comma 2 4 11 5" xfId="9689" xr:uid="{00000000-0005-0000-0000-0000451D0000}"/>
    <cellStyle name="Comma 2 4 11 5 2" xfId="31547" xr:uid="{00000000-0005-0000-0000-0000461D0000}"/>
    <cellStyle name="Comma 2 4 11 6" xfId="16403" xr:uid="{00000000-0005-0000-0000-0000471D0000}"/>
    <cellStyle name="Comma 2 4 11 6 2" xfId="31548" xr:uid="{00000000-0005-0000-0000-0000481D0000}"/>
    <cellStyle name="Comma 2 4 11 7" xfId="26562" xr:uid="{00000000-0005-0000-0000-0000491D0000}"/>
    <cellStyle name="Comma 2 4 11 7 2" xfId="31549" xr:uid="{00000000-0005-0000-0000-00004A1D0000}"/>
    <cellStyle name="Comma 2 4 11 8" xfId="31538" xr:uid="{00000000-0005-0000-0000-00004B1D0000}"/>
    <cellStyle name="Comma 2 4 12" xfId="1340" xr:uid="{00000000-0005-0000-0000-00004C1D0000}"/>
    <cellStyle name="Comma 2 4 12 2" xfId="3683" xr:uid="{00000000-0005-0000-0000-00004D1D0000}"/>
    <cellStyle name="Comma 2 4 12 2 2" xfId="15028" xr:uid="{00000000-0005-0000-0000-00004E1D0000}"/>
    <cellStyle name="Comma 2 4 12 2 2 2" xfId="31552" xr:uid="{00000000-0005-0000-0000-00004F1D0000}"/>
    <cellStyle name="Comma 2 4 12 2 3" xfId="18747" xr:uid="{00000000-0005-0000-0000-0000501D0000}"/>
    <cellStyle name="Comma 2 4 12 2 3 2" xfId="31553" xr:uid="{00000000-0005-0000-0000-0000511D0000}"/>
    <cellStyle name="Comma 2 4 12 2 4" xfId="31551" xr:uid="{00000000-0005-0000-0000-0000521D0000}"/>
    <cellStyle name="Comma 2 4 12 3" xfId="5058" xr:uid="{00000000-0005-0000-0000-0000531D0000}"/>
    <cellStyle name="Comma 2 4 12 3 2" xfId="12685" xr:uid="{00000000-0005-0000-0000-0000541D0000}"/>
    <cellStyle name="Comma 2 4 12 3 2 2" xfId="31555" xr:uid="{00000000-0005-0000-0000-0000551D0000}"/>
    <cellStyle name="Comma 2 4 12 3 3" xfId="21090" xr:uid="{00000000-0005-0000-0000-0000561D0000}"/>
    <cellStyle name="Comma 2 4 12 3 3 2" xfId="31556" xr:uid="{00000000-0005-0000-0000-0000571D0000}"/>
    <cellStyle name="Comma 2 4 12 3 4" xfId="31554" xr:uid="{00000000-0005-0000-0000-0000581D0000}"/>
    <cellStyle name="Comma 2 4 12 4" xfId="7399" xr:uid="{00000000-0005-0000-0000-0000591D0000}"/>
    <cellStyle name="Comma 2 4 12 4 2" xfId="23433" xr:uid="{00000000-0005-0000-0000-00005A1D0000}"/>
    <cellStyle name="Comma 2 4 12 4 2 2" xfId="31558" xr:uid="{00000000-0005-0000-0000-00005B1D0000}"/>
    <cellStyle name="Comma 2 4 12 4 3" xfId="31557" xr:uid="{00000000-0005-0000-0000-00005C1D0000}"/>
    <cellStyle name="Comma 2 4 12 5" xfId="9690" xr:uid="{00000000-0005-0000-0000-00005D1D0000}"/>
    <cellStyle name="Comma 2 4 12 5 2" xfId="31559" xr:uid="{00000000-0005-0000-0000-00005E1D0000}"/>
    <cellStyle name="Comma 2 4 12 6" xfId="16404" xr:uid="{00000000-0005-0000-0000-00005F1D0000}"/>
    <cellStyle name="Comma 2 4 12 6 2" xfId="31560" xr:uid="{00000000-0005-0000-0000-0000601D0000}"/>
    <cellStyle name="Comma 2 4 12 7" xfId="26741" xr:uid="{00000000-0005-0000-0000-0000611D0000}"/>
    <cellStyle name="Comma 2 4 12 7 2" xfId="31561" xr:uid="{00000000-0005-0000-0000-0000621D0000}"/>
    <cellStyle name="Comma 2 4 12 8" xfId="31550" xr:uid="{00000000-0005-0000-0000-0000631D0000}"/>
    <cellStyle name="Comma 2 4 13" xfId="1544" xr:uid="{00000000-0005-0000-0000-0000641D0000}"/>
    <cellStyle name="Comma 2 4 13 2" xfId="3887" xr:uid="{00000000-0005-0000-0000-0000651D0000}"/>
    <cellStyle name="Comma 2 4 13 2 2" xfId="15232" xr:uid="{00000000-0005-0000-0000-0000661D0000}"/>
    <cellStyle name="Comma 2 4 13 2 2 2" xfId="31564" xr:uid="{00000000-0005-0000-0000-0000671D0000}"/>
    <cellStyle name="Comma 2 4 13 2 3" xfId="18748" xr:uid="{00000000-0005-0000-0000-0000681D0000}"/>
    <cellStyle name="Comma 2 4 13 2 3 2" xfId="31565" xr:uid="{00000000-0005-0000-0000-0000691D0000}"/>
    <cellStyle name="Comma 2 4 13 2 4" xfId="31563" xr:uid="{00000000-0005-0000-0000-00006A1D0000}"/>
    <cellStyle name="Comma 2 4 13 3" xfId="5059" xr:uid="{00000000-0005-0000-0000-00006B1D0000}"/>
    <cellStyle name="Comma 2 4 13 3 2" xfId="12889" xr:uid="{00000000-0005-0000-0000-00006C1D0000}"/>
    <cellStyle name="Comma 2 4 13 3 2 2" xfId="31567" xr:uid="{00000000-0005-0000-0000-00006D1D0000}"/>
    <cellStyle name="Comma 2 4 13 3 3" xfId="21091" xr:uid="{00000000-0005-0000-0000-00006E1D0000}"/>
    <cellStyle name="Comma 2 4 13 3 3 2" xfId="31568" xr:uid="{00000000-0005-0000-0000-00006F1D0000}"/>
    <cellStyle name="Comma 2 4 13 3 4" xfId="31566" xr:uid="{00000000-0005-0000-0000-0000701D0000}"/>
    <cellStyle name="Comma 2 4 13 4" xfId="7400" xr:uid="{00000000-0005-0000-0000-0000711D0000}"/>
    <cellStyle name="Comma 2 4 13 4 2" xfId="23434" xr:uid="{00000000-0005-0000-0000-0000721D0000}"/>
    <cellStyle name="Comma 2 4 13 4 2 2" xfId="31570" xr:uid="{00000000-0005-0000-0000-0000731D0000}"/>
    <cellStyle name="Comma 2 4 13 4 3" xfId="31569" xr:uid="{00000000-0005-0000-0000-0000741D0000}"/>
    <cellStyle name="Comma 2 4 13 5" xfId="9691" xr:uid="{00000000-0005-0000-0000-0000751D0000}"/>
    <cellStyle name="Comma 2 4 13 5 2" xfId="31571" xr:uid="{00000000-0005-0000-0000-0000761D0000}"/>
    <cellStyle name="Comma 2 4 13 6" xfId="16405" xr:uid="{00000000-0005-0000-0000-0000771D0000}"/>
    <cellStyle name="Comma 2 4 13 6 2" xfId="31572" xr:uid="{00000000-0005-0000-0000-0000781D0000}"/>
    <cellStyle name="Comma 2 4 13 7" xfId="26945" xr:uid="{00000000-0005-0000-0000-0000791D0000}"/>
    <cellStyle name="Comma 2 4 13 7 2" xfId="31573" xr:uid="{00000000-0005-0000-0000-00007A1D0000}"/>
    <cellStyle name="Comma 2 4 13 8" xfId="31562" xr:uid="{00000000-0005-0000-0000-00007B1D0000}"/>
    <cellStyle name="Comma 2 4 14" xfId="1867" xr:uid="{00000000-0005-0000-0000-00007C1D0000}"/>
    <cellStyle name="Comma 2 4 14 2" xfId="4210" xr:uid="{00000000-0005-0000-0000-00007D1D0000}"/>
    <cellStyle name="Comma 2 4 14 2 2" xfId="15555" xr:uid="{00000000-0005-0000-0000-00007E1D0000}"/>
    <cellStyle name="Comma 2 4 14 2 2 2" xfId="31576" xr:uid="{00000000-0005-0000-0000-00007F1D0000}"/>
    <cellStyle name="Comma 2 4 14 2 3" xfId="18749" xr:uid="{00000000-0005-0000-0000-0000801D0000}"/>
    <cellStyle name="Comma 2 4 14 2 3 2" xfId="31577" xr:uid="{00000000-0005-0000-0000-0000811D0000}"/>
    <cellStyle name="Comma 2 4 14 2 4" xfId="31575" xr:uid="{00000000-0005-0000-0000-0000821D0000}"/>
    <cellStyle name="Comma 2 4 14 3" xfId="5060" xr:uid="{00000000-0005-0000-0000-0000831D0000}"/>
    <cellStyle name="Comma 2 4 14 3 2" xfId="13212" xr:uid="{00000000-0005-0000-0000-0000841D0000}"/>
    <cellStyle name="Comma 2 4 14 3 2 2" xfId="31579" xr:uid="{00000000-0005-0000-0000-0000851D0000}"/>
    <cellStyle name="Comma 2 4 14 3 3" xfId="21092" xr:uid="{00000000-0005-0000-0000-0000861D0000}"/>
    <cellStyle name="Comma 2 4 14 3 3 2" xfId="31580" xr:uid="{00000000-0005-0000-0000-0000871D0000}"/>
    <cellStyle name="Comma 2 4 14 3 4" xfId="31578" xr:uid="{00000000-0005-0000-0000-0000881D0000}"/>
    <cellStyle name="Comma 2 4 14 4" xfId="7401" xr:uid="{00000000-0005-0000-0000-0000891D0000}"/>
    <cellStyle name="Comma 2 4 14 4 2" xfId="23435" xr:uid="{00000000-0005-0000-0000-00008A1D0000}"/>
    <cellStyle name="Comma 2 4 14 4 2 2" xfId="31582" xr:uid="{00000000-0005-0000-0000-00008B1D0000}"/>
    <cellStyle name="Comma 2 4 14 4 3" xfId="31581" xr:uid="{00000000-0005-0000-0000-00008C1D0000}"/>
    <cellStyle name="Comma 2 4 14 5" xfId="9692" xr:uid="{00000000-0005-0000-0000-00008D1D0000}"/>
    <cellStyle name="Comma 2 4 14 5 2" xfId="31583" xr:uid="{00000000-0005-0000-0000-00008E1D0000}"/>
    <cellStyle name="Comma 2 4 14 6" xfId="16406" xr:uid="{00000000-0005-0000-0000-00008F1D0000}"/>
    <cellStyle name="Comma 2 4 14 6 2" xfId="31584" xr:uid="{00000000-0005-0000-0000-0000901D0000}"/>
    <cellStyle name="Comma 2 4 14 7" xfId="27268" xr:uid="{00000000-0005-0000-0000-0000911D0000}"/>
    <cellStyle name="Comma 2 4 14 7 2" xfId="31585" xr:uid="{00000000-0005-0000-0000-0000921D0000}"/>
    <cellStyle name="Comma 2 4 14 8" xfId="31574" xr:uid="{00000000-0005-0000-0000-0000931D0000}"/>
    <cellStyle name="Comma 2 4 15" xfId="2061" xr:uid="{00000000-0005-0000-0000-0000941D0000}"/>
    <cellStyle name="Comma 2 4 15 2" xfId="4404" xr:uid="{00000000-0005-0000-0000-0000951D0000}"/>
    <cellStyle name="Comma 2 4 15 2 2" xfId="15749" xr:uid="{00000000-0005-0000-0000-0000961D0000}"/>
    <cellStyle name="Comma 2 4 15 2 2 2" xfId="31588" xr:uid="{00000000-0005-0000-0000-0000971D0000}"/>
    <cellStyle name="Comma 2 4 15 2 3" xfId="18750" xr:uid="{00000000-0005-0000-0000-0000981D0000}"/>
    <cellStyle name="Comma 2 4 15 2 3 2" xfId="31589" xr:uid="{00000000-0005-0000-0000-0000991D0000}"/>
    <cellStyle name="Comma 2 4 15 2 4" xfId="31587" xr:uid="{00000000-0005-0000-0000-00009A1D0000}"/>
    <cellStyle name="Comma 2 4 15 3" xfId="5061" xr:uid="{00000000-0005-0000-0000-00009B1D0000}"/>
    <cellStyle name="Comma 2 4 15 3 2" xfId="21093" xr:uid="{00000000-0005-0000-0000-00009C1D0000}"/>
    <cellStyle name="Comma 2 4 15 3 2 2" xfId="31591" xr:uid="{00000000-0005-0000-0000-00009D1D0000}"/>
    <cellStyle name="Comma 2 4 15 3 3" xfId="31590" xr:uid="{00000000-0005-0000-0000-00009E1D0000}"/>
    <cellStyle name="Comma 2 4 15 4" xfId="7402" xr:uid="{00000000-0005-0000-0000-00009F1D0000}"/>
    <cellStyle name="Comma 2 4 15 4 2" xfId="23436" xr:uid="{00000000-0005-0000-0000-0000A01D0000}"/>
    <cellStyle name="Comma 2 4 15 4 2 2" xfId="31593" xr:uid="{00000000-0005-0000-0000-0000A11D0000}"/>
    <cellStyle name="Comma 2 4 15 4 3" xfId="31592" xr:uid="{00000000-0005-0000-0000-0000A21D0000}"/>
    <cellStyle name="Comma 2 4 15 5" xfId="13406" xr:uid="{00000000-0005-0000-0000-0000A31D0000}"/>
    <cellStyle name="Comma 2 4 15 5 2" xfId="31594" xr:uid="{00000000-0005-0000-0000-0000A41D0000}"/>
    <cellStyle name="Comma 2 4 15 6" xfId="16407" xr:uid="{00000000-0005-0000-0000-0000A51D0000}"/>
    <cellStyle name="Comma 2 4 15 6 2" xfId="31595" xr:uid="{00000000-0005-0000-0000-0000A61D0000}"/>
    <cellStyle name="Comma 2 4 15 7" xfId="27462" xr:uid="{00000000-0005-0000-0000-0000A71D0000}"/>
    <cellStyle name="Comma 2 4 15 7 2" xfId="31596" xr:uid="{00000000-0005-0000-0000-0000A81D0000}"/>
    <cellStyle name="Comma 2 4 15 8" xfId="31586" xr:uid="{00000000-0005-0000-0000-0000A91D0000}"/>
    <cellStyle name="Comma 2 4 16" xfId="2242" xr:uid="{00000000-0005-0000-0000-0000AA1D0000}"/>
    <cellStyle name="Comma 2 4 16 2" xfId="4585" xr:uid="{00000000-0005-0000-0000-0000AB1D0000}"/>
    <cellStyle name="Comma 2 4 16 2 2" xfId="15930" xr:uid="{00000000-0005-0000-0000-0000AC1D0000}"/>
    <cellStyle name="Comma 2 4 16 2 2 2" xfId="31599" xr:uid="{00000000-0005-0000-0000-0000AD1D0000}"/>
    <cellStyle name="Comma 2 4 16 2 3" xfId="18751" xr:uid="{00000000-0005-0000-0000-0000AE1D0000}"/>
    <cellStyle name="Comma 2 4 16 2 3 2" xfId="31600" xr:uid="{00000000-0005-0000-0000-0000AF1D0000}"/>
    <cellStyle name="Comma 2 4 16 2 4" xfId="31598" xr:uid="{00000000-0005-0000-0000-0000B01D0000}"/>
    <cellStyle name="Comma 2 4 16 3" xfId="5062" xr:uid="{00000000-0005-0000-0000-0000B11D0000}"/>
    <cellStyle name="Comma 2 4 16 3 2" xfId="21094" xr:uid="{00000000-0005-0000-0000-0000B21D0000}"/>
    <cellStyle name="Comma 2 4 16 3 2 2" xfId="31602" xr:uid="{00000000-0005-0000-0000-0000B31D0000}"/>
    <cellStyle name="Comma 2 4 16 3 3" xfId="31601" xr:uid="{00000000-0005-0000-0000-0000B41D0000}"/>
    <cellStyle name="Comma 2 4 16 4" xfId="7403" xr:uid="{00000000-0005-0000-0000-0000B51D0000}"/>
    <cellStyle name="Comma 2 4 16 4 2" xfId="23437" xr:uid="{00000000-0005-0000-0000-0000B61D0000}"/>
    <cellStyle name="Comma 2 4 16 4 2 2" xfId="31604" xr:uid="{00000000-0005-0000-0000-0000B71D0000}"/>
    <cellStyle name="Comma 2 4 16 4 3" xfId="31603" xr:uid="{00000000-0005-0000-0000-0000B81D0000}"/>
    <cellStyle name="Comma 2 4 16 5" xfId="13587" xr:uid="{00000000-0005-0000-0000-0000B91D0000}"/>
    <cellStyle name="Comma 2 4 16 5 2" xfId="31605" xr:uid="{00000000-0005-0000-0000-0000BA1D0000}"/>
    <cellStyle name="Comma 2 4 16 6" xfId="16408" xr:uid="{00000000-0005-0000-0000-0000BB1D0000}"/>
    <cellStyle name="Comma 2 4 16 6 2" xfId="31606" xr:uid="{00000000-0005-0000-0000-0000BC1D0000}"/>
    <cellStyle name="Comma 2 4 16 7" xfId="27643" xr:uid="{00000000-0005-0000-0000-0000BD1D0000}"/>
    <cellStyle name="Comma 2 4 16 7 2" xfId="31607" xr:uid="{00000000-0005-0000-0000-0000BE1D0000}"/>
    <cellStyle name="Comma 2 4 16 8" xfId="31597" xr:uid="{00000000-0005-0000-0000-0000BF1D0000}"/>
    <cellStyle name="Comma 2 4 17" xfId="2447" xr:uid="{00000000-0005-0000-0000-0000C01D0000}"/>
    <cellStyle name="Comma 2 4 17 2" xfId="13792" xr:uid="{00000000-0005-0000-0000-0000C11D0000}"/>
    <cellStyle name="Comma 2 4 17 2 2" xfId="31609" xr:uid="{00000000-0005-0000-0000-0000C21D0000}"/>
    <cellStyle name="Comma 2 4 17 3" xfId="18744" xr:uid="{00000000-0005-0000-0000-0000C31D0000}"/>
    <cellStyle name="Comma 2 4 17 3 2" xfId="31610" xr:uid="{00000000-0005-0000-0000-0000C41D0000}"/>
    <cellStyle name="Comma 2 4 17 4" xfId="31608" xr:uid="{00000000-0005-0000-0000-0000C51D0000}"/>
    <cellStyle name="Comma 2 4 18" xfId="5055" xr:uid="{00000000-0005-0000-0000-0000C61D0000}"/>
    <cellStyle name="Comma 2 4 18 2" xfId="11412" xr:uid="{00000000-0005-0000-0000-0000C71D0000}"/>
    <cellStyle name="Comma 2 4 18 2 2" xfId="31612" xr:uid="{00000000-0005-0000-0000-0000C81D0000}"/>
    <cellStyle name="Comma 2 4 18 3" xfId="21087" xr:uid="{00000000-0005-0000-0000-0000C91D0000}"/>
    <cellStyle name="Comma 2 4 18 3 2" xfId="31613" xr:uid="{00000000-0005-0000-0000-0000CA1D0000}"/>
    <cellStyle name="Comma 2 4 18 4" xfId="31611" xr:uid="{00000000-0005-0000-0000-0000CB1D0000}"/>
    <cellStyle name="Comma 2 4 19" xfId="7396" xr:uid="{00000000-0005-0000-0000-0000CC1D0000}"/>
    <cellStyle name="Comma 2 4 19 2" xfId="23430" xr:uid="{00000000-0005-0000-0000-0000CD1D0000}"/>
    <cellStyle name="Comma 2 4 19 2 2" xfId="31615" xr:uid="{00000000-0005-0000-0000-0000CE1D0000}"/>
    <cellStyle name="Comma 2 4 19 3" xfId="31614" xr:uid="{00000000-0005-0000-0000-0000CF1D0000}"/>
    <cellStyle name="Comma 2 4 2" xfId="86" xr:uid="{00000000-0005-0000-0000-0000D01D0000}"/>
    <cellStyle name="Comma 2 4 2 10" xfId="1545" xr:uid="{00000000-0005-0000-0000-0000D11D0000}"/>
    <cellStyle name="Comma 2 4 2 10 2" xfId="3888" xr:uid="{00000000-0005-0000-0000-0000D21D0000}"/>
    <cellStyle name="Comma 2 4 2 10 2 2" xfId="15233" xr:uid="{00000000-0005-0000-0000-0000D31D0000}"/>
    <cellStyle name="Comma 2 4 2 10 2 2 2" xfId="31619" xr:uid="{00000000-0005-0000-0000-0000D41D0000}"/>
    <cellStyle name="Comma 2 4 2 10 2 3" xfId="18753" xr:uid="{00000000-0005-0000-0000-0000D51D0000}"/>
    <cellStyle name="Comma 2 4 2 10 2 3 2" xfId="31620" xr:uid="{00000000-0005-0000-0000-0000D61D0000}"/>
    <cellStyle name="Comma 2 4 2 10 2 4" xfId="31618" xr:uid="{00000000-0005-0000-0000-0000D71D0000}"/>
    <cellStyle name="Comma 2 4 2 10 3" xfId="5064" xr:uid="{00000000-0005-0000-0000-0000D81D0000}"/>
    <cellStyle name="Comma 2 4 2 10 3 2" xfId="12890" xr:uid="{00000000-0005-0000-0000-0000D91D0000}"/>
    <cellStyle name="Comma 2 4 2 10 3 2 2" xfId="31622" xr:uid="{00000000-0005-0000-0000-0000DA1D0000}"/>
    <cellStyle name="Comma 2 4 2 10 3 3" xfId="21096" xr:uid="{00000000-0005-0000-0000-0000DB1D0000}"/>
    <cellStyle name="Comma 2 4 2 10 3 3 2" xfId="31623" xr:uid="{00000000-0005-0000-0000-0000DC1D0000}"/>
    <cellStyle name="Comma 2 4 2 10 3 4" xfId="31621" xr:uid="{00000000-0005-0000-0000-0000DD1D0000}"/>
    <cellStyle name="Comma 2 4 2 10 4" xfId="7405" xr:uid="{00000000-0005-0000-0000-0000DE1D0000}"/>
    <cellStyle name="Comma 2 4 2 10 4 2" xfId="23439" xr:uid="{00000000-0005-0000-0000-0000DF1D0000}"/>
    <cellStyle name="Comma 2 4 2 10 4 2 2" xfId="31625" xr:uid="{00000000-0005-0000-0000-0000E01D0000}"/>
    <cellStyle name="Comma 2 4 2 10 4 3" xfId="31624" xr:uid="{00000000-0005-0000-0000-0000E11D0000}"/>
    <cellStyle name="Comma 2 4 2 10 5" xfId="9694" xr:uid="{00000000-0005-0000-0000-0000E21D0000}"/>
    <cellStyle name="Comma 2 4 2 10 5 2" xfId="31626" xr:uid="{00000000-0005-0000-0000-0000E31D0000}"/>
    <cellStyle name="Comma 2 4 2 10 6" xfId="16410" xr:uid="{00000000-0005-0000-0000-0000E41D0000}"/>
    <cellStyle name="Comma 2 4 2 10 6 2" xfId="31627" xr:uid="{00000000-0005-0000-0000-0000E51D0000}"/>
    <cellStyle name="Comma 2 4 2 10 7" xfId="26946" xr:uid="{00000000-0005-0000-0000-0000E61D0000}"/>
    <cellStyle name="Comma 2 4 2 10 7 2" xfId="31628" xr:uid="{00000000-0005-0000-0000-0000E71D0000}"/>
    <cellStyle name="Comma 2 4 2 10 8" xfId="31617" xr:uid="{00000000-0005-0000-0000-0000E81D0000}"/>
    <cellStyle name="Comma 2 4 2 11" xfId="1889" xr:uid="{00000000-0005-0000-0000-0000E91D0000}"/>
    <cellStyle name="Comma 2 4 2 11 2" xfId="4232" xr:uid="{00000000-0005-0000-0000-0000EA1D0000}"/>
    <cellStyle name="Comma 2 4 2 11 2 2" xfId="15577" xr:uid="{00000000-0005-0000-0000-0000EB1D0000}"/>
    <cellStyle name="Comma 2 4 2 11 2 2 2" xfId="31631" xr:uid="{00000000-0005-0000-0000-0000EC1D0000}"/>
    <cellStyle name="Comma 2 4 2 11 2 3" xfId="18754" xr:uid="{00000000-0005-0000-0000-0000ED1D0000}"/>
    <cellStyle name="Comma 2 4 2 11 2 3 2" xfId="31632" xr:uid="{00000000-0005-0000-0000-0000EE1D0000}"/>
    <cellStyle name="Comma 2 4 2 11 2 4" xfId="31630" xr:uid="{00000000-0005-0000-0000-0000EF1D0000}"/>
    <cellStyle name="Comma 2 4 2 11 3" xfId="5065" xr:uid="{00000000-0005-0000-0000-0000F01D0000}"/>
    <cellStyle name="Comma 2 4 2 11 3 2" xfId="13234" xr:uid="{00000000-0005-0000-0000-0000F11D0000}"/>
    <cellStyle name="Comma 2 4 2 11 3 2 2" xfId="31634" xr:uid="{00000000-0005-0000-0000-0000F21D0000}"/>
    <cellStyle name="Comma 2 4 2 11 3 3" xfId="21097" xr:uid="{00000000-0005-0000-0000-0000F31D0000}"/>
    <cellStyle name="Comma 2 4 2 11 3 3 2" xfId="31635" xr:uid="{00000000-0005-0000-0000-0000F41D0000}"/>
    <cellStyle name="Comma 2 4 2 11 3 4" xfId="31633" xr:uid="{00000000-0005-0000-0000-0000F51D0000}"/>
    <cellStyle name="Comma 2 4 2 11 4" xfId="7406" xr:uid="{00000000-0005-0000-0000-0000F61D0000}"/>
    <cellStyle name="Comma 2 4 2 11 4 2" xfId="23440" xr:uid="{00000000-0005-0000-0000-0000F71D0000}"/>
    <cellStyle name="Comma 2 4 2 11 4 2 2" xfId="31637" xr:uid="{00000000-0005-0000-0000-0000F81D0000}"/>
    <cellStyle name="Comma 2 4 2 11 4 3" xfId="31636" xr:uid="{00000000-0005-0000-0000-0000F91D0000}"/>
    <cellStyle name="Comma 2 4 2 11 5" xfId="9695" xr:uid="{00000000-0005-0000-0000-0000FA1D0000}"/>
    <cellStyle name="Comma 2 4 2 11 5 2" xfId="31638" xr:uid="{00000000-0005-0000-0000-0000FB1D0000}"/>
    <cellStyle name="Comma 2 4 2 11 6" xfId="16411" xr:uid="{00000000-0005-0000-0000-0000FC1D0000}"/>
    <cellStyle name="Comma 2 4 2 11 6 2" xfId="31639" xr:uid="{00000000-0005-0000-0000-0000FD1D0000}"/>
    <cellStyle name="Comma 2 4 2 11 7" xfId="27290" xr:uid="{00000000-0005-0000-0000-0000FE1D0000}"/>
    <cellStyle name="Comma 2 4 2 11 7 2" xfId="31640" xr:uid="{00000000-0005-0000-0000-0000FF1D0000}"/>
    <cellStyle name="Comma 2 4 2 11 8" xfId="31629" xr:uid="{00000000-0005-0000-0000-0000001E0000}"/>
    <cellStyle name="Comma 2 4 2 12" xfId="2062" xr:uid="{00000000-0005-0000-0000-0000011E0000}"/>
    <cellStyle name="Comma 2 4 2 12 2" xfId="4405" xr:uid="{00000000-0005-0000-0000-0000021E0000}"/>
    <cellStyle name="Comma 2 4 2 12 2 2" xfId="15750" xr:uid="{00000000-0005-0000-0000-0000031E0000}"/>
    <cellStyle name="Comma 2 4 2 12 2 2 2" xfId="31643" xr:uid="{00000000-0005-0000-0000-0000041E0000}"/>
    <cellStyle name="Comma 2 4 2 12 2 3" xfId="18755" xr:uid="{00000000-0005-0000-0000-0000051E0000}"/>
    <cellStyle name="Comma 2 4 2 12 2 3 2" xfId="31644" xr:uid="{00000000-0005-0000-0000-0000061E0000}"/>
    <cellStyle name="Comma 2 4 2 12 2 4" xfId="31642" xr:uid="{00000000-0005-0000-0000-0000071E0000}"/>
    <cellStyle name="Comma 2 4 2 12 3" xfId="5066" xr:uid="{00000000-0005-0000-0000-0000081E0000}"/>
    <cellStyle name="Comma 2 4 2 12 3 2" xfId="21098" xr:uid="{00000000-0005-0000-0000-0000091E0000}"/>
    <cellStyle name="Comma 2 4 2 12 3 2 2" xfId="31646" xr:uid="{00000000-0005-0000-0000-00000A1E0000}"/>
    <cellStyle name="Comma 2 4 2 12 3 3" xfId="31645" xr:uid="{00000000-0005-0000-0000-00000B1E0000}"/>
    <cellStyle name="Comma 2 4 2 12 4" xfId="7407" xr:uid="{00000000-0005-0000-0000-00000C1E0000}"/>
    <cellStyle name="Comma 2 4 2 12 4 2" xfId="23441" xr:uid="{00000000-0005-0000-0000-00000D1E0000}"/>
    <cellStyle name="Comma 2 4 2 12 4 2 2" xfId="31648" xr:uid="{00000000-0005-0000-0000-00000E1E0000}"/>
    <cellStyle name="Comma 2 4 2 12 4 3" xfId="31647" xr:uid="{00000000-0005-0000-0000-00000F1E0000}"/>
    <cellStyle name="Comma 2 4 2 12 5" xfId="13407" xr:uid="{00000000-0005-0000-0000-0000101E0000}"/>
    <cellStyle name="Comma 2 4 2 12 5 2" xfId="31649" xr:uid="{00000000-0005-0000-0000-0000111E0000}"/>
    <cellStyle name="Comma 2 4 2 12 6" xfId="16412" xr:uid="{00000000-0005-0000-0000-0000121E0000}"/>
    <cellStyle name="Comma 2 4 2 12 6 2" xfId="31650" xr:uid="{00000000-0005-0000-0000-0000131E0000}"/>
    <cellStyle name="Comma 2 4 2 12 7" xfId="27463" xr:uid="{00000000-0005-0000-0000-0000141E0000}"/>
    <cellStyle name="Comma 2 4 2 12 7 2" xfId="31651" xr:uid="{00000000-0005-0000-0000-0000151E0000}"/>
    <cellStyle name="Comma 2 4 2 12 8" xfId="31641" xr:uid="{00000000-0005-0000-0000-0000161E0000}"/>
    <cellStyle name="Comma 2 4 2 13" xfId="2243" xr:uid="{00000000-0005-0000-0000-0000171E0000}"/>
    <cellStyle name="Comma 2 4 2 13 2" xfId="4586" xr:uid="{00000000-0005-0000-0000-0000181E0000}"/>
    <cellStyle name="Comma 2 4 2 13 2 2" xfId="15931" xr:uid="{00000000-0005-0000-0000-0000191E0000}"/>
    <cellStyle name="Comma 2 4 2 13 2 2 2" xfId="31654" xr:uid="{00000000-0005-0000-0000-00001A1E0000}"/>
    <cellStyle name="Comma 2 4 2 13 2 3" xfId="18756" xr:uid="{00000000-0005-0000-0000-00001B1E0000}"/>
    <cellStyle name="Comma 2 4 2 13 2 3 2" xfId="31655" xr:uid="{00000000-0005-0000-0000-00001C1E0000}"/>
    <cellStyle name="Comma 2 4 2 13 2 4" xfId="31653" xr:uid="{00000000-0005-0000-0000-00001D1E0000}"/>
    <cellStyle name="Comma 2 4 2 13 3" xfId="5067" xr:uid="{00000000-0005-0000-0000-00001E1E0000}"/>
    <cellStyle name="Comma 2 4 2 13 3 2" xfId="21099" xr:uid="{00000000-0005-0000-0000-00001F1E0000}"/>
    <cellStyle name="Comma 2 4 2 13 3 2 2" xfId="31657" xr:uid="{00000000-0005-0000-0000-0000201E0000}"/>
    <cellStyle name="Comma 2 4 2 13 3 3" xfId="31656" xr:uid="{00000000-0005-0000-0000-0000211E0000}"/>
    <cellStyle name="Comma 2 4 2 13 4" xfId="7408" xr:uid="{00000000-0005-0000-0000-0000221E0000}"/>
    <cellStyle name="Comma 2 4 2 13 4 2" xfId="23442" xr:uid="{00000000-0005-0000-0000-0000231E0000}"/>
    <cellStyle name="Comma 2 4 2 13 4 2 2" xfId="31659" xr:uid="{00000000-0005-0000-0000-0000241E0000}"/>
    <cellStyle name="Comma 2 4 2 13 4 3" xfId="31658" xr:uid="{00000000-0005-0000-0000-0000251E0000}"/>
    <cellStyle name="Comma 2 4 2 13 5" xfId="13588" xr:uid="{00000000-0005-0000-0000-0000261E0000}"/>
    <cellStyle name="Comma 2 4 2 13 5 2" xfId="31660" xr:uid="{00000000-0005-0000-0000-0000271E0000}"/>
    <cellStyle name="Comma 2 4 2 13 6" xfId="16413" xr:uid="{00000000-0005-0000-0000-0000281E0000}"/>
    <cellStyle name="Comma 2 4 2 13 6 2" xfId="31661" xr:uid="{00000000-0005-0000-0000-0000291E0000}"/>
    <cellStyle name="Comma 2 4 2 13 7" xfId="27644" xr:uid="{00000000-0005-0000-0000-00002A1E0000}"/>
    <cellStyle name="Comma 2 4 2 13 7 2" xfId="31662" xr:uid="{00000000-0005-0000-0000-00002B1E0000}"/>
    <cellStyle name="Comma 2 4 2 13 8" xfId="31652" xr:uid="{00000000-0005-0000-0000-00002C1E0000}"/>
    <cellStyle name="Comma 2 4 2 14" xfId="2448" xr:uid="{00000000-0005-0000-0000-00002D1E0000}"/>
    <cellStyle name="Comma 2 4 2 14 2" xfId="13793" xr:uid="{00000000-0005-0000-0000-00002E1E0000}"/>
    <cellStyle name="Comma 2 4 2 14 2 2" xfId="31664" xr:uid="{00000000-0005-0000-0000-00002F1E0000}"/>
    <cellStyle name="Comma 2 4 2 14 3" xfId="18752" xr:uid="{00000000-0005-0000-0000-0000301E0000}"/>
    <cellStyle name="Comma 2 4 2 14 3 2" xfId="31665" xr:uid="{00000000-0005-0000-0000-0000311E0000}"/>
    <cellStyle name="Comma 2 4 2 14 4" xfId="31663" xr:uid="{00000000-0005-0000-0000-0000321E0000}"/>
    <cellStyle name="Comma 2 4 2 15" xfId="5063" xr:uid="{00000000-0005-0000-0000-0000331E0000}"/>
    <cellStyle name="Comma 2 4 2 15 2" xfId="11434" xr:uid="{00000000-0005-0000-0000-0000341E0000}"/>
    <cellStyle name="Comma 2 4 2 15 2 2" xfId="31667" xr:uid="{00000000-0005-0000-0000-0000351E0000}"/>
    <cellStyle name="Comma 2 4 2 15 3" xfId="21095" xr:uid="{00000000-0005-0000-0000-0000361E0000}"/>
    <cellStyle name="Comma 2 4 2 15 3 2" xfId="31668" xr:uid="{00000000-0005-0000-0000-0000371E0000}"/>
    <cellStyle name="Comma 2 4 2 15 4" xfId="31666" xr:uid="{00000000-0005-0000-0000-0000381E0000}"/>
    <cellStyle name="Comma 2 4 2 16" xfId="7404" xr:uid="{00000000-0005-0000-0000-0000391E0000}"/>
    <cellStyle name="Comma 2 4 2 16 2" xfId="23438" xr:uid="{00000000-0005-0000-0000-00003A1E0000}"/>
    <cellStyle name="Comma 2 4 2 16 2 2" xfId="31670" xr:uid="{00000000-0005-0000-0000-00003B1E0000}"/>
    <cellStyle name="Comma 2 4 2 16 3" xfId="31669" xr:uid="{00000000-0005-0000-0000-00003C1E0000}"/>
    <cellStyle name="Comma 2 4 2 17" xfId="9693" xr:uid="{00000000-0005-0000-0000-00003D1E0000}"/>
    <cellStyle name="Comma 2 4 2 17 2" xfId="31671" xr:uid="{00000000-0005-0000-0000-00003E1E0000}"/>
    <cellStyle name="Comma 2 4 2 18" xfId="16409" xr:uid="{00000000-0005-0000-0000-00003F1E0000}"/>
    <cellStyle name="Comma 2 4 2 18 2" xfId="31672" xr:uid="{00000000-0005-0000-0000-0000401E0000}"/>
    <cellStyle name="Comma 2 4 2 19" xfId="25490" xr:uid="{00000000-0005-0000-0000-0000411E0000}"/>
    <cellStyle name="Comma 2 4 2 19 2" xfId="31673" xr:uid="{00000000-0005-0000-0000-0000421E0000}"/>
    <cellStyle name="Comma 2 4 2 2" xfId="105" xr:uid="{00000000-0005-0000-0000-0000431E0000}"/>
    <cellStyle name="Comma 2 4 2 2 10" xfId="2063" xr:uid="{00000000-0005-0000-0000-0000441E0000}"/>
    <cellStyle name="Comma 2 4 2 2 10 2" xfId="4406" xr:uid="{00000000-0005-0000-0000-0000451E0000}"/>
    <cellStyle name="Comma 2 4 2 2 10 2 2" xfId="15751" xr:uid="{00000000-0005-0000-0000-0000461E0000}"/>
    <cellStyle name="Comma 2 4 2 2 10 2 2 2" xfId="31677" xr:uid="{00000000-0005-0000-0000-0000471E0000}"/>
    <cellStyle name="Comma 2 4 2 2 10 2 3" xfId="18758" xr:uid="{00000000-0005-0000-0000-0000481E0000}"/>
    <cellStyle name="Comma 2 4 2 2 10 2 3 2" xfId="31678" xr:uid="{00000000-0005-0000-0000-0000491E0000}"/>
    <cellStyle name="Comma 2 4 2 2 10 2 4" xfId="31676" xr:uid="{00000000-0005-0000-0000-00004A1E0000}"/>
    <cellStyle name="Comma 2 4 2 2 10 3" xfId="5069" xr:uid="{00000000-0005-0000-0000-00004B1E0000}"/>
    <cellStyle name="Comma 2 4 2 2 10 3 2" xfId="21101" xr:uid="{00000000-0005-0000-0000-00004C1E0000}"/>
    <cellStyle name="Comma 2 4 2 2 10 3 2 2" xfId="31680" xr:uid="{00000000-0005-0000-0000-00004D1E0000}"/>
    <cellStyle name="Comma 2 4 2 2 10 3 3" xfId="31679" xr:uid="{00000000-0005-0000-0000-00004E1E0000}"/>
    <cellStyle name="Comma 2 4 2 2 10 4" xfId="7410" xr:uid="{00000000-0005-0000-0000-00004F1E0000}"/>
    <cellStyle name="Comma 2 4 2 2 10 4 2" xfId="23444" xr:uid="{00000000-0005-0000-0000-0000501E0000}"/>
    <cellStyle name="Comma 2 4 2 2 10 4 2 2" xfId="31682" xr:uid="{00000000-0005-0000-0000-0000511E0000}"/>
    <cellStyle name="Comma 2 4 2 2 10 4 3" xfId="31681" xr:uid="{00000000-0005-0000-0000-0000521E0000}"/>
    <cellStyle name="Comma 2 4 2 2 10 5" xfId="13408" xr:uid="{00000000-0005-0000-0000-0000531E0000}"/>
    <cellStyle name="Comma 2 4 2 2 10 5 2" xfId="31683" xr:uid="{00000000-0005-0000-0000-0000541E0000}"/>
    <cellStyle name="Comma 2 4 2 2 10 6" xfId="16415" xr:uid="{00000000-0005-0000-0000-0000551E0000}"/>
    <cellStyle name="Comma 2 4 2 2 10 6 2" xfId="31684" xr:uid="{00000000-0005-0000-0000-0000561E0000}"/>
    <cellStyle name="Comma 2 4 2 2 10 7" xfId="27464" xr:uid="{00000000-0005-0000-0000-0000571E0000}"/>
    <cellStyle name="Comma 2 4 2 2 10 7 2" xfId="31685" xr:uid="{00000000-0005-0000-0000-0000581E0000}"/>
    <cellStyle name="Comma 2 4 2 2 10 8" xfId="31675" xr:uid="{00000000-0005-0000-0000-0000591E0000}"/>
    <cellStyle name="Comma 2 4 2 2 11" xfId="2244" xr:uid="{00000000-0005-0000-0000-00005A1E0000}"/>
    <cellStyle name="Comma 2 4 2 2 11 2" xfId="4587" xr:uid="{00000000-0005-0000-0000-00005B1E0000}"/>
    <cellStyle name="Comma 2 4 2 2 11 2 2" xfId="15932" xr:uid="{00000000-0005-0000-0000-00005C1E0000}"/>
    <cellStyle name="Comma 2 4 2 2 11 2 2 2" xfId="31688" xr:uid="{00000000-0005-0000-0000-00005D1E0000}"/>
    <cellStyle name="Comma 2 4 2 2 11 2 3" xfId="18759" xr:uid="{00000000-0005-0000-0000-00005E1E0000}"/>
    <cellStyle name="Comma 2 4 2 2 11 2 3 2" xfId="31689" xr:uid="{00000000-0005-0000-0000-00005F1E0000}"/>
    <cellStyle name="Comma 2 4 2 2 11 2 4" xfId="31687" xr:uid="{00000000-0005-0000-0000-0000601E0000}"/>
    <cellStyle name="Comma 2 4 2 2 11 3" xfId="5070" xr:uid="{00000000-0005-0000-0000-0000611E0000}"/>
    <cellStyle name="Comma 2 4 2 2 11 3 2" xfId="21102" xr:uid="{00000000-0005-0000-0000-0000621E0000}"/>
    <cellStyle name="Comma 2 4 2 2 11 3 2 2" xfId="31691" xr:uid="{00000000-0005-0000-0000-0000631E0000}"/>
    <cellStyle name="Comma 2 4 2 2 11 3 3" xfId="31690" xr:uid="{00000000-0005-0000-0000-0000641E0000}"/>
    <cellStyle name="Comma 2 4 2 2 11 4" xfId="7411" xr:uid="{00000000-0005-0000-0000-0000651E0000}"/>
    <cellStyle name="Comma 2 4 2 2 11 4 2" xfId="23445" xr:uid="{00000000-0005-0000-0000-0000661E0000}"/>
    <cellStyle name="Comma 2 4 2 2 11 4 2 2" xfId="31693" xr:uid="{00000000-0005-0000-0000-0000671E0000}"/>
    <cellStyle name="Comma 2 4 2 2 11 4 3" xfId="31692" xr:uid="{00000000-0005-0000-0000-0000681E0000}"/>
    <cellStyle name="Comma 2 4 2 2 11 5" xfId="13589" xr:uid="{00000000-0005-0000-0000-0000691E0000}"/>
    <cellStyle name="Comma 2 4 2 2 11 5 2" xfId="31694" xr:uid="{00000000-0005-0000-0000-00006A1E0000}"/>
    <cellStyle name="Comma 2 4 2 2 11 6" xfId="16416" xr:uid="{00000000-0005-0000-0000-00006B1E0000}"/>
    <cellStyle name="Comma 2 4 2 2 11 6 2" xfId="31695" xr:uid="{00000000-0005-0000-0000-00006C1E0000}"/>
    <cellStyle name="Comma 2 4 2 2 11 7" xfId="27645" xr:uid="{00000000-0005-0000-0000-00006D1E0000}"/>
    <cellStyle name="Comma 2 4 2 2 11 7 2" xfId="31696" xr:uid="{00000000-0005-0000-0000-00006E1E0000}"/>
    <cellStyle name="Comma 2 4 2 2 11 8" xfId="31686" xr:uid="{00000000-0005-0000-0000-00006F1E0000}"/>
    <cellStyle name="Comma 2 4 2 2 12" xfId="2449" xr:uid="{00000000-0005-0000-0000-0000701E0000}"/>
    <cellStyle name="Comma 2 4 2 2 12 2" xfId="13794" xr:uid="{00000000-0005-0000-0000-0000711E0000}"/>
    <cellStyle name="Comma 2 4 2 2 12 2 2" xfId="31698" xr:uid="{00000000-0005-0000-0000-0000721E0000}"/>
    <cellStyle name="Comma 2 4 2 2 12 3" xfId="18757" xr:uid="{00000000-0005-0000-0000-0000731E0000}"/>
    <cellStyle name="Comma 2 4 2 2 12 3 2" xfId="31699" xr:uid="{00000000-0005-0000-0000-0000741E0000}"/>
    <cellStyle name="Comma 2 4 2 2 12 4" xfId="31697" xr:uid="{00000000-0005-0000-0000-0000751E0000}"/>
    <cellStyle name="Comma 2 4 2 2 13" xfId="5068" xr:uid="{00000000-0005-0000-0000-0000761E0000}"/>
    <cellStyle name="Comma 2 4 2 2 13 2" xfId="11453" xr:uid="{00000000-0005-0000-0000-0000771E0000}"/>
    <cellStyle name="Comma 2 4 2 2 13 2 2" xfId="31701" xr:uid="{00000000-0005-0000-0000-0000781E0000}"/>
    <cellStyle name="Comma 2 4 2 2 13 3" xfId="21100" xr:uid="{00000000-0005-0000-0000-0000791E0000}"/>
    <cellStyle name="Comma 2 4 2 2 13 3 2" xfId="31702" xr:uid="{00000000-0005-0000-0000-00007A1E0000}"/>
    <cellStyle name="Comma 2 4 2 2 13 4" xfId="31700" xr:uid="{00000000-0005-0000-0000-00007B1E0000}"/>
    <cellStyle name="Comma 2 4 2 2 14" xfId="7409" xr:uid="{00000000-0005-0000-0000-00007C1E0000}"/>
    <cellStyle name="Comma 2 4 2 2 14 2" xfId="23443" xr:uid="{00000000-0005-0000-0000-00007D1E0000}"/>
    <cellStyle name="Comma 2 4 2 2 14 2 2" xfId="31704" xr:uid="{00000000-0005-0000-0000-00007E1E0000}"/>
    <cellStyle name="Comma 2 4 2 2 14 3" xfId="31703" xr:uid="{00000000-0005-0000-0000-00007F1E0000}"/>
    <cellStyle name="Comma 2 4 2 2 15" xfId="9696" xr:uid="{00000000-0005-0000-0000-0000801E0000}"/>
    <cellStyle name="Comma 2 4 2 2 15 2" xfId="31705" xr:uid="{00000000-0005-0000-0000-0000811E0000}"/>
    <cellStyle name="Comma 2 4 2 2 16" xfId="16414" xr:uid="{00000000-0005-0000-0000-0000821E0000}"/>
    <cellStyle name="Comma 2 4 2 2 16 2" xfId="31706" xr:uid="{00000000-0005-0000-0000-0000831E0000}"/>
    <cellStyle name="Comma 2 4 2 2 17" xfId="25509" xr:uid="{00000000-0005-0000-0000-0000841E0000}"/>
    <cellStyle name="Comma 2 4 2 2 17 2" xfId="31707" xr:uid="{00000000-0005-0000-0000-0000851E0000}"/>
    <cellStyle name="Comma 2 4 2 2 18" xfId="31674" xr:uid="{00000000-0005-0000-0000-0000861E0000}"/>
    <cellStyle name="Comma 2 4 2 2 2" xfId="263" xr:uid="{00000000-0005-0000-0000-0000871E0000}"/>
    <cellStyle name="Comma 2 4 2 2 2 10" xfId="31708" xr:uid="{00000000-0005-0000-0000-0000881E0000}"/>
    <cellStyle name="Comma 2 4 2 2 2 2" xfId="625" xr:uid="{00000000-0005-0000-0000-0000891E0000}"/>
    <cellStyle name="Comma 2 4 2 2 2 2 2" xfId="2968" xr:uid="{00000000-0005-0000-0000-00008A1E0000}"/>
    <cellStyle name="Comma 2 4 2 2 2 2 2 2" xfId="14313" xr:uid="{00000000-0005-0000-0000-00008B1E0000}"/>
    <cellStyle name="Comma 2 4 2 2 2 2 2 2 2" xfId="31711" xr:uid="{00000000-0005-0000-0000-00008C1E0000}"/>
    <cellStyle name="Comma 2 4 2 2 2 2 2 3" xfId="18761" xr:uid="{00000000-0005-0000-0000-00008D1E0000}"/>
    <cellStyle name="Comma 2 4 2 2 2 2 2 3 2" xfId="31712" xr:uid="{00000000-0005-0000-0000-00008E1E0000}"/>
    <cellStyle name="Comma 2 4 2 2 2 2 2 4" xfId="31710" xr:uid="{00000000-0005-0000-0000-00008F1E0000}"/>
    <cellStyle name="Comma 2 4 2 2 2 2 3" xfId="5072" xr:uid="{00000000-0005-0000-0000-0000901E0000}"/>
    <cellStyle name="Comma 2 4 2 2 2 2 3 2" xfId="11970" xr:uid="{00000000-0005-0000-0000-0000911E0000}"/>
    <cellStyle name="Comma 2 4 2 2 2 2 3 2 2" xfId="31714" xr:uid="{00000000-0005-0000-0000-0000921E0000}"/>
    <cellStyle name="Comma 2 4 2 2 2 2 3 3" xfId="21104" xr:uid="{00000000-0005-0000-0000-0000931E0000}"/>
    <cellStyle name="Comma 2 4 2 2 2 2 3 3 2" xfId="31715" xr:uid="{00000000-0005-0000-0000-0000941E0000}"/>
    <cellStyle name="Comma 2 4 2 2 2 2 3 4" xfId="31713" xr:uid="{00000000-0005-0000-0000-0000951E0000}"/>
    <cellStyle name="Comma 2 4 2 2 2 2 4" xfId="7413" xr:uid="{00000000-0005-0000-0000-0000961E0000}"/>
    <cellStyle name="Comma 2 4 2 2 2 2 4 2" xfId="23447" xr:uid="{00000000-0005-0000-0000-0000971E0000}"/>
    <cellStyle name="Comma 2 4 2 2 2 2 4 2 2" xfId="31717" xr:uid="{00000000-0005-0000-0000-0000981E0000}"/>
    <cellStyle name="Comma 2 4 2 2 2 2 4 3" xfId="31716" xr:uid="{00000000-0005-0000-0000-0000991E0000}"/>
    <cellStyle name="Comma 2 4 2 2 2 2 5" xfId="9698" xr:uid="{00000000-0005-0000-0000-00009A1E0000}"/>
    <cellStyle name="Comma 2 4 2 2 2 2 5 2" xfId="31718" xr:uid="{00000000-0005-0000-0000-00009B1E0000}"/>
    <cellStyle name="Comma 2 4 2 2 2 2 6" xfId="16418" xr:uid="{00000000-0005-0000-0000-00009C1E0000}"/>
    <cellStyle name="Comma 2 4 2 2 2 2 6 2" xfId="31719" xr:uid="{00000000-0005-0000-0000-00009D1E0000}"/>
    <cellStyle name="Comma 2 4 2 2 2 2 7" xfId="26026" xr:uid="{00000000-0005-0000-0000-00009E1E0000}"/>
    <cellStyle name="Comma 2 4 2 2 2 2 7 2" xfId="31720" xr:uid="{00000000-0005-0000-0000-00009F1E0000}"/>
    <cellStyle name="Comma 2 4 2 2 2 2 8" xfId="31709" xr:uid="{00000000-0005-0000-0000-0000A01E0000}"/>
    <cellStyle name="Comma 2 4 2 2 2 3" xfId="1547" xr:uid="{00000000-0005-0000-0000-0000A11E0000}"/>
    <cellStyle name="Comma 2 4 2 2 2 3 2" xfId="3890" xr:uid="{00000000-0005-0000-0000-0000A21E0000}"/>
    <cellStyle name="Comma 2 4 2 2 2 3 2 2" xfId="15235" xr:uid="{00000000-0005-0000-0000-0000A31E0000}"/>
    <cellStyle name="Comma 2 4 2 2 2 3 2 2 2" xfId="31723" xr:uid="{00000000-0005-0000-0000-0000A41E0000}"/>
    <cellStyle name="Comma 2 4 2 2 2 3 2 3" xfId="18762" xr:uid="{00000000-0005-0000-0000-0000A51E0000}"/>
    <cellStyle name="Comma 2 4 2 2 2 3 2 3 2" xfId="31724" xr:uid="{00000000-0005-0000-0000-0000A61E0000}"/>
    <cellStyle name="Comma 2 4 2 2 2 3 2 4" xfId="31722" xr:uid="{00000000-0005-0000-0000-0000A71E0000}"/>
    <cellStyle name="Comma 2 4 2 2 2 3 3" xfId="5073" xr:uid="{00000000-0005-0000-0000-0000A81E0000}"/>
    <cellStyle name="Comma 2 4 2 2 2 3 3 2" xfId="12892" xr:uid="{00000000-0005-0000-0000-0000A91E0000}"/>
    <cellStyle name="Comma 2 4 2 2 2 3 3 2 2" xfId="31726" xr:uid="{00000000-0005-0000-0000-0000AA1E0000}"/>
    <cellStyle name="Comma 2 4 2 2 2 3 3 3" xfId="21105" xr:uid="{00000000-0005-0000-0000-0000AB1E0000}"/>
    <cellStyle name="Comma 2 4 2 2 2 3 3 3 2" xfId="31727" xr:uid="{00000000-0005-0000-0000-0000AC1E0000}"/>
    <cellStyle name="Comma 2 4 2 2 2 3 3 4" xfId="31725" xr:uid="{00000000-0005-0000-0000-0000AD1E0000}"/>
    <cellStyle name="Comma 2 4 2 2 2 3 4" xfId="7414" xr:uid="{00000000-0005-0000-0000-0000AE1E0000}"/>
    <cellStyle name="Comma 2 4 2 2 2 3 4 2" xfId="23448" xr:uid="{00000000-0005-0000-0000-0000AF1E0000}"/>
    <cellStyle name="Comma 2 4 2 2 2 3 4 2 2" xfId="31729" xr:uid="{00000000-0005-0000-0000-0000B01E0000}"/>
    <cellStyle name="Comma 2 4 2 2 2 3 4 3" xfId="31728" xr:uid="{00000000-0005-0000-0000-0000B11E0000}"/>
    <cellStyle name="Comma 2 4 2 2 2 3 5" xfId="9699" xr:uid="{00000000-0005-0000-0000-0000B21E0000}"/>
    <cellStyle name="Comma 2 4 2 2 2 3 5 2" xfId="31730" xr:uid="{00000000-0005-0000-0000-0000B31E0000}"/>
    <cellStyle name="Comma 2 4 2 2 2 3 6" xfId="16419" xr:uid="{00000000-0005-0000-0000-0000B41E0000}"/>
    <cellStyle name="Comma 2 4 2 2 2 3 6 2" xfId="31731" xr:uid="{00000000-0005-0000-0000-0000B51E0000}"/>
    <cellStyle name="Comma 2 4 2 2 2 3 7" xfId="26948" xr:uid="{00000000-0005-0000-0000-0000B61E0000}"/>
    <cellStyle name="Comma 2 4 2 2 2 3 7 2" xfId="31732" xr:uid="{00000000-0005-0000-0000-0000B71E0000}"/>
    <cellStyle name="Comma 2 4 2 2 2 3 8" xfId="31721" xr:uid="{00000000-0005-0000-0000-0000B81E0000}"/>
    <cellStyle name="Comma 2 4 2 2 2 4" xfId="2450" xr:uid="{00000000-0005-0000-0000-0000B91E0000}"/>
    <cellStyle name="Comma 2 4 2 2 2 4 2" xfId="13795" xr:uid="{00000000-0005-0000-0000-0000BA1E0000}"/>
    <cellStyle name="Comma 2 4 2 2 2 4 2 2" xfId="31734" xr:uid="{00000000-0005-0000-0000-0000BB1E0000}"/>
    <cellStyle name="Comma 2 4 2 2 2 4 3" xfId="18760" xr:uid="{00000000-0005-0000-0000-0000BC1E0000}"/>
    <cellStyle name="Comma 2 4 2 2 2 4 3 2" xfId="31735" xr:uid="{00000000-0005-0000-0000-0000BD1E0000}"/>
    <cellStyle name="Comma 2 4 2 2 2 4 4" xfId="31733" xr:uid="{00000000-0005-0000-0000-0000BE1E0000}"/>
    <cellStyle name="Comma 2 4 2 2 2 5" xfId="5071" xr:uid="{00000000-0005-0000-0000-0000BF1E0000}"/>
    <cellStyle name="Comma 2 4 2 2 2 5 2" xfId="11608" xr:uid="{00000000-0005-0000-0000-0000C01E0000}"/>
    <cellStyle name="Comma 2 4 2 2 2 5 2 2" xfId="31737" xr:uid="{00000000-0005-0000-0000-0000C11E0000}"/>
    <cellStyle name="Comma 2 4 2 2 2 5 3" xfId="21103" xr:uid="{00000000-0005-0000-0000-0000C21E0000}"/>
    <cellStyle name="Comma 2 4 2 2 2 5 3 2" xfId="31738" xr:uid="{00000000-0005-0000-0000-0000C31E0000}"/>
    <cellStyle name="Comma 2 4 2 2 2 5 4" xfId="31736" xr:uid="{00000000-0005-0000-0000-0000C41E0000}"/>
    <cellStyle name="Comma 2 4 2 2 2 6" xfId="7412" xr:uid="{00000000-0005-0000-0000-0000C51E0000}"/>
    <cellStyle name="Comma 2 4 2 2 2 6 2" xfId="23446" xr:uid="{00000000-0005-0000-0000-0000C61E0000}"/>
    <cellStyle name="Comma 2 4 2 2 2 6 2 2" xfId="31740" xr:uid="{00000000-0005-0000-0000-0000C71E0000}"/>
    <cellStyle name="Comma 2 4 2 2 2 6 3" xfId="31739" xr:uid="{00000000-0005-0000-0000-0000C81E0000}"/>
    <cellStyle name="Comma 2 4 2 2 2 7" xfId="9697" xr:uid="{00000000-0005-0000-0000-0000C91E0000}"/>
    <cellStyle name="Comma 2 4 2 2 2 7 2" xfId="31741" xr:uid="{00000000-0005-0000-0000-0000CA1E0000}"/>
    <cellStyle name="Comma 2 4 2 2 2 8" xfId="16417" xr:uid="{00000000-0005-0000-0000-0000CB1E0000}"/>
    <cellStyle name="Comma 2 4 2 2 2 8 2" xfId="31742" xr:uid="{00000000-0005-0000-0000-0000CC1E0000}"/>
    <cellStyle name="Comma 2 4 2 2 2 9" xfId="25664" xr:uid="{00000000-0005-0000-0000-0000CD1E0000}"/>
    <cellStyle name="Comma 2 4 2 2 2 9 2" xfId="31743" xr:uid="{00000000-0005-0000-0000-0000CE1E0000}"/>
    <cellStyle name="Comma 2 4 2 2 3" xfId="470" xr:uid="{00000000-0005-0000-0000-0000CF1E0000}"/>
    <cellStyle name="Comma 2 4 2 2 3 2" xfId="2813" xr:uid="{00000000-0005-0000-0000-0000D01E0000}"/>
    <cellStyle name="Comma 2 4 2 2 3 2 2" xfId="14158" xr:uid="{00000000-0005-0000-0000-0000D11E0000}"/>
    <cellStyle name="Comma 2 4 2 2 3 2 2 2" xfId="31746" xr:uid="{00000000-0005-0000-0000-0000D21E0000}"/>
    <cellStyle name="Comma 2 4 2 2 3 2 3" xfId="18763" xr:uid="{00000000-0005-0000-0000-0000D31E0000}"/>
    <cellStyle name="Comma 2 4 2 2 3 2 3 2" xfId="31747" xr:uid="{00000000-0005-0000-0000-0000D41E0000}"/>
    <cellStyle name="Comma 2 4 2 2 3 2 4" xfId="31745" xr:uid="{00000000-0005-0000-0000-0000D51E0000}"/>
    <cellStyle name="Comma 2 4 2 2 3 3" xfId="5074" xr:uid="{00000000-0005-0000-0000-0000D61E0000}"/>
    <cellStyle name="Comma 2 4 2 2 3 3 2" xfId="11815" xr:uid="{00000000-0005-0000-0000-0000D71E0000}"/>
    <cellStyle name="Comma 2 4 2 2 3 3 2 2" xfId="31749" xr:uid="{00000000-0005-0000-0000-0000D81E0000}"/>
    <cellStyle name="Comma 2 4 2 2 3 3 3" xfId="21106" xr:uid="{00000000-0005-0000-0000-0000D91E0000}"/>
    <cellStyle name="Comma 2 4 2 2 3 3 3 2" xfId="31750" xr:uid="{00000000-0005-0000-0000-0000DA1E0000}"/>
    <cellStyle name="Comma 2 4 2 2 3 3 4" xfId="31748" xr:uid="{00000000-0005-0000-0000-0000DB1E0000}"/>
    <cellStyle name="Comma 2 4 2 2 3 4" xfId="7415" xr:uid="{00000000-0005-0000-0000-0000DC1E0000}"/>
    <cellStyle name="Comma 2 4 2 2 3 4 2" xfId="23449" xr:uid="{00000000-0005-0000-0000-0000DD1E0000}"/>
    <cellStyle name="Comma 2 4 2 2 3 4 2 2" xfId="31752" xr:uid="{00000000-0005-0000-0000-0000DE1E0000}"/>
    <cellStyle name="Comma 2 4 2 2 3 4 3" xfId="31751" xr:uid="{00000000-0005-0000-0000-0000DF1E0000}"/>
    <cellStyle name="Comma 2 4 2 2 3 5" xfId="9700" xr:uid="{00000000-0005-0000-0000-0000E01E0000}"/>
    <cellStyle name="Comma 2 4 2 2 3 5 2" xfId="31753" xr:uid="{00000000-0005-0000-0000-0000E11E0000}"/>
    <cellStyle name="Comma 2 4 2 2 3 6" xfId="16420" xr:uid="{00000000-0005-0000-0000-0000E21E0000}"/>
    <cellStyle name="Comma 2 4 2 2 3 6 2" xfId="31754" xr:uid="{00000000-0005-0000-0000-0000E31E0000}"/>
    <cellStyle name="Comma 2 4 2 2 3 7" xfId="25871" xr:uid="{00000000-0005-0000-0000-0000E41E0000}"/>
    <cellStyle name="Comma 2 4 2 2 3 7 2" xfId="31755" xr:uid="{00000000-0005-0000-0000-0000E51E0000}"/>
    <cellStyle name="Comma 2 4 2 2 3 8" xfId="31744" xr:uid="{00000000-0005-0000-0000-0000E61E0000}"/>
    <cellStyle name="Comma 2 4 2 2 4" xfId="805" xr:uid="{00000000-0005-0000-0000-0000E71E0000}"/>
    <cellStyle name="Comma 2 4 2 2 4 2" xfId="3148" xr:uid="{00000000-0005-0000-0000-0000E81E0000}"/>
    <cellStyle name="Comma 2 4 2 2 4 2 2" xfId="14493" xr:uid="{00000000-0005-0000-0000-0000E91E0000}"/>
    <cellStyle name="Comma 2 4 2 2 4 2 2 2" xfId="31758" xr:uid="{00000000-0005-0000-0000-0000EA1E0000}"/>
    <cellStyle name="Comma 2 4 2 2 4 2 3" xfId="18764" xr:uid="{00000000-0005-0000-0000-0000EB1E0000}"/>
    <cellStyle name="Comma 2 4 2 2 4 2 3 2" xfId="31759" xr:uid="{00000000-0005-0000-0000-0000EC1E0000}"/>
    <cellStyle name="Comma 2 4 2 2 4 2 4" xfId="31757" xr:uid="{00000000-0005-0000-0000-0000ED1E0000}"/>
    <cellStyle name="Comma 2 4 2 2 4 3" xfId="5075" xr:uid="{00000000-0005-0000-0000-0000EE1E0000}"/>
    <cellStyle name="Comma 2 4 2 2 4 3 2" xfId="12150" xr:uid="{00000000-0005-0000-0000-0000EF1E0000}"/>
    <cellStyle name="Comma 2 4 2 2 4 3 2 2" xfId="31761" xr:uid="{00000000-0005-0000-0000-0000F01E0000}"/>
    <cellStyle name="Comma 2 4 2 2 4 3 3" xfId="21107" xr:uid="{00000000-0005-0000-0000-0000F11E0000}"/>
    <cellStyle name="Comma 2 4 2 2 4 3 3 2" xfId="31762" xr:uid="{00000000-0005-0000-0000-0000F21E0000}"/>
    <cellStyle name="Comma 2 4 2 2 4 3 4" xfId="31760" xr:uid="{00000000-0005-0000-0000-0000F31E0000}"/>
    <cellStyle name="Comma 2 4 2 2 4 4" xfId="7416" xr:uid="{00000000-0005-0000-0000-0000F41E0000}"/>
    <cellStyle name="Comma 2 4 2 2 4 4 2" xfId="23450" xr:uid="{00000000-0005-0000-0000-0000F51E0000}"/>
    <cellStyle name="Comma 2 4 2 2 4 4 2 2" xfId="31764" xr:uid="{00000000-0005-0000-0000-0000F61E0000}"/>
    <cellStyle name="Comma 2 4 2 2 4 4 3" xfId="31763" xr:uid="{00000000-0005-0000-0000-0000F71E0000}"/>
    <cellStyle name="Comma 2 4 2 2 4 5" xfId="9701" xr:uid="{00000000-0005-0000-0000-0000F81E0000}"/>
    <cellStyle name="Comma 2 4 2 2 4 5 2" xfId="31765" xr:uid="{00000000-0005-0000-0000-0000F91E0000}"/>
    <cellStyle name="Comma 2 4 2 2 4 6" xfId="16421" xr:uid="{00000000-0005-0000-0000-0000FA1E0000}"/>
    <cellStyle name="Comma 2 4 2 2 4 6 2" xfId="31766" xr:uid="{00000000-0005-0000-0000-0000FB1E0000}"/>
    <cellStyle name="Comma 2 4 2 2 4 7" xfId="26206" xr:uid="{00000000-0005-0000-0000-0000FC1E0000}"/>
    <cellStyle name="Comma 2 4 2 2 4 7 2" xfId="31767" xr:uid="{00000000-0005-0000-0000-0000FD1E0000}"/>
    <cellStyle name="Comma 2 4 2 2 4 8" xfId="31756" xr:uid="{00000000-0005-0000-0000-0000FE1E0000}"/>
    <cellStyle name="Comma 2 4 2 2 5" xfId="1009" xr:uid="{00000000-0005-0000-0000-0000FF1E0000}"/>
    <cellStyle name="Comma 2 4 2 2 5 2" xfId="3352" xr:uid="{00000000-0005-0000-0000-0000001F0000}"/>
    <cellStyle name="Comma 2 4 2 2 5 2 2" xfId="14697" xr:uid="{00000000-0005-0000-0000-0000011F0000}"/>
    <cellStyle name="Comma 2 4 2 2 5 2 2 2" xfId="31770" xr:uid="{00000000-0005-0000-0000-0000021F0000}"/>
    <cellStyle name="Comma 2 4 2 2 5 2 3" xfId="18765" xr:uid="{00000000-0005-0000-0000-0000031F0000}"/>
    <cellStyle name="Comma 2 4 2 2 5 2 3 2" xfId="31771" xr:uid="{00000000-0005-0000-0000-0000041F0000}"/>
    <cellStyle name="Comma 2 4 2 2 5 2 4" xfId="31769" xr:uid="{00000000-0005-0000-0000-0000051F0000}"/>
    <cellStyle name="Comma 2 4 2 2 5 3" xfId="5076" xr:uid="{00000000-0005-0000-0000-0000061F0000}"/>
    <cellStyle name="Comma 2 4 2 2 5 3 2" xfId="12354" xr:uid="{00000000-0005-0000-0000-0000071F0000}"/>
    <cellStyle name="Comma 2 4 2 2 5 3 2 2" xfId="31773" xr:uid="{00000000-0005-0000-0000-0000081F0000}"/>
    <cellStyle name="Comma 2 4 2 2 5 3 3" xfId="21108" xr:uid="{00000000-0005-0000-0000-0000091F0000}"/>
    <cellStyle name="Comma 2 4 2 2 5 3 3 2" xfId="31774" xr:uid="{00000000-0005-0000-0000-00000A1F0000}"/>
    <cellStyle name="Comma 2 4 2 2 5 3 4" xfId="31772" xr:uid="{00000000-0005-0000-0000-00000B1F0000}"/>
    <cellStyle name="Comma 2 4 2 2 5 4" xfId="7417" xr:uid="{00000000-0005-0000-0000-00000C1F0000}"/>
    <cellStyle name="Comma 2 4 2 2 5 4 2" xfId="23451" xr:uid="{00000000-0005-0000-0000-00000D1F0000}"/>
    <cellStyle name="Comma 2 4 2 2 5 4 2 2" xfId="31776" xr:uid="{00000000-0005-0000-0000-00000E1F0000}"/>
    <cellStyle name="Comma 2 4 2 2 5 4 3" xfId="31775" xr:uid="{00000000-0005-0000-0000-00000F1F0000}"/>
    <cellStyle name="Comma 2 4 2 2 5 5" xfId="9702" xr:uid="{00000000-0005-0000-0000-0000101F0000}"/>
    <cellStyle name="Comma 2 4 2 2 5 5 2" xfId="31777" xr:uid="{00000000-0005-0000-0000-0000111F0000}"/>
    <cellStyle name="Comma 2 4 2 2 5 6" xfId="16422" xr:uid="{00000000-0005-0000-0000-0000121F0000}"/>
    <cellStyle name="Comma 2 4 2 2 5 6 2" xfId="31778" xr:uid="{00000000-0005-0000-0000-0000131F0000}"/>
    <cellStyle name="Comma 2 4 2 2 5 7" xfId="26410" xr:uid="{00000000-0005-0000-0000-0000141F0000}"/>
    <cellStyle name="Comma 2 4 2 2 5 7 2" xfId="31779" xr:uid="{00000000-0005-0000-0000-0000151F0000}"/>
    <cellStyle name="Comma 2 4 2 2 5 8" xfId="31768" xr:uid="{00000000-0005-0000-0000-0000161F0000}"/>
    <cellStyle name="Comma 2 4 2 2 6" xfId="1163" xr:uid="{00000000-0005-0000-0000-0000171F0000}"/>
    <cellStyle name="Comma 2 4 2 2 6 2" xfId="3506" xr:uid="{00000000-0005-0000-0000-0000181F0000}"/>
    <cellStyle name="Comma 2 4 2 2 6 2 2" xfId="14851" xr:uid="{00000000-0005-0000-0000-0000191F0000}"/>
    <cellStyle name="Comma 2 4 2 2 6 2 2 2" xfId="31782" xr:uid="{00000000-0005-0000-0000-00001A1F0000}"/>
    <cellStyle name="Comma 2 4 2 2 6 2 3" xfId="18766" xr:uid="{00000000-0005-0000-0000-00001B1F0000}"/>
    <cellStyle name="Comma 2 4 2 2 6 2 3 2" xfId="31783" xr:uid="{00000000-0005-0000-0000-00001C1F0000}"/>
    <cellStyle name="Comma 2 4 2 2 6 2 4" xfId="31781" xr:uid="{00000000-0005-0000-0000-00001D1F0000}"/>
    <cellStyle name="Comma 2 4 2 2 6 3" xfId="5077" xr:uid="{00000000-0005-0000-0000-00001E1F0000}"/>
    <cellStyle name="Comma 2 4 2 2 6 3 2" xfId="12508" xr:uid="{00000000-0005-0000-0000-00001F1F0000}"/>
    <cellStyle name="Comma 2 4 2 2 6 3 2 2" xfId="31785" xr:uid="{00000000-0005-0000-0000-0000201F0000}"/>
    <cellStyle name="Comma 2 4 2 2 6 3 3" xfId="21109" xr:uid="{00000000-0005-0000-0000-0000211F0000}"/>
    <cellStyle name="Comma 2 4 2 2 6 3 3 2" xfId="31786" xr:uid="{00000000-0005-0000-0000-0000221F0000}"/>
    <cellStyle name="Comma 2 4 2 2 6 3 4" xfId="31784" xr:uid="{00000000-0005-0000-0000-0000231F0000}"/>
    <cellStyle name="Comma 2 4 2 2 6 4" xfId="7418" xr:uid="{00000000-0005-0000-0000-0000241F0000}"/>
    <cellStyle name="Comma 2 4 2 2 6 4 2" xfId="23452" xr:uid="{00000000-0005-0000-0000-0000251F0000}"/>
    <cellStyle name="Comma 2 4 2 2 6 4 2 2" xfId="31788" xr:uid="{00000000-0005-0000-0000-0000261F0000}"/>
    <cellStyle name="Comma 2 4 2 2 6 4 3" xfId="31787" xr:uid="{00000000-0005-0000-0000-0000271F0000}"/>
    <cellStyle name="Comma 2 4 2 2 6 5" xfId="9703" xr:uid="{00000000-0005-0000-0000-0000281F0000}"/>
    <cellStyle name="Comma 2 4 2 2 6 5 2" xfId="31789" xr:uid="{00000000-0005-0000-0000-0000291F0000}"/>
    <cellStyle name="Comma 2 4 2 2 6 6" xfId="16423" xr:uid="{00000000-0005-0000-0000-00002A1F0000}"/>
    <cellStyle name="Comma 2 4 2 2 6 6 2" xfId="31790" xr:uid="{00000000-0005-0000-0000-00002B1F0000}"/>
    <cellStyle name="Comma 2 4 2 2 6 7" xfId="26564" xr:uid="{00000000-0005-0000-0000-00002C1F0000}"/>
    <cellStyle name="Comma 2 4 2 2 6 7 2" xfId="31791" xr:uid="{00000000-0005-0000-0000-00002D1F0000}"/>
    <cellStyle name="Comma 2 4 2 2 6 8" xfId="31780" xr:uid="{00000000-0005-0000-0000-00002E1F0000}"/>
    <cellStyle name="Comma 2 4 2 2 7" xfId="1342" xr:uid="{00000000-0005-0000-0000-00002F1F0000}"/>
    <cellStyle name="Comma 2 4 2 2 7 2" xfId="3685" xr:uid="{00000000-0005-0000-0000-0000301F0000}"/>
    <cellStyle name="Comma 2 4 2 2 7 2 2" xfId="15030" xr:uid="{00000000-0005-0000-0000-0000311F0000}"/>
    <cellStyle name="Comma 2 4 2 2 7 2 2 2" xfId="31794" xr:uid="{00000000-0005-0000-0000-0000321F0000}"/>
    <cellStyle name="Comma 2 4 2 2 7 2 3" xfId="18767" xr:uid="{00000000-0005-0000-0000-0000331F0000}"/>
    <cellStyle name="Comma 2 4 2 2 7 2 3 2" xfId="31795" xr:uid="{00000000-0005-0000-0000-0000341F0000}"/>
    <cellStyle name="Comma 2 4 2 2 7 2 4" xfId="31793" xr:uid="{00000000-0005-0000-0000-0000351F0000}"/>
    <cellStyle name="Comma 2 4 2 2 7 3" xfId="5078" xr:uid="{00000000-0005-0000-0000-0000361F0000}"/>
    <cellStyle name="Comma 2 4 2 2 7 3 2" xfId="12687" xr:uid="{00000000-0005-0000-0000-0000371F0000}"/>
    <cellStyle name="Comma 2 4 2 2 7 3 2 2" xfId="31797" xr:uid="{00000000-0005-0000-0000-0000381F0000}"/>
    <cellStyle name="Comma 2 4 2 2 7 3 3" xfId="21110" xr:uid="{00000000-0005-0000-0000-0000391F0000}"/>
    <cellStyle name="Comma 2 4 2 2 7 3 3 2" xfId="31798" xr:uid="{00000000-0005-0000-0000-00003A1F0000}"/>
    <cellStyle name="Comma 2 4 2 2 7 3 4" xfId="31796" xr:uid="{00000000-0005-0000-0000-00003B1F0000}"/>
    <cellStyle name="Comma 2 4 2 2 7 4" xfId="7419" xr:uid="{00000000-0005-0000-0000-00003C1F0000}"/>
    <cellStyle name="Comma 2 4 2 2 7 4 2" xfId="23453" xr:uid="{00000000-0005-0000-0000-00003D1F0000}"/>
    <cellStyle name="Comma 2 4 2 2 7 4 2 2" xfId="31800" xr:uid="{00000000-0005-0000-0000-00003E1F0000}"/>
    <cellStyle name="Comma 2 4 2 2 7 4 3" xfId="31799" xr:uid="{00000000-0005-0000-0000-00003F1F0000}"/>
    <cellStyle name="Comma 2 4 2 2 7 5" xfId="9704" xr:uid="{00000000-0005-0000-0000-0000401F0000}"/>
    <cellStyle name="Comma 2 4 2 2 7 5 2" xfId="31801" xr:uid="{00000000-0005-0000-0000-0000411F0000}"/>
    <cellStyle name="Comma 2 4 2 2 7 6" xfId="16424" xr:uid="{00000000-0005-0000-0000-0000421F0000}"/>
    <cellStyle name="Comma 2 4 2 2 7 6 2" xfId="31802" xr:uid="{00000000-0005-0000-0000-0000431F0000}"/>
    <cellStyle name="Comma 2 4 2 2 7 7" xfId="26743" xr:uid="{00000000-0005-0000-0000-0000441F0000}"/>
    <cellStyle name="Comma 2 4 2 2 7 7 2" xfId="31803" xr:uid="{00000000-0005-0000-0000-0000451F0000}"/>
    <cellStyle name="Comma 2 4 2 2 7 8" xfId="31792" xr:uid="{00000000-0005-0000-0000-0000461F0000}"/>
    <cellStyle name="Comma 2 4 2 2 8" xfId="1546" xr:uid="{00000000-0005-0000-0000-0000471F0000}"/>
    <cellStyle name="Comma 2 4 2 2 8 2" xfId="3889" xr:uid="{00000000-0005-0000-0000-0000481F0000}"/>
    <cellStyle name="Comma 2 4 2 2 8 2 2" xfId="15234" xr:uid="{00000000-0005-0000-0000-0000491F0000}"/>
    <cellStyle name="Comma 2 4 2 2 8 2 2 2" xfId="31806" xr:uid="{00000000-0005-0000-0000-00004A1F0000}"/>
    <cellStyle name="Comma 2 4 2 2 8 2 3" xfId="18768" xr:uid="{00000000-0005-0000-0000-00004B1F0000}"/>
    <cellStyle name="Comma 2 4 2 2 8 2 3 2" xfId="31807" xr:uid="{00000000-0005-0000-0000-00004C1F0000}"/>
    <cellStyle name="Comma 2 4 2 2 8 2 4" xfId="31805" xr:uid="{00000000-0005-0000-0000-00004D1F0000}"/>
    <cellStyle name="Comma 2 4 2 2 8 3" xfId="5079" xr:uid="{00000000-0005-0000-0000-00004E1F0000}"/>
    <cellStyle name="Comma 2 4 2 2 8 3 2" xfId="12891" xr:uid="{00000000-0005-0000-0000-00004F1F0000}"/>
    <cellStyle name="Comma 2 4 2 2 8 3 2 2" xfId="31809" xr:uid="{00000000-0005-0000-0000-0000501F0000}"/>
    <cellStyle name="Comma 2 4 2 2 8 3 3" xfId="21111" xr:uid="{00000000-0005-0000-0000-0000511F0000}"/>
    <cellStyle name="Comma 2 4 2 2 8 3 3 2" xfId="31810" xr:uid="{00000000-0005-0000-0000-0000521F0000}"/>
    <cellStyle name="Comma 2 4 2 2 8 3 4" xfId="31808" xr:uid="{00000000-0005-0000-0000-0000531F0000}"/>
    <cellStyle name="Comma 2 4 2 2 8 4" xfId="7420" xr:uid="{00000000-0005-0000-0000-0000541F0000}"/>
    <cellStyle name="Comma 2 4 2 2 8 4 2" xfId="23454" xr:uid="{00000000-0005-0000-0000-0000551F0000}"/>
    <cellStyle name="Comma 2 4 2 2 8 4 2 2" xfId="31812" xr:uid="{00000000-0005-0000-0000-0000561F0000}"/>
    <cellStyle name="Comma 2 4 2 2 8 4 3" xfId="31811" xr:uid="{00000000-0005-0000-0000-0000571F0000}"/>
    <cellStyle name="Comma 2 4 2 2 8 5" xfId="9705" xr:uid="{00000000-0005-0000-0000-0000581F0000}"/>
    <cellStyle name="Comma 2 4 2 2 8 5 2" xfId="31813" xr:uid="{00000000-0005-0000-0000-0000591F0000}"/>
    <cellStyle name="Comma 2 4 2 2 8 6" xfId="16425" xr:uid="{00000000-0005-0000-0000-00005A1F0000}"/>
    <cellStyle name="Comma 2 4 2 2 8 6 2" xfId="31814" xr:uid="{00000000-0005-0000-0000-00005B1F0000}"/>
    <cellStyle name="Comma 2 4 2 2 8 7" xfId="26947" xr:uid="{00000000-0005-0000-0000-00005C1F0000}"/>
    <cellStyle name="Comma 2 4 2 2 8 7 2" xfId="31815" xr:uid="{00000000-0005-0000-0000-00005D1F0000}"/>
    <cellStyle name="Comma 2 4 2 2 8 8" xfId="31804" xr:uid="{00000000-0005-0000-0000-00005E1F0000}"/>
    <cellStyle name="Comma 2 4 2 2 9" xfId="1908" xr:uid="{00000000-0005-0000-0000-00005F1F0000}"/>
    <cellStyle name="Comma 2 4 2 2 9 2" xfId="4251" xr:uid="{00000000-0005-0000-0000-0000601F0000}"/>
    <cellStyle name="Comma 2 4 2 2 9 2 2" xfId="15596" xr:uid="{00000000-0005-0000-0000-0000611F0000}"/>
    <cellStyle name="Comma 2 4 2 2 9 2 2 2" xfId="31818" xr:uid="{00000000-0005-0000-0000-0000621F0000}"/>
    <cellStyle name="Comma 2 4 2 2 9 2 3" xfId="18769" xr:uid="{00000000-0005-0000-0000-0000631F0000}"/>
    <cellStyle name="Comma 2 4 2 2 9 2 3 2" xfId="31819" xr:uid="{00000000-0005-0000-0000-0000641F0000}"/>
    <cellStyle name="Comma 2 4 2 2 9 2 4" xfId="31817" xr:uid="{00000000-0005-0000-0000-0000651F0000}"/>
    <cellStyle name="Comma 2 4 2 2 9 3" xfId="5080" xr:uid="{00000000-0005-0000-0000-0000661F0000}"/>
    <cellStyle name="Comma 2 4 2 2 9 3 2" xfId="13253" xr:uid="{00000000-0005-0000-0000-0000671F0000}"/>
    <cellStyle name="Comma 2 4 2 2 9 3 2 2" xfId="31821" xr:uid="{00000000-0005-0000-0000-0000681F0000}"/>
    <cellStyle name="Comma 2 4 2 2 9 3 3" xfId="21112" xr:uid="{00000000-0005-0000-0000-0000691F0000}"/>
    <cellStyle name="Comma 2 4 2 2 9 3 3 2" xfId="31822" xr:uid="{00000000-0005-0000-0000-00006A1F0000}"/>
    <cellStyle name="Comma 2 4 2 2 9 3 4" xfId="31820" xr:uid="{00000000-0005-0000-0000-00006B1F0000}"/>
    <cellStyle name="Comma 2 4 2 2 9 4" xfId="7421" xr:uid="{00000000-0005-0000-0000-00006C1F0000}"/>
    <cellStyle name="Comma 2 4 2 2 9 4 2" xfId="23455" xr:uid="{00000000-0005-0000-0000-00006D1F0000}"/>
    <cellStyle name="Comma 2 4 2 2 9 4 2 2" xfId="31824" xr:uid="{00000000-0005-0000-0000-00006E1F0000}"/>
    <cellStyle name="Comma 2 4 2 2 9 4 3" xfId="31823" xr:uid="{00000000-0005-0000-0000-00006F1F0000}"/>
    <cellStyle name="Comma 2 4 2 2 9 5" xfId="9706" xr:uid="{00000000-0005-0000-0000-0000701F0000}"/>
    <cellStyle name="Comma 2 4 2 2 9 5 2" xfId="31825" xr:uid="{00000000-0005-0000-0000-0000711F0000}"/>
    <cellStyle name="Comma 2 4 2 2 9 6" xfId="16426" xr:uid="{00000000-0005-0000-0000-0000721F0000}"/>
    <cellStyle name="Comma 2 4 2 2 9 6 2" xfId="31826" xr:uid="{00000000-0005-0000-0000-0000731F0000}"/>
    <cellStyle name="Comma 2 4 2 2 9 7" xfId="27309" xr:uid="{00000000-0005-0000-0000-0000741F0000}"/>
    <cellStyle name="Comma 2 4 2 2 9 7 2" xfId="31827" xr:uid="{00000000-0005-0000-0000-0000751F0000}"/>
    <cellStyle name="Comma 2 4 2 2 9 8" xfId="31816" xr:uid="{00000000-0005-0000-0000-0000761F0000}"/>
    <cellStyle name="Comma 2 4 2 20" xfId="31616" xr:uid="{00000000-0005-0000-0000-0000771F0000}"/>
    <cellStyle name="Comma 2 4 2 3" xfId="173" xr:uid="{00000000-0005-0000-0000-0000781F0000}"/>
    <cellStyle name="Comma 2 4 2 3 10" xfId="2064" xr:uid="{00000000-0005-0000-0000-0000791F0000}"/>
    <cellStyle name="Comma 2 4 2 3 10 2" xfId="4407" xr:uid="{00000000-0005-0000-0000-00007A1F0000}"/>
    <cellStyle name="Comma 2 4 2 3 10 2 2" xfId="15752" xr:uid="{00000000-0005-0000-0000-00007B1F0000}"/>
    <cellStyle name="Comma 2 4 2 3 10 2 2 2" xfId="31831" xr:uid="{00000000-0005-0000-0000-00007C1F0000}"/>
    <cellStyle name="Comma 2 4 2 3 10 2 3" xfId="18771" xr:uid="{00000000-0005-0000-0000-00007D1F0000}"/>
    <cellStyle name="Comma 2 4 2 3 10 2 3 2" xfId="31832" xr:uid="{00000000-0005-0000-0000-00007E1F0000}"/>
    <cellStyle name="Comma 2 4 2 3 10 2 4" xfId="31830" xr:uid="{00000000-0005-0000-0000-00007F1F0000}"/>
    <cellStyle name="Comma 2 4 2 3 10 3" xfId="5082" xr:uid="{00000000-0005-0000-0000-0000801F0000}"/>
    <cellStyle name="Comma 2 4 2 3 10 3 2" xfId="21114" xr:uid="{00000000-0005-0000-0000-0000811F0000}"/>
    <cellStyle name="Comma 2 4 2 3 10 3 2 2" xfId="31834" xr:uid="{00000000-0005-0000-0000-0000821F0000}"/>
    <cellStyle name="Comma 2 4 2 3 10 3 3" xfId="31833" xr:uid="{00000000-0005-0000-0000-0000831F0000}"/>
    <cellStyle name="Comma 2 4 2 3 10 4" xfId="7423" xr:uid="{00000000-0005-0000-0000-0000841F0000}"/>
    <cellStyle name="Comma 2 4 2 3 10 4 2" xfId="23457" xr:uid="{00000000-0005-0000-0000-0000851F0000}"/>
    <cellStyle name="Comma 2 4 2 3 10 4 2 2" xfId="31836" xr:uid="{00000000-0005-0000-0000-0000861F0000}"/>
    <cellStyle name="Comma 2 4 2 3 10 4 3" xfId="31835" xr:uid="{00000000-0005-0000-0000-0000871F0000}"/>
    <cellStyle name="Comma 2 4 2 3 10 5" xfId="13409" xr:uid="{00000000-0005-0000-0000-0000881F0000}"/>
    <cellStyle name="Comma 2 4 2 3 10 5 2" xfId="31837" xr:uid="{00000000-0005-0000-0000-0000891F0000}"/>
    <cellStyle name="Comma 2 4 2 3 10 6" xfId="16428" xr:uid="{00000000-0005-0000-0000-00008A1F0000}"/>
    <cellStyle name="Comma 2 4 2 3 10 6 2" xfId="31838" xr:uid="{00000000-0005-0000-0000-00008B1F0000}"/>
    <cellStyle name="Comma 2 4 2 3 10 7" xfId="27465" xr:uid="{00000000-0005-0000-0000-00008C1F0000}"/>
    <cellStyle name="Comma 2 4 2 3 10 7 2" xfId="31839" xr:uid="{00000000-0005-0000-0000-00008D1F0000}"/>
    <cellStyle name="Comma 2 4 2 3 10 8" xfId="31829" xr:uid="{00000000-0005-0000-0000-00008E1F0000}"/>
    <cellStyle name="Comma 2 4 2 3 11" xfId="2245" xr:uid="{00000000-0005-0000-0000-00008F1F0000}"/>
    <cellStyle name="Comma 2 4 2 3 11 2" xfId="4588" xr:uid="{00000000-0005-0000-0000-0000901F0000}"/>
    <cellStyle name="Comma 2 4 2 3 11 2 2" xfId="15933" xr:uid="{00000000-0005-0000-0000-0000911F0000}"/>
    <cellStyle name="Comma 2 4 2 3 11 2 2 2" xfId="31842" xr:uid="{00000000-0005-0000-0000-0000921F0000}"/>
    <cellStyle name="Comma 2 4 2 3 11 2 3" xfId="18772" xr:uid="{00000000-0005-0000-0000-0000931F0000}"/>
    <cellStyle name="Comma 2 4 2 3 11 2 3 2" xfId="31843" xr:uid="{00000000-0005-0000-0000-0000941F0000}"/>
    <cellStyle name="Comma 2 4 2 3 11 2 4" xfId="31841" xr:uid="{00000000-0005-0000-0000-0000951F0000}"/>
    <cellStyle name="Comma 2 4 2 3 11 3" xfId="5083" xr:uid="{00000000-0005-0000-0000-0000961F0000}"/>
    <cellStyle name="Comma 2 4 2 3 11 3 2" xfId="21115" xr:uid="{00000000-0005-0000-0000-0000971F0000}"/>
    <cellStyle name="Comma 2 4 2 3 11 3 2 2" xfId="31845" xr:uid="{00000000-0005-0000-0000-0000981F0000}"/>
    <cellStyle name="Comma 2 4 2 3 11 3 3" xfId="31844" xr:uid="{00000000-0005-0000-0000-0000991F0000}"/>
    <cellStyle name="Comma 2 4 2 3 11 4" xfId="7424" xr:uid="{00000000-0005-0000-0000-00009A1F0000}"/>
    <cellStyle name="Comma 2 4 2 3 11 4 2" xfId="23458" xr:uid="{00000000-0005-0000-0000-00009B1F0000}"/>
    <cellStyle name="Comma 2 4 2 3 11 4 2 2" xfId="31847" xr:uid="{00000000-0005-0000-0000-00009C1F0000}"/>
    <cellStyle name="Comma 2 4 2 3 11 4 3" xfId="31846" xr:uid="{00000000-0005-0000-0000-00009D1F0000}"/>
    <cellStyle name="Comma 2 4 2 3 11 5" xfId="13590" xr:uid="{00000000-0005-0000-0000-00009E1F0000}"/>
    <cellStyle name="Comma 2 4 2 3 11 5 2" xfId="31848" xr:uid="{00000000-0005-0000-0000-00009F1F0000}"/>
    <cellStyle name="Comma 2 4 2 3 11 6" xfId="16429" xr:uid="{00000000-0005-0000-0000-0000A01F0000}"/>
    <cellStyle name="Comma 2 4 2 3 11 6 2" xfId="31849" xr:uid="{00000000-0005-0000-0000-0000A11F0000}"/>
    <cellStyle name="Comma 2 4 2 3 11 7" xfId="27646" xr:uid="{00000000-0005-0000-0000-0000A21F0000}"/>
    <cellStyle name="Comma 2 4 2 3 11 7 2" xfId="31850" xr:uid="{00000000-0005-0000-0000-0000A31F0000}"/>
    <cellStyle name="Comma 2 4 2 3 11 8" xfId="31840" xr:uid="{00000000-0005-0000-0000-0000A41F0000}"/>
    <cellStyle name="Comma 2 4 2 3 12" xfId="2451" xr:uid="{00000000-0005-0000-0000-0000A51F0000}"/>
    <cellStyle name="Comma 2 4 2 3 12 2" xfId="13796" xr:uid="{00000000-0005-0000-0000-0000A61F0000}"/>
    <cellStyle name="Comma 2 4 2 3 12 2 2" xfId="31852" xr:uid="{00000000-0005-0000-0000-0000A71F0000}"/>
    <cellStyle name="Comma 2 4 2 3 12 3" xfId="18770" xr:uid="{00000000-0005-0000-0000-0000A81F0000}"/>
    <cellStyle name="Comma 2 4 2 3 12 3 2" xfId="31853" xr:uid="{00000000-0005-0000-0000-0000A91F0000}"/>
    <cellStyle name="Comma 2 4 2 3 12 4" xfId="31851" xr:uid="{00000000-0005-0000-0000-0000AA1F0000}"/>
    <cellStyle name="Comma 2 4 2 3 13" xfId="5081" xr:uid="{00000000-0005-0000-0000-0000AB1F0000}"/>
    <cellStyle name="Comma 2 4 2 3 13 2" xfId="11521" xr:uid="{00000000-0005-0000-0000-0000AC1F0000}"/>
    <cellStyle name="Comma 2 4 2 3 13 2 2" xfId="31855" xr:uid="{00000000-0005-0000-0000-0000AD1F0000}"/>
    <cellStyle name="Comma 2 4 2 3 13 3" xfId="21113" xr:uid="{00000000-0005-0000-0000-0000AE1F0000}"/>
    <cellStyle name="Comma 2 4 2 3 13 3 2" xfId="31856" xr:uid="{00000000-0005-0000-0000-0000AF1F0000}"/>
    <cellStyle name="Comma 2 4 2 3 13 4" xfId="31854" xr:uid="{00000000-0005-0000-0000-0000B01F0000}"/>
    <cellStyle name="Comma 2 4 2 3 14" xfId="7422" xr:uid="{00000000-0005-0000-0000-0000B11F0000}"/>
    <cellStyle name="Comma 2 4 2 3 14 2" xfId="23456" xr:uid="{00000000-0005-0000-0000-0000B21F0000}"/>
    <cellStyle name="Comma 2 4 2 3 14 2 2" xfId="31858" xr:uid="{00000000-0005-0000-0000-0000B31F0000}"/>
    <cellStyle name="Comma 2 4 2 3 14 3" xfId="31857" xr:uid="{00000000-0005-0000-0000-0000B41F0000}"/>
    <cellStyle name="Comma 2 4 2 3 15" xfId="9707" xr:uid="{00000000-0005-0000-0000-0000B51F0000}"/>
    <cellStyle name="Comma 2 4 2 3 15 2" xfId="31859" xr:uid="{00000000-0005-0000-0000-0000B61F0000}"/>
    <cellStyle name="Comma 2 4 2 3 16" xfId="16427" xr:uid="{00000000-0005-0000-0000-0000B71F0000}"/>
    <cellStyle name="Comma 2 4 2 3 16 2" xfId="31860" xr:uid="{00000000-0005-0000-0000-0000B81F0000}"/>
    <cellStyle name="Comma 2 4 2 3 17" xfId="25577" xr:uid="{00000000-0005-0000-0000-0000B91F0000}"/>
    <cellStyle name="Comma 2 4 2 3 17 2" xfId="31861" xr:uid="{00000000-0005-0000-0000-0000BA1F0000}"/>
    <cellStyle name="Comma 2 4 2 3 18" xfId="31828" xr:uid="{00000000-0005-0000-0000-0000BB1F0000}"/>
    <cellStyle name="Comma 2 4 2 3 2" xfId="264" xr:uid="{00000000-0005-0000-0000-0000BC1F0000}"/>
    <cellStyle name="Comma 2 4 2 3 2 10" xfId="31862" xr:uid="{00000000-0005-0000-0000-0000BD1F0000}"/>
    <cellStyle name="Comma 2 4 2 3 2 2" xfId="626" xr:uid="{00000000-0005-0000-0000-0000BE1F0000}"/>
    <cellStyle name="Comma 2 4 2 3 2 2 2" xfId="2969" xr:uid="{00000000-0005-0000-0000-0000BF1F0000}"/>
    <cellStyle name="Comma 2 4 2 3 2 2 2 2" xfId="14314" xr:uid="{00000000-0005-0000-0000-0000C01F0000}"/>
    <cellStyle name="Comma 2 4 2 3 2 2 2 2 2" xfId="31865" xr:uid="{00000000-0005-0000-0000-0000C11F0000}"/>
    <cellStyle name="Comma 2 4 2 3 2 2 2 3" xfId="18774" xr:uid="{00000000-0005-0000-0000-0000C21F0000}"/>
    <cellStyle name="Comma 2 4 2 3 2 2 2 3 2" xfId="31866" xr:uid="{00000000-0005-0000-0000-0000C31F0000}"/>
    <cellStyle name="Comma 2 4 2 3 2 2 2 4" xfId="31864" xr:uid="{00000000-0005-0000-0000-0000C41F0000}"/>
    <cellStyle name="Comma 2 4 2 3 2 2 3" xfId="5085" xr:uid="{00000000-0005-0000-0000-0000C51F0000}"/>
    <cellStyle name="Comma 2 4 2 3 2 2 3 2" xfId="11971" xr:uid="{00000000-0005-0000-0000-0000C61F0000}"/>
    <cellStyle name="Comma 2 4 2 3 2 2 3 2 2" xfId="31868" xr:uid="{00000000-0005-0000-0000-0000C71F0000}"/>
    <cellStyle name="Comma 2 4 2 3 2 2 3 3" xfId="21117" xr:uid="{00000000-0005-0000-0000-0000C81F0000}"/>
    <cellStyle name="Comma 2 4 2 3 2 2 3 3 2" xfId="31869" xr:uid="{00000000-0005-0000-0000-0000C91F0000}"/>
    <cellStyle name="Comma 2 4 2 3 2 2 3 4" xfId="31867" xr:uid="{00000000-0005-0000-0000-0000CA1F0000}"/>
    <cellStyle name="Comma 2 4 2 3 2 2 4" xfId="7426" xr:uid="{00000000-0005-0000-0000-0000CB1F0000}"/>
    <cellStyle name="Comma 2 4 2 3 2 2 4 2" xfId="23460" xr:uid="{00000000-0005-0000-0000-0000CC1F0000}"/>
    <cellStyle name="Comma 2 4 2 3 2 2 4 2 2" xfId="31871" xr:uid="{00000000-0005-0000-0000-0000CD1F0000}"/>
    <cellStyle name="Comma 2 4 2 3 2 2 4 3" xfId="31870" xr:uid="{00000000-0005-0000-0000-0000CE1F0000}"/>
    <cellStyle name="Comma 2 4 2 3 2 2 5" xfId="9709" xr:uid="{00000000-0005-0000-0000-0000CF1F0000}"/>
    <cellStyle name="Comma 2 4 2 3 2 2 5 2" xfId="31872" xr:uid="{00000000-0005-0000-0000-0000D01F0000}"/>
    <cellStyle name="Comma 2 4 2 3 2 2 6" xfId="16431" xr:uid="{00000000-0005-0000-0000-0000D11F0000}"/>
    <cellStyle name="Comma 2 4 2 3 2 2 6 2" xfId="31873" xr:uid="{00000000-0005-0000-0000-0000D21F0000}"/>
    <cellStyle name="Comma 2 4 2 3 2 2 7" xfId="26027" xr:uid="{00000000-0005-0000-0000-0000D31F0000}"/>
    <cellStyle name="Comma 2 4 2 3 2 2 7 2" xfId="31874" xr:uid="{00000000-0005-0000-0000-0000D41F0000}"/>
    <cellStyle name="Comma 2 4 2 3 2 2 8" xfId="31863" xr:uid="{00000000-0005-0000-0000-0000D51F0000}"/>
    <cellStyle name="Comma 2 4 2 3 2 3" xfId="1549" xr:uid="{00000000-0005-0000-0000-0000D61F0000}"/>
    <cellStyle name="Comma 2 4 2 3 2 3 2" xfId="3892" xr:uid="{00000000-0005-0000-0000-0000D71F0000}"/>
    <cellStyle name="Comma 2 4 2 3 2 3 2 2" xfId="15237" xr:uid="{00000000-0005-0000-0000-0000D81F0000}"/>
    <cellStyle name="Comma 2 4 2 3 2 3 2 2 2" xfId="31877" xr:uid="{00000000-0005-0000-0000-0000D91F0000}"/>
    <cellStyle name="Comma 2 4 2 3 2 3 2 3" xfId="18775" xr:uid="{00000000-0005-0000-0000-0000DA1F0000}"/>
    <cellStyle name="Comma 2 4 2 3 2 3 2 3 2" xfId="31878" xr:uid="{00000000-0005-0000-0000-0000DB1F0000}"/>
    <cellStyle name="Comma 2 4 2 3 2 3 2 4" xfId="31876" xr:uid="{00000000-0005-0000-0000-0000DC1F0000}"/>
    <cellStyle name="Comma 2 4 2 3 2 3 3" xfId="5086" xr:uid="{00000000-0005-0000-0000-0000DD1F0000}"/>
    <cellStyle name="Comma 2 4 2 3 2 3 3 2" xfId="12894" xr:uid="{00000000-0005-0000-0000-0000DE1F0000}"/>
    <cellStyle name="Comma 2 4 2 3 2 3 3 2 2" xfId="31880" xr:uid="{00000000-0005-0000-0000-0000DF1F0000}"/>
    <cellStyle name="Comma 2 4 2 3 2 3 3 3" xfId="21118" xr:uid="{00000000-0005-0000-0000-0000E01F0000}"/>
    <cellStyle name="Comma 2 4 2 3 2 3 3 3 2" xfId="31881" xr:uid="{00000000-0005-0000-0000-0000E11F0000}"/>
    <cellStyle name="Comma 2 4 2 3 2 3 3 4" xfId="31879" xr:uid="{00000000-0005-0000-0000-0000E21F0000}"/>
    <cellStyle name="Comma 2 4 2 3 2 3 4" xfId="7427" xr:uid="{00000000-0005-0000-0000-0000E31F0000}"/>
    <cellStyle name="Comma 2 4 2 3 2 3 4 2" xfId="23461" xr:uid="{00000000-0005-0000-0000-0000E41F0000}"/>
    <cellStyle name="Comma 2 4 2 3 2 3 4 2 2" xfId="31883" xr:uid="{00000000-0005-0000-0000-0000E51F0000}"/>
    <cellStyle name="Comma 2 4 2 3 2 3 4 3" xfId="31882" xr:uid="{00000000-0005-0000-0000-0000E61F0000}"/>
    <cellStyle name="Comma 2 4 2 3 2 3 5" xfId="9710" xr:uid="{00000000-0005-0000-0000-0000E71F0000}"/>
    <cellStyle name="Comma 2 4 2 3 2 3 5 2" xfId="31884" xr:uid="{00000000-0005-0000-0000-0000E81F0000}"/>
    <cellStyle name="Comma 2 4 2 3 2 3 6" xfId="16432" xr:uid="{00000000-0005-0000-0000-0000E91F0000}"/>
    <cellStyle name="Comma 2 4 2 3 2 3 6 2" xfId="31885" xr:uid="{00000000-0005-0000-0000-0000EA1F0000}"/>
    <cellStyle name="Comma 2 4 2 3 2 3 7" xfId="26950" xr:uid="{00000000-0005-0000-0000-0000EB1F0000}"/>
    <cellStyle name="Comma 2 4 2 3 2 3 7 2" xfId="31886" xr:uid="{00000000-0005-0000-0000-0000EC1F0000}"/>
    <cellStyle name="Comma 2 4 2 3 2 3 8" xfId="31875" xr:uid="{00000000-0005-0000-0000-0000ED1F0000}"/>
    <cellStyle name="Comma 2 4 2 3 2 4" xfId="2452" xr:uid="{00000000-0005-0000-0000-0000EE1F0000}"/>
    <cellStyle name="Comma 2 4 2 3 2 4 2" xfId="13797" xr:uid="{00000000-0005-0000-0000-0000EF1F0000}"/>
    <cellStyle name="Comma 2 4 2 3 2 4 2 2" xfId="31888" xr:uid="{00000000-0005-0000-0000-0000F01F0000}"/>
    <cellStyle name="Comma 2 4 2 3 2 4 3" xfId="18773" xr:uid="{00000000-0005-0000-0000-0000F11F0000}"/>
    <cellStyle name="Comma 2 4 2 3 2 4 3 2" xfId="31889" xr:uid="{00000000-0005-0000-0000-0000F21F0000}"/>
    <cellStyle name="Comma 2 4 2 3 2 4 4" xfId="31887" xr:uid="{00000000-0005-0000-0000-0000F31F0000}"/>
    <cellStyle name="Comma 2 4 2 3 2 5" xfId="5084" xr:uid="{00000000-0005-0000-0000-0000F41F0000}"/>
    <cellStyle name="Comma 2 4 2 3 2 5 2" xfId="11609" xr:uid="{00000000-0005-0000-0000-0000F51F0000}"/>
    <cellStyle name="Comma 2 4 2 3 2 5 2 2" xfId="31891" xr:uid="{00000000-0005-0000-0000-0000F61F0000}"/>
    <cellStyle name="Comma 2 4 2 3 2 5 3" xfId="21116" xr:uid="{00000000-0005-0000-0000-0000F71F0000}"/>
    <cellStyle name="Comma 2 4 2 3 2 5 3 2" xfId="31892" xr:uid="{00000000-0005-0000-0000-0000F81F0000}"/>
    <cellStyle name="Comma 2 4 2 3 2 5 4" xfId="31890" xr:uid="{00000000-0005-0000-0000-0000F91F0000}"/>
    <cellStyle name="Comma 2 4 2 3 2 6" xfId="7425" xr:uid="{00000000-0005-0000-0000-0000FA1F0000}"/>
    <cellStyle name="Comma 2 4 2 3 2 6 2" xfId="23459" xr:uid="{00000000-0005-0000-0000-0000FB1F0000}"/>
    <cellStyle name="Comma 2 4 2 3 2 6 2 2" xfId="31894" xr:uid="{00000000-0005-0000-0000-0000FC1F0000}"/>
    <cellStyle name="Comma 2 4 2 3 2 6 3" xfId="31893" xr:uid="{00000000-0005-0000-0000-0000FD1F0000}"/>
    <cellStyle name="Comma 2 4 2 3 2 7" xfId="9708" xr:uid="{00000000-0005-0000-0000-0000FE1F0000}"/>
    <cellStyle name="Comma 2 4 2 3 2 7 2" xfId="31895" xr:uid="{00000000-0005-0000-0000-0000FF1F0000}"/>
    <cellStyle name="Comma 2 4 2 3 2 8" xfId="16430" xr:uid="{00000000-0005-0000-0000-000000200000}"/>
    <cellStyle name="Comma 2 4 2 3 2 8 2" xfId="31896" xr:uid="{00000000-0005-0000-0000-000001200000}"/>
    <cellStyle name="Comma 2 4 2 3 2 9" xfId="25665" xr:uid="{00000000-0005-0000-0000-000002200000}"/>
    <cellStyle name="Comma 2 4 2 3 2 9 2" xfId="31897" xr:uid="{00000000-0005-0000-0000-000003200000}"/>
    <cellStyle name="Comma 2 4 2 3 3" xfId="538" xr:uid="{00000000-0005-0000-0000-000004200000}"/>
    <cellStyle name="Comma 2 4 2 3 3 2" xfId="2881" xr:uid="{00000000-0005-0000-0000-000005200000}"/>
    <cellStyle name="Comma 2 4 2 3 3 2 2" xfId="14226" xr:uid="{00000000-0005-0000-0000-000006200000}"/>
    <cellStyle name="Comma 2 4 2 3 3 2 2 2" xfId="31900" xr:uid="{00000000-0005-0000-0000-000007200000}"/>
    <cellStyle name="Comma 2 4 2 3 3 2 3" xfId="18776" xr:uid="{00000000-0005-0000-0000-000008200000}"/>
    <cellStyle name="Comma 2 4 2 3 3 2 3 2" xfId="31901" xr:uid="{00000000-0005-0000-0000-000009200000}"/>
    <cellStyle name="Comma 2 4 2 3 3 2 4" xfId="31899" xr:uid="{00000000-0005-0000-0000-00000A200000}"/>
    <cellStyle name="Comma 2 4 2 3 3 3" xfId="5087" xr:uid="{00000000-0005-0000-0000-00000B200000}"/>
    <cellStyle name="Comma 2 4 2 3 3 3 2" xfId="11883" xr:uid="{00000000-0005-0000-0000-00000C200000}"/>
    <cellStyle name="Comma 2 4 2 3 3 3 2 2" xfId="31903" xr:uid="{00000000-0005-0000-0000-00000D200000}"/>
    <cellStyle name="Comma 2 4 2 3 3 3 3" xfId="21119" xr:uid="{00000000-0005-0000-0000-00000E200000}"/>
    <cellStyle name="Comma 2 4 2 3 3 3 3 2" xfId="31904" xr:uid="{00000000-0005-0000-0000-00000F200000}"/>
    <cellStyle name="Comma 2 4 2 3 3 3 4" xfId="31902" xr:uid="{00000000-0005-0000-0000-000010200000}"/>
    <cellStyle name="Comma 2 4 2 3 3 4" xfId="7428" xr:uid="{00000000-0005-0000-0000-000011200000}"/>
    <cellStyle name="Comma 2 4 2 3 3 4 2" xfId="23462" xr:uid="{00000000-0005-0000-0000-000012200000}"/>
    <cellStyle name="Comma 2 4 2 3 3 4 2 2" xfId="31906" xr:uid="{00000000-0005-0000-0000-000013200000}"/>
    <cellStyle name="Comma 2 4 2 3 3 4 3" xfId="31905" xr:uid="{00000000-0005-0000-0000-000014200000}"/>
    <cellStyle name="Comma 2 4 2 3 3 5" xfId="9711" xr:uid="{00000000-0005-0000-0000-000015200000}"/>
    <cellStyle name="Comma 2 4 2 3 3 5 2" xfId="31907" xr:uid="{00000000-0005-0000-0000-000016200000}"/>
    <cellStyle name="Comma 2 4 2 3 3 6" xfId="16433" xr:uid="{00000000-0005-0000-0000-000017200000}"/>
    <cellStyle name="Comma 2 4 2 3 3 6 2" xfId="31908" xr:uid="{00000000-0005-0000-0000-000018200000}"/>
    <cellStyle name="Comma 2 4 2 3 3 7" xfId="25939" xr:uid="{00000000-0005-0000-0000-000019200000}"/>
    <cellStyle name="Comma 2 4 2 3 3 7 2" xfId="31909" xr:uid="{00000000-0005-0000-0000-00001A200000}"/>
    <cellStyle name="Comma 2 4 2 3 3 8" xfId="31898" xr:uid="{00000000-0005-0000-0000-00001B200000}"/>
    <cellStyle name="Comma 2 4 2 3 4" xfId="806" xr:uid="{00000000-0005-0000-0000-00001C200000}"/>
    <cellStyle name="Comma 2 4 2 3 4 2" xfId="3149" xr:uid="{00000000-0005-0000-0000-00001D200000}"/>
    <cellStyle name="Comma 2 4 2 3 4 2 2" xfId="14494" xr:uid="{00000000-0005-0000-0000-00001E200000}"/>
    <cellStyle name="Comma 2 4 2 3 4 2 2 2" xfId="31912" xr:uid="{00000000-0005-0000-0000-00001F200000}"/>
    <cellStyle name="Comma 2 4 2 3 4 2 3" xfId="18777" xr:uid="{00000000-0005-0000-0000-000020200000}"/>
    <cellStyle name="Comma 2 4 2 3 4 2 3 2" xfId="31913" xr:uid="{00000000-0005-0000-0000-000021200000}"/>
    <cellStyle name="Comma 2 4 2 3 4 2 4" xfId="31911" xr:uid="{00000000-0005-0000-0000-000022200000}"/>
    <cellStyle name="Comma 2 4 2 3 4 3" xfId="5088" xr:uid="{00000000-0005-0000-0000-000023200000}"/>
    <cellStyle name="Comma 2 4 2 3 4 3 2" xfId="12151" xr:uid="{00000000-0005-0000-0000-000024200000}"/>
    <cellStyle name="Comma 2 4 2 3 4 3 2 2" xfId="31915" xr:uid="{00000000-0005-0000-0000-000025200000}"/>
    <cellStyle name="Comma 2 4 2 3 4 3 3" xfId="21120" xr:uid="{00000000-0005-0000-0000-000026200000}"/>
    <cellStyle name="Comma 2 4 2 3 4 3 3 2" xfId="31916" xr:uid="{00000000-0005-0000-0000-000027200000}"/>
    <cellStyle name="Comma 2 4 2 3 4 3 4" xfId="31914" xr:uid="{00000000-0005-0000-0000-000028200000}"/>
    <cellStyle name="Comma 2 4 2 3 4 4" xfId="7429" xr:uid="{00000000-0005-0000-0000-000029200000}"/>
    <cellStyle name="Comma 2 4 2 3 4 4 2" xfId="23463" xr:uid="{00000000-0005-0000-0000-00002A200000}"/>
    <cellStyle name="Comma 2 4 2 3 4 4 2 2" xfId="31918" xr:uid="{00000000-0005-0000-0000-00002B200000}"/>
    <cellStyle name="Comma 2 4 2 3 4 4 3" xfId="31917" xr:uid="{00000000-0005-0000-0000-00002C200000}"/>
    <cellStyle name="Comma 2 4 2 3 4 5" xfId="9712" xr:uid="{00000000-0005-0000-0000-00002D200000}"/>
    <cellStyle name="Comma 2 4 2 3 4 5 2" xfId="31919" xr:uid="{00000000-0005-0000-0000-00002E200000}"/>
    <cellStyle name="Comma 2 4 2 3 4 6" xfId="16434" xr:uid="{00000000-0005-0000-0000-00002F200000}"/>
    <cellStyle name="Comma 2 4 2 3 4 6 2" xfId="31920" xr:uid="{00000000-0005-0000-0000-000030200000}"/>
    <cellStyle name="Comma 2 4 2 3 4 7" xfId="26207" xr:uid="{00000000-0005-0000-0000-000031200000}"/>
    <cellStyle name="Comma 2 4 2 3 4 7 2" xfId="31921" xr:uid="{00000000-0005-0000-0000-000032200000}"/>
    <cellStyle name="Comma 2 4 2 3 4 8" xfId="31910" xr:uid="{00000000-0005-0000-0000-000033200000}"/>
    <cellStyle name="Comma 2 4 2 3 5" xfId="1077" xr:uid="{00000000-0005-0000-0000-000034200000}"/>
    <cellStyle name="Comma 2 4 2 3 5 2" xfId="3420" xr:uid="{00000000-0005-0000-0000-000035200000}"/>
    <cellStyle name="Comma 2 4 2 3 5 2 2" xfId="14765" xr:uid="{00000000-0005-0000-0000-000036200000}"/>
    <cellStyle name="Comma 2 4 2 3 5 2 2 2" xfId="31924" xr:uid="{00000000-0005-0000-0000-000037200000}"/>
    <cellStyle name="Comma 2 4 2 3 5 2 3" xfId="18778" xr:uid="{00000000-0005-0000-0000-000038200000}"/>
    <cellStyle name="Comma 2 4 2 3 5 2 3 2" xfId="31925" xr:uid="{00000000-0005-0000-0000-000039200000}"/>
    <cellStyle name="Comma 2 4 2 3 5 2 4" xfId="31923" xr:uid="{00000000-0005-0000-0000-00003A200000}"/>
    <cellStyle name="Comma 2 4 2 3 5 3" xfId="5089" xr:uid="{00000000-0005-0000-0000-00003B200000}"/>
    <cellStyle name="Comma 2 4 2 3 5 3 2" xfId="12422" xr:uid="{00000000-0005-0000-0000-00003C200000}"/>
    <cellStyle name="Comma 2 4 2 3 5 3 2 2" xfId="31927" xr:uid="{00000000-0005-0000-0000-00003D200000}"/>
    <cellStyle name="Comma 2 4 2 3 5 3 3" xfId="21121" xr:uid="{00000000-0005-0000-0000-00003E200000}"/>
    <cellStyle name="Comma 2 4 2 3 5 3 3 2" xfId="31928" xr:uid="{00000000-0005-0000-0000-00003F200000}"/>
    <cellStyle name="Comma 2 4 2 3 5 3 4" xfId="31926" xr:uid="{00000000-0005-0000-0000-000040200000}"/>
    <cellStyle name="Comma 2 4 2 3 5 4" xfId="7430" xr:uid="{00000000-0005-0000-0000-000041200000}"/>
    <cellStyle name="Comma 2 4 2 3 5 4 2" xfId="23464" xr:uid="{00000000-0005-0000-0000-000042200000}"/>
    <cellStyle name="Comma 2 4 2 3 5 4 2 2" xfId="31930" xr:uid="{00000000-0005-0000-0000-000043200000}"/>
    <cellStyle name="Comma 2 4 2 3 5 4 3" xfId="31929" xr:uid="{00000000-0005-0000-0000-000044200000}"/>
    <cellStyle name="Comma 2 4 2 3 5 5" xfId="9713" xr:uid="{00000000-0005-0000-0000-000045200000}"/>
    <cellStyle name="Comma 2 4 2 3 5 5 2" xfId="31931" xr:uid="{00000000-0005-0000-0000-000046200000}"/>
    <cellStyle name="Comma 2 4 2 3 5 6" xfId="16435" xr:uid="{00000000-0005-0000-0000-000047200000}"/>
    <cellStyle name="Comma 2 4 2 3 5 6 2" xfId="31932" xr:uid="{00000000-0005-0000-0000-000048200000}"/>
    <cellStyle name="Comma 2 4 2 3 5 7" xfId="26478" xr:uid="{00000000-0005-0000-0000-000049200000}"/>
    <cellStyle name="Comma 2 4 2 3 5 7 2" xfId="31933" xr:uid="{00000000-0005-0000-0000-00004A200000}"/>
    <cellStyle name="Comma 2 4 2 3 5 8" xfId="31922" xr:uid="{00000000-0005-0000-0000-00004B200000}"/>
    <cellStyle name="Comma 2 4 2 3 6" xfId="1164" xr:uid="{00000000-0005-0000-0000-00004C200000}"/>
    <cellStyle name="Comma 2 4 2 3 6 2" xfId="3507" xr:uid="{00000000-0005-0000-0000-00004D200000}"/>
    <cellStyle name="Comma 2 4 2 3 6 2 2" xfId="14852" xr:uid="{00000000-0005-0000-0000-00004E200000}"/>
    <cellStyle name="Comma 2 4 2 3 6 2 2 2" xfId="31936" xr:uid="{00000000-0005-0000-0000-00004F200000}"/>
    <cellStyle name="Comma 2 4 2 3 6 2 3" xfId="18779" xr:uid="{00000000-0005-0000-0000-000050200000}"/>
    <cellStyle name="Comma 2 4 2 3 6 2 3 2" xfId="31937" xr:uid="{00000000-0005-0000-0000-000051200000}"/>
    <cellStyle name="Comma 2 4 2 3 6 2 4" xfId="31935" xr:uid="{00000000-0005-0000-0000-000052200000}"/>
    <cellStyle name="Comma 2 4 2 3 6 3" xfId="5090" xr:uid="{00000000-0005-0000-0000-000053200000}"/>
    <cellStyle name="Comma 2 4 2 3 6 3 2" xfId="12509" xr:uid="{00000000-0005-0000-0000-000054200000}"/>
    <cellStyle name="Comma 2 4 2 3 6 3 2 2" xfId="31939" xr:uid="{00000000-0005-0000-0000-000055200000}"/>
    <cellStyle name="Comma 2 4 2 3 6 3 3" xfId="21122" xr:uid="{00000000-0005-0000-0000-000056200000}"/>
    <cellStyle name="Comma 2 4 2 3 6 3 3 2" xfId="31940" xr:uid="{00000000-0005-0000-0000-000057200000}"/>
    <cellStyle name="Comma 2 4 2 3 6 3 4" xfId="31938" xr:uid="{00000000-0005-0000-0000-000058200000}"/>
    <cellStyle name="Comma 2 4 2 3 6 4" xfId="7431" xr:uid="{00000000-0005-0000-0000-000059200000}"/>
    <cellStyle name="Comma 2 4 2 3 6 4 2" xfId="23465" xr:uid="{00000000-0005-0000-0000-00005A200000}"/>
    <cellStyle name="Comma 2 4 2 3 6 4 2 2" xfId="31942" xr:uid="{00000000-0005-0000-0000-00005B200000}"/>
    <cellStyle name="Comma 2 4 2 3 6 4 3" xfId="31941" xr:uid="{00000000-0005-0000-0000-00005C200000}"/>
    <cellStyle name="Comma 2 4 2 3 6 5" xfId="9714" xr:uid="{00000000-0005-0000-0000-00005D200000}"/>
    <cellStyle name="Comma 2 4 2 3 6 5 2" xfId="31943" xr:uid="{00000000-0005-0000-0000-00005E200000}"/>
    <cellStyle name="Comma 2 4 2 3 6 6" xfId="16436" xr:uid="{00000000-0005-0000-0000-00005F200000}"/>
    <cellStyle name="Comma 2 4 2 3 6 6 2" xfId="31944" xr:uid="{00000000-0005-0000-0000-000060200000}"/>
    <cellStyle name="Comma 2 4 2 3 6 7" xfId="26565" xr:uid="{00000000-0005-0000-0000-000061200000}"/>
    <cellStyle name="Comma 2 4 2 3 6 7 2" xfId="31945" xr:uid="{00000000-0005-0000-0000-000062200000}"/>
    <cellStyle name="Comma 2 4 2 3 6 8" xfId="31934" xr:uid="{00000000-0005-0000-0000-000063200000}"/>
    <cellStyle name="Comma 2 4 2 3 7" xfId="1343" xr:uid="{00000000-0005-0000-0000-000064200000}"/>
    <cellStyle name="Comma 2 4 2 3 7 2" xfId="3686" xr:uid="{00000000-0005-0000-0000-000065200000}"/>
    <cellStyle name="Comma 2 4 2 3 7 2 2" xfId="15031" xr:uid="{00000000-0005-0000-0000-000066200000}"/>
    <cellStyle name="Comma 2 4 2 3 7 2 2 2" xfId="31948" xr:uid="{00000000-0005-0000-0000-000067200000}"/>
    <cellStyle name="Comma 2 4 2 3 7 2 3" xfId="18780" xr:uid="{00000000-0005-0000-0000-000068200000}"/>
    <cellStyle name="Comma 2 4 2 3 7 2 3 2" xfId="31949" xr:uid="{00000000-0005-0000-0000-000069200000}"/>
    <cellStyle name="Comma 2 4 2 3 7 2 4" xfId="31947" xr:uid="{00000000-0005-0000-0000-00006A200000}"/>
    <cellStyle name="Comma 2 4 2 3 7 3" xfId="5091" xr:uid="{00000000-0005-0000-0000-00006B200000}"/>
    <cellStyle name="Comma 2 4 2 3 7 3 2" xfId="12688" xr:uid="{00000000-0005-0000-0000-00006C200000}"/>
    <cellStyle name="Comma 2 4 2 3 7 3 2 2" xfId="31951" xr:uid="{00000000-0005-0000-0000-00006D200000}"/>
    <cellStyle name="Comma 2 4 2 3 7 3 3" xfId="21123" xr:uid="{00000000-0005-0000-0000-00006E200000}"/>
    <cellStyle name="Comma 2 4 2 3 7 3 3 2" xfId="31952" xr:uid="{00000000-0005-0000-0000-00006F200000}"/>
    <cellStyle name="Comma 2 4 2 3 7 3 4" xfId="31950" xr:uid="{00000000-0005-0000-0000-000070200000}"/>
    <cellStyle name="Comma 2 4 2 3 7 4" xfId="7432" xr:uid="{00000000-0005-0000-0000-000071200000}"/>
    <cellStyle name="Comma 2 4 2 3 7 4 2" xfId="23466" xr:uid="{00000000-0005-0000-0000-000072200000}"/>
    <cellStyle name="Comma 2 4 2 3 7 4 2 2" xfId="31954" xr:uid="{00000000-0005-0000-0000-000073200000}"/>
    <cellStyle name="Comma 2 4 2 3 7 4 3" xfId="31953" xr:uid="{00000000-0005-0000-0000-000074200000}"/>
    <cellStyle name="Comma 2 4 2 3 7 5" xfId="9715" xr:uid="{00000000-0005-0000-0000-000075200000}"/>
    <cellStyle name="Comma 2 4 2 3 7 5 2" xfId="31955" xr:uid="{00000000-0005-0000-0000-000076200000}"/>
    <cellStyle name="Comma 2 4 2 3 7 6" xfId="16437" xr:uid="{00000000-0005-0000-0000-000077200000}"/>
    <cellStyle name="Comma 2 4 2 3 7 6 2" xfId="31956" xr:uid="{00000000-0005-0000-0000-000078200000}"/>
    <cellStyle name="Comma 2 4 2 3 7 7" xfId="26744" xr:uid="{00000000-0005-0000-0000-000079200000}"/>
    <cellStyle name="Comma 2 4 2 3 7 7 2" xfId="31957" xr:uid="{00000000-0005-0000-0000-00007A200000}"/>
    <cellStyle name="Comma 2 4 2 3 7 8" xfId="31946" xr:uid="{00000000-0005-0000-0000-00007B200000}"/>
    <cellStyle name="Comma 2 4 2 3 8" xfId="1548" xr:uid="{00000000-0005-0000-0000-00007C200000}"/>
    <cellStyle name="Comma 2 4 2 3 8 2" xfId="3891" xr:uid="{00000000-0005-0000-0000-00007D200000}"/>
    <cellStyle name="Comma 2 4 2 3 8 2 2" xfId="15236" xr:uid="{00000000-0005-0000-0000-00007E200000}"/>
    <cellStyle name="Comma 2 4 2 3 8 2 2 2" xfId="31960" xr:uid="{00000000-0005-0000-0000-00007F200000}"/>
    <cellStyle name="Comma 2 4 2 3 8 2 3" xfId="18781" xr:uid="{00000000-0005-0000-0000-000080200000}"/>
    <cellStyle name="Comma 2 4 2 3 8 2 3 2" xfId="31961" xr:uid="{00000000-0005-0000-0000-000081200000}"/>
    <cellStyle name="Comma 2 4 2 3 8 2 4" xfId="31959" xr:uid="{00000000-0005-0000-0000-000082200000}"/>
    <cellStyle name="Comma 2 4 2 3 8 3" xfId="5092" xr:uid="{00000000-0005-0000-0000-000083200000}"/>
    <cellStyle name="Comma 2 4 2 3 8 3 2" xfId="12893" xr:uid="{00000000-0005-0000-0000-000084200000}"/>
    <cellStyle name="Comma 2 4 2 3 8 3 2 2" xfId="31963" xr:uid="{00000000-0005-0000-0000-000085200000}"/>
    <cellStyle name="Comma 2 4 2 3 8 3 3" xfId="21124" xr:uid="{00000000-0005-0000-0000-000086200000}"/>
    <cellStyle name="Comma 2 4 2 3 8 3 3 2" xfId="31964" xr:uid="{00000000-0005-0000-0000-000087200000}"/>
    <cellStyle name="Comma 2 4 2 3 8 3 4" xfId="31962" xr:uid="{00000000-0005-0000-0000-000088200000}"/>
    <cellStyle name="Comma 2 4 2 3 8 4" xfId="7433" xr:uid="{00000000-0005-0000-0000-000089200000}"/>
    <cellStyle name="Comma 2 4 2 3 8 4 2" xfId="23467" xr:uid="{00000000-0005-0000-0000-00008A200000}"/>
    <cellStyle name="Comma 2 4 2 3 8 4 2 2" xfId="31966" xr:uid="{00000000-0005-0000-0000-00008B200000}"/>
    <cellStyle name="Comma 2 4 2 3 8 4 3" xfId="31965" xr:uid="{00000000-0005-0000-0000-00008C200000}"/>
    <cellStyle name="Comma 2 4 2 3 8 5" xfId="9716" xr:uid="{00000000-0005-0000-0000-00008D200000}"/>
    <cellStyle name="Comma 2 4 2 3 8 5 2" xfId="31967" xr:uid="{00000000-0005-0000-0000-00008E200000}"/>
    <cellStyle name="Comma 2 4 2 3 8 6" xfId="16438" xr:uid="{00000000-0005-0000-0000-00008F200000}"/>
    <cellStyle name="Comma 2 4 2 3 8 6 2" xfId="31968" xr:uid="{00000000-0005-0000-0000-000090200000}"/>
    <cellStyle name="Comma 2 4 2 3 8 7" xfId="26949" xr:uid="{00000000-0005-0000-0000-000091200000}"/>
    <cellStyle name="Comma 2 4 2 3 8 7 2" xfId="31969" xr:uid="{00000000-0005-0000-0000-000092200000}"/>
    <cellStyle name="Comma 2 4 2 3 8 8" xfId="31958" xr:uid="{00000000-0005-0000-0000-000093200000}"/>
    <cellStyle name="Comma 2 4 2 3 9" xfId="1976" xr:uid="{00000000-0005-0000-0000-000094200000}"/>
    <cellStyle name="Comma 2 4 2 3 9 2" xfId="4319" xr:uid="{00000000-0005-0000-0000-000095200000}"/>
    <cellStyle name="Comma 2 4 2 3 9 2 2" xfId="15664" xr:uid="{00000000-0005-0000-0000-000096200000}"/>
    <cellStyle name="Comma 2 4 2 3 9 2 2 2" xfId="31972" xr:uid="{00000000-0005-0000-0000-000097200000}"/>
    <cellStyle name="Comma 2 4 2 3 9 2 3" xfId="18782" xr:uid="{00000000-0005-0000-0000-000098200000}"/>
    <cellStyle name="Comma 2 4 2 3 9 2 3 2" xfId="31973" xr:uid="{00000000-0005-0000-0000-000099200000}"/>
    <cellStyle name="Comma 2 4 2 3 9 2 4" xfId="31971" xr:uid="{00000000-0005-0000-0000-00009A200000}"/>
    <cellStyle name="Comma 2 4 2 3 9 3" xfId="5093" xr:uid="{00000000-0005-0000-0000-00009B200000}"/>
    <cellStyle name="Comma 2 4 2 3 9 3 2" xfId="13321" xr:uid="{00000000-0005-0000-0000-00009C200000}"/>
    <cellStyle name="Comma 2 4 2 3 9 3 2 2" xfId="31975" xr:uid="{00000000-0005-0000-0000-00009D200000}"/>
    <cellStyle name="Comma 2 4 2 3 9 3 3" xfId="21125" xr:uid="{00000000-0005-0000-0000-00009E200000}"/>
    <cellStyle name="Comma 2 4 2 3 9 3 3 2" xfId="31976" xr:uid="{00000000-0005-0000-0000-00009F200000}"/>
    <cellStyle name="Comma 2 4 2 3 9 3 4" xfId="31974" xr:uid="{00000000-0005-0000-0000-0000A0200000}"/>
    <cellStyle name="Comma 2 4 2 3 9 4" xfId="7434" xr:uid="{00000000-0005-0000-0000-0000A1200000}"/>
    <cellStyle name="Comma 2 4 2 3 9 4 2" xfId="23468" xr:uid="{00000000-0005-0000-0000-0000A2200000}"/>
    <cellStyle name="Comma 2 4 2 3 9 4 2 2" xfId="31978" xr:uid="{00000000-0005-0000-0000-0000A3200000}"/>
    <cellStyle name="Comma 2 4 2 3 9 4 3" xfId="31977" xr:uid="{00000000-0005-0000-0000-0000A4200000}"/>
    <cellStyle name="Comma 2 4 2 3 9 5" xfId="9717" xr:uid="{00000000-0005-0000-0000-0000A5200000}"/>
    <cellStyle name="Comma 2 4 2 3 9 5 2" xfId="31979" xr:uid="{00000000-0005-0000-0000-0000A6200000}"/>
    <cellStyle name="Comma 2 4 2 3 9 6" xfId="16439" xr:uid="{00000000-0005-0000-0000-0000A7200000}"/>
    <cellStyle name="Comma 2 4 2 3 9 6 2" xfId="31980" xr:uid="{00000000-0005-0000-0000-0000A8200000}"/>
    <cellStyle name="Comma 2 4 2 3 9 7" xfId="27377" xr:uid="{00000000-0005-0000-0000-0000A9200000}"/>
    <cellStyle name="Comma 2 4 2 3 9 7 2" xfId="31981" xr:uid="{00000000-0005-0000-0000-0000AA200000}"/>
    <cellStyle name="Comma 2 4 2 3 9 8" xfId="31970" xr:uid="{00000000-0005-0000-0000-0000AB200000}"/>
    <cellStyle name="Comma 2 4 2 4" xfId="262" xr:uid="{00000000-0005-0000-0000-0000AC200000}"/>
    <cellStyle name="Comma 2 4 2 4 10" xfId="31982" xr:uid="{00000000-0005-0000-0000-0000AD200000}"/>
    <cellStyle name="Comma 2 4 2 4 2" xfId="624" xr:uid="{00000000-0005-0000-0000-0000AE200000}"/>
    <cellStyle name="Comma 2 4 2 4 2 2" xfId="2967" xr:uid="{00000000-0005-0000-0000-0000AF200000}"/>
    <cellStyle name="Comma 2 4 2 4 2 2 2" xfId="14312" xr:uid="{00000000-0005-0000-0000-0000B0200000}"/>
    <cellStyle name="Comma 2 4 2 4 2 2 2 2" xfId="31985" xr:uid="{00000000-0005-0000-0000-0000B1200000}"/>
    <cellStyle name="Comma 2 4 2 4 2 2 3" xfId="18784" xr:uid="{00000000-0005-0000-0000-0000B2200000}"/>
    <cellStyle name="Comma 2 4 2 4 2 2 3 2" xfId="31986" xr:uid="{00000000-0005-0000-0000-0000B3200000}"/>
    <cellStyle name="Comma 2 4 2 4 2 2 4" xfId="31984" xr:uid="{00000000-0005-0000-0000-0000B4200000}"/>
    <cellStyle name="Comma 2 4 2 4 2 3" xfId="5095" xr:uid="{00000000-0005-0000-0000-0000B5200000}"/>
    <cellStyle name="Comma 2 4 2 4 2 3 2" xfId="11969" xr:uid="{00000000-0005-0000-0000-0000B6200000}"/>
    <cellStyle name="Comma 2 4 2 4 2 3 2 2" xfId="31988" xr:uid="{00000000-0005-0000-0000-0000B7200000}"/>
    <cellStyle name="Comma 2 4 2 4 2 3 3" xfId="21127" xr:uid="{00000000-0005-0000-0000-0000B8200000}"/>
    <cellStyle name="Comma 2 4 2 4 2 3 3 2" xfId="31989" xr:uid="{00000000-0005-0000-0000-0000B9200000}"/>
    <cellStyle name="Comma 2 4 2 4 2 3 4" xfId="31987" xr:uid="{00000000-0005-0000-0000-0000BA200000}"/>
    <cellStyle name="Comma 2 4 2 4 2 4" xfId="7436" xr:uid="{00000000-0005-0000-0000-0000BB200000}"/>
    <cellStyle name="Comma 2 4 2 4 2 4 2" xfId="23470" xr:uid="{00000000-0005-0000-0000-0000BC200000}"/>
    <cellStyle name="Comma 2 4 2 4 2 4 2 2" xfId="31991" xr:uid="{00000000-0005-0000-0000-0000BD200000}"/>
    <cellStyle name="Comma 2 4 2 4 2 4 3" xfId="31990" xr:uid="{00000000-0005-0000-0000-0000BE200000}"/>
    <cellStyle name="Comma 2 4 2 4 2 5" xfId="9719" xr:uid="{00000000-0005-0000-0000-0000BF200000}"/>
    <cellStyle name="Comma 2 4 2 4 2 5 2" xfId="31992" xr:uid="{00000000-0005-0000-0000-0000C0200000}"/>
    <cellStyle name="Comma 2 4 2 4 2 6" xfId="16441" xr:uid="{00000000-0005-0000-0000-0000C1200000}"/>
    <cellStyle name="Comma 2 4 2 4 2 6 2" xfId="31993" xr:uid="{00000000-0005-0000-0000-0000C2200000}"/>
    <cellStyle name="Comma 2 4 2 4 2 7" xfId="26025" xr:uid="{00000000-0005-0000-0000-0000C3200000}"/>
    <cellStyle name="Comma 2 4 2 4 2 7 2" xfId="31994" xr:uid="{00000000-0005-0000-0000-0000C4200000}"/>
    <cellStyle name="Comma 2 4 2 4 2 8" xfId="31983" xr:uid="{00000000-0005-0000-0000-0000C5200000}"/>
    <cellStyle name="Comma 2 4 2 4 3" xfId="1550" xr:uid="{00000000-0005-0000-0000-0000C6200000}"/>
    <cellStyle name="Comma 2 4 2 4 3 2" xfId="3893" xr:uid="{00000000-0005-0000-0000-0000C7200000}"/>
    <cellStyle name="Comma 2 4 2 4 3 2 2" xfId="15238" xr:uid="{00000000-0005-0000-0000-0000C8200000}"/>
    <cellStyle name="Comma 2 4 2 4 3 2 2 2" xfId="31997" xr:uid="{00000000-0005-0000-0000-0000C9200000}"/>
    <cellStyle name="Comma 2 4 2 4 3 2 3" xfId="18785" xr:uid="{00000000-0005-0000-0000-0000CA200000}"/>
    <cellStyle name="Comma 2 4 2 4 3 2 3 2" xfId="31998" xr:uid="{00000000-0005-0000-0000-0000CB200000}"/>
    <cellStyle name="Comma 2 4 2 4 3 2 4" xfId="31996" xr:uid="{00000000-0005-0000-0000-0000CC200000}"/>
    <cellStyle name="Comma 2 4 2 4 3 3" xfId="5096" xr:uid="{00000000-0005-0000-0000-0000CD200000}"/>
    <cellStyle name="Comma 2 4 2 4 3 3 2" xfId="12895" xr:uid="{00000000-0005-0000-0000-0000CE200000}"/>
    <cellStyle name="Comma 2 4 2 4 3 3 2 2" xfId="32000" xr:uid="{00000000-0005-0000-0000-0000CF200000}"/>
    <cellStyle name="Comma 2 4 2 4 3 3 3" xfId="21128" xr:uid="{00000000-0005-0000-0000-0000D0200000}"/>
    <cellStyle name="Comma 2 4 2 4 3 3 3 2" xfId="32001" xr:uid="{00000000-0005-0000-0000-0000D1200000}"/>
    <cellStyle name="Comma 2 4 2 4 3 3 4" xfId="31999" xr:uid="{00000000-0005-0000-0000-0000D2200000}"/>
    <cellStyle name="Comma 2 4 2 4 3 4" xfId="7437" xr:uid="{00000000-0005-0000-0000-0000D3200000}"/>
    <cellStyle name="Comma 2 4 2 4 3 4 2" xfId="23471" xr:uid="{00000000-0005-0000-0000-0000D4200000}"/>
    <cellStyle name="Comma 2 4 2 4 3 4 2 2" xfId="32003" xr:uid="{00000000-0005-0000-0000-0000D5200000}"/>
    <cellStyle name="Comma 2 4 2 4 3 4 3" xfId="32002" xr:uid="{00000000-0005-0000-0000-0000D6200000}"/>
    <cellStyle name="Comma 2 4 2 4 3 5" xfId="9720" xr:uid="{00000000-0005-0000-0000-0000D7200000}"/>
    <cellStyle name="Comma 2 4 2 4 3 5 2" xfId="32004" xr:uid="{00000000-0005-0000-0000-0000D8200000}"/>
    <cellStyle name="Comma 2 4 2 4 3 6" xfId="16442" xr:uid="{00000000-0005-0000-0000-0000D9200000}"/>
    <cellStyle name="Comma 2 4 2 4 3 6 2" xfId="32005" xr:uid="{00000000-0005-0000-0000-0000DA200000}"/>
    <cellStyle name="Comma 2 4 2 4 3 7" xfId="26951" xr:uid="{00000000-0005-0000-0000-0000DB200000}"/>
    <cellStyle name="Comma 2 4 2 4 3 7 2" xfId="32006" xr:uid="{00000000-0005-0000-0000-0000DC200000}"/>
    <cellStyle name="Comma 2 4 2 4 3 8" xfId="31995" xr:uid="{00000000-0005-0000-0000-0000DD200000}"/>
    <cellStyle name="Comma 2 4 2 4 4" xfId="2453" xr:uid="{00000000-0005-0000-0000-0000DE200000}"/>
    <cellStyle name="Comma 2 4 2 4 4 2" xfId="13798" xr:uid="{00000000-0005-0000-0000-0000DF200000}"/>
    <cellStyle name="Comma 2 4 2 4 4 2 2" xfId="32008" xr:uid="{00000000-0005-0000-0000-0000E0200000}"/>
    <cellStyle name="Comma 2 4 2 4 4 3" xfId="18783" xr:uid="{00000000-0005-0000-0000-0000E1200000}"/>
    <cellStyle name="Comma 2 4 2 4 4 3 2" xfId="32009" xr:uid="{00000000-0005-0000-0000-0000E2200000}"/>
    <cellStyle name="Comma 2 4 2 4 4 4" xfId="32007" xr:uid="{00000000-0005-0000-0000-0000E3200000}"/>
    <cellStyle name="Comma 2 4 2 4 5" xfId="5094" xr:uid="{00000000-0005-0000-0000-0000E4200000}"/>
    <cellStyle name="Comma 2 4 2 4 5 2" xfId="11607" xr:uid="{00000000-0005-0000-0000-0000E5200000}"/>
    <cellStyle name="Comma 2 4 2 4 5 2 2" xfId="32011" xr:uid="{00000000-0005-0000-0000-0000E6200000}"/>
    <cellStyle name="Comma 2 4 2 4 5 3" xfId="21126" xr:uid="{00000000-0005-0000-0000-0000E7200000}"/>
    <cellStyle name="Comma 2 4 2 4 5 3 2" xfId="32012" xr:uid="{00000000-0005-0000-0000-0000E8200000}"/>
    <cellStyle name="Comma 2 4 2 4 5 4" xfId="32010" xr:uid="{00000000-0005-0000-0000-0000E9200000}"/>
    <cellStyle name="Comma 2 4 2 4 6" xfId="7435" xr:uid="{00000000-0005-0000-0000-0000EA200000}"/>
    <cellStyle name="Comma 2 4 2 4 6 2" xfId="23469" xr:uid="{00000000-0005-0000-0000-0000EB200000}"/>
    <cellStyle name="Comma 2 4 2 4 6 2 2" xfId="32014" xr:uid="{00000000-0005-0000-0000-0000EC200000}"/>
    <cellStyle name="Comma 2 4 2 4 6 3" xfId="32013" xr:uid="{00000000-0005-0000-0000-0000ED200000}"/>
    <cellStyle name="Comma 2 4 2 4 7" xfId="9718" xr:uid="{00000000-0005-0000-0000-0000EE200000}"/>
    <cellStyle name="Comma 2 4 2 4 7 2" xfId="32015" xr:uid="{00000000-0005-0000-0000-0000EF200000}"/>
    <cellStyle name="Comma 2 4 2 4 8" xfId="16440" xr:uid="{00000000-0005-0000-0000-0000F0200000}"/>
    <cellStyle name="Comma 2 4 2 4 8 2" xfId="32016" xr:uid="{00000000-0005-0000-0000-0000F1200000}"/>
    <cellStyle name="Comma 2 4 2 4 9" xfId="25663" xr:uid="{00000000-0005-0000-0000-0000F2200000}"/>
    <cellStyle name="Comma 2 4 2 4 9 2" xfId="32017" xr:uid="{00000000-0005-0000-0000-0000F3200000}"/>
    <cellStyle name="Comma 2 4 2 5" xfId="451" xr:uid="{00000000-0005-0000-0000-0000F4200000}"/>
    <cellStyle name="Comma 2 4 2 5 2" xfId="2794" xr:uid="{00000000-0005-0000-0000-0000F5200000}"/>
    <cellStyle name="Comma 2 4 2 5 2 2" xfId="14139" xr:uid="{00000000-0005-0000-0000-0000F6200000}"/>
    <cellStyle name="Comma 2 4 2 5 2 2 2" xfId="32020" xr:uid="{00000000-0005-0000-0000-0000F7200000}"/>
    <cellStyle name="Comma 2 4 2 5 2 3" xfId="18786" xr:uid="{00000000-0005-0000-0000-0000F8200000}"/>
    <cellStyle name="Comma 2 4 2 5 2 3 2" xfId="32021" xr:uid="{00000000-0005-0000-0000-0000F9200000}"/>
    <cellStyle name="Comma 2 4 2 5 2 4" xfId="32019" xr:uid="{00000000-0005-0000-0000-0000FA200000}"/>
    <cellStyle name="Comma 2 4 2 5 3" xfId="5097" xr:uid="{00000000-0005-0000-0000-0000FB200000}"/>
    <cellStyle name="Comma 2 4 2 5 3 2" xfId="11796" xr:uid="{00000000-0005-0000-0000-0000FC200000}"/>
    <cellStyle name="Comma 2 4 2 5 3 2 2" xfId="32023" xr:uid="{00000000-0005-0000-0000-0000FD200000}"/>
    <cellStyle name="Comma 2 4 2 5 3 3" xfId="21129" xr:uid="{00000000-0005-0000-0000-0000FE200000}"/>
    <cellStyle name="Comma 2 4 2 5 3 3 2" xfId="32024" xr:uid="{00000000-0005-0000-0000-0000FF200000}"/>
    <cellStyle name="Comma 2 4 2 5 3 4" xfId="32022" xr:uid="{00000000-0005-0000-0000-000000210000}"/>
    <cellStyle name="Comma 2 4 2 5 4" xfId="7438" xr:uid="{00000000-0005-0000-0000-000001210000}"/>
    <cellStyle name="Comma 2 4 2 5 4 2" xfId="23472" xr:uid="{00000000-0005-0000-0000-000002210000}"/>
    <cellStyle name="Comma 2 4 2 5 4 2 2" xfId="32026" xr:uid="{00000000-0005-0000-0000-000003210000}"/>
    <cellStyle name="Comma 2 4 2 5 4 3" xfId="32025" xr:uid="{00000000-0005-0000-0000-000004210000}"/>
    <cellStyle name="Comma 2 4 2 5 5" xfId="9721" xr:uid="{00000000-0005-0000-0000-000005210000}"/>
    <cellStyle name="Comma 2 4 2 5 5 2" xfId="32027" xr:uid="{00000000-0005-0000-0000-000006210000}"/>
    <cellStyle name="Comma 2 4 2 5 6" xfId="16443" xr:uid="{00000000-0005-0000-0000-000007210000}"/>
    <cellStyle name="Comma 2 4 2 5 6 2" xfId="32028" xr:uid="{00000000-0005-0000-0000-000008210000}"/>
    <cellStyle name="Comma 2 4 2 5 7" xfId="25852" xr:uid="{00000000-0005-0000-0000-000009210000}"/>
    <cellStyle name="Comma 2 4 2 5 7 2" xfId="32029" xr:uid="{00000000-0005-0000-0000-00000A210000}"/>
    <cellStyle name="Comma 2 4 2 5 8" xfId="32018" xr:uid="{00000000-0005-0000-0000-00000B210000}"/>
    <cellStyle name="Comma 2 4 2 6" xfId="804" xr:uid="{00000000-0005-0000-0000-00000C210000}"/>
    <cellStyle name="Comma 2 4 2 6 2" xfId="3147" xr:uid="{00000000-0005-0000-0000-00000D210000}"/>
    <cellStyle name="Comma 2 4 2 6 2 2" xfId="14492" xr:uid="{00000000-0005-0000-0000-00000E210000}"/>
    <cellStyle name="Comma 2 4 2 6 2 2 2" xfId="32032" xr:uid="{00000000-0005-0000-0000-00000F210000}"/>
    <cellStyle name="Comma 2 4 2 6 2 3" xfId="18787" xr:uid="{00000000-0005-0000-0000-000010210000}"/>
    <cellStyle name="Comma 2 4 2 6 2 3 2" xfId="32033" xr:uid="{00000000-0005-0000-0000-000011210000}"/>
    <cellStyle name="Comma 2 4 2 6 2 4" xfId="32031" xr:uid="{00000000-0005-0000-0000-000012210000}"/>
    <cellStyle name="Comma 2 4 2 6 3" xfId="5098" xr:uid="{00000000-0005-0000-0000-000013210000}"/>
    <cellStyle name="Comma 2 4 2 6 3 2" xfId="12149" xr:uid="{00000000-0005-0000-0000-000014210000}"/>
    <cellStyle name="Comma 2 4 2 6 3 2 2" xfId="32035" xr:uid="{00000000-0005-0000-0000-000015210000}"/>
    <cellStyle name="Comma 2 4 2 6 3 3" xfId="21130" xr:uid="{00000000-0005-0000-0000-000016210000}"/>
    <cellStyle name="Comma 2 4 2 6 3 3 2" xfId="32036" xr:uid="{00000000-0005-0000-0000-000017210000}"/>
    <cellStyle name="Comma 2 4 2 6 3 4" xfId="32034" xr:uid="{00000000-0005-0000-0000-000018210000}"/>
    <cellStyle name="Comma 2 4 2 6 4" xfId="7439" xr:uid="{00000000-0005-0000-0000-000019210000}"/>
    <cellStyle name="Comma 2 4 2 6 4 2" xfId="23473" xr:uid="{00000000-0005-0000-0000-00001A210000}"/>
    <cellStyle name="Comma 2 4 2 6 4 2 2" xfId="32038" xr:uid="{00000000-0005-0000-0000-00001B210000}"/>
    <cellStyle name="Comma 2 4 2 6 4 3" xfId="32037" xr:uid="{00000000-0005-0000-0000-00001C210000}"/>
    <cellStyle name="Comma 2 4 2 6 5" xfId="9722" xr:uid="{00000000-0005-0000-0000-00001D210000}"/>
    <cellStyle name="Comma 2 4 2 6 5 2" xfId="32039" xr:uid="{00000000-0005-0000-0000-00001E210000}"/>
    <cellStyle name="Comma 2 4 2 6 6" xfId="16444" xr:uid="{00000000-0005-0000-0000-00001F210000}"/>
    <cellStyle name="Comma 2 4 2 6 6 2" xfId="32040" xr:uid="{00000000-0005-0000-0000-000020210000}"/>
    <cellStyle name="Comma 2 4 2 6 7" xfId="26205" xr:uid="{00000000-0005-0000-0000-000021210000}"/>
    <cellStyle name="Comma 2 4 2 6 7 2" xfId="32041" xr:uid="{00000000-0005-0000-0000-000022210000}"/>
    <cellStyle name="Comma 2 4 2 6 8" xfId="32030" xr:uid="{00000000-0005-0000-0000-000023210000}"/>
    <cellStyle name="Comma 2 4 2 7" xfId="990" xr:uid="{00000000-0005-0000-0000-000024210000}"/>
    <cellStyle name="Comma 2 4 2 7 2" xfId="3333" xr:uid="{00000000-0005-0000-0000-000025210000}"/>
    <cellStyle name="Comma 2 4 2 7 2 2" xfId="14678" xr:uid="{00000000-0005-0000-0000-000026210000}"/>
    <cellStyle name="Comma 2 4 2 7 2 2 2" xfId="32044" xr:uid="{00000000-0005-0000-0000-000027210000}"/>
    <cellStyle name="Comma 2 4 2 7 2 3" xfId="18788" xr:uid="{00000000-0005-0000-0000-000028210000}"/>
    <cellStyle name="Comma 2 4 2 7 2 3 2" xfId="32045" xr:uid="{00000000-0005-0000-0000-000029210000}"/>
    <cellStyle name="Comma 2 4 2 7 2 4" xfId="32043" xr:uid="{00000000-0005-0000-0000-00002A210000}"/>
    <cellStyle name="Comma 2 4 2 7 3" xfId="5099" xr:uid="{00000000-0005-0000-0000-00002B210000}"/>
    <cellStyle name="Comma 2 4 2 7 3 2" xfId="12335" xr:uid="{00000000-0005-0000-0000-00002C210000}"/>
    <cellStyle name="Comma 2 4 2 7 3 2 2" xfId="32047" xr:uid="{00000000-0005-0000-0000-00002D210000}"/>
    <cellStyle name="Comma 2 4 2 7 3 3" xfId="21131" xr:uid="{00000000-0005-0000-0000-00002E210000}"/>
    <cellStyle name="Comma 2 4 2 7 3 3 2" xfId="32048" xr:uid="{00000000-0005-0000-0000-00002F210000}"/>
    <cellStyle name="Comma 2 4 2 7 3 4" xfId="32046" xr:uid="{00000000-0005-0000-0000-000030210000}"/>
    <cellStyle name="Comma 2 4 2 7 4" xfId="7440" xr:uid="{00000000-0005-0000-0000-000031210000}"/>
    <cellStyle name="Comma 2 4 2 7 4 2" xfId="23474" xr:uid="{00000000-0005-0000-0000-000032210000}"/>
    <cellStyle name="Comma 2 4 2 7 4 2 2" xfId="32050" xr:uid="{00000000-0005-0000-0000-000033210000}"/>
    <cellStyle name="Comma 2 4 2 7 4 3" xfId="32049" xr:uid="{00000000-0005-0000-0000-000034210000}"/>
    <cellStyle name="Comma 2 4 2 7 5" xfId="9723" xr:uid="{00000000-0005-0000-0000-000035210000}"/>
    <cellStyle name="Comma 2 4 2 7 5 2" xfId="32051" xr:uid="{00000000-0005-0000-0000-000036210000}"/>
    <cellStyle name="Comma 2 4 2 7 6" xfId="16445" xr:uid="{00000000-0005-0000-0000-000037210000}"/>
    <cellStyle name="Comma 2 4 2 7 6 2" xfId="32052" xr:uid="{00000000-0005-0000-0000-000038210000}"/>
    <cellStyle name="Comma 2 4 2 7 7" xfId="26391" xr:uid="{00000000-0005-0000-0000-000039210000}"/>
    <cellStyle name="Comma 2 4 2 7 7 2" xfId="32053" xr:uid="{00000000-0005-0000-0000-00003A210000}"/>
    <cellStyle name="Comma 2 4 2 7 8" xfId="32042" xr:uid="{00000000-0005-0000-0000-00003B210000}"/>
    <cellStyle name="Comma 2 4 2 8" xfId="1162" xr:uid="{00000000-0005-0000-0000-00003C210000}"/>
    <cellStyle name="Comma 2 4 2 8 2" xfId="3505" xr:uid="{00000000-0005-0000-0000-00003D210000}"/>
    <cellStyle name="Comma 2 4 2 8 2 2" xfId="14850" xr:uid="{00000000-0005-0000-0000-00003E210000}"/>
    <cellStyle name="Comma 2 4 2 8 2 2 2" xfId="32056" xr:uid="{00000000-0005-0000-0000-00003F210000}"/>
    <cellStyle name="Comma 2 4 2 8 2 3" xfId="18789" xr:uid="{00000000-0005-0000-0000-000040210000}"/>
    <cellStyle name="Comma 2 4 2 8 2 3 2" xfId="32057" xr:uid="{00000000-0005-0000-0000-000041210000}"/>
    <cellStyle name="Comma 2 4 2 8 2 4" xfId="32055" xr:uid="{00000000-0005-0000-0000-000042210000}"/>
    <cellStyle name="Comma 2 4 2 8 3" xfId="5100" xr:uid="{00000000-0005-0000-0000-000043210000}"/>
    <cellStyle name="Comma 2 4 2 8 3 2" xfId="12507" xr:uid="{00000000-0005-0000-0000-000044210000}"/>
    <cellStyle name="Comma 2 4 2 8 3 2 2" xfId="32059" xr:uid="{00000000-0005-0000-0000-000045210000}"/>
    <cellStyle name="Comma 2 4 2 8 3 3" xfId="21132" xr:uid="{00000000-0005-0000-0000-000046210000}"/>
    <cellStyle name="Comma 2 4 2 8 3 3 2" xfId="32060" xr:uid="{00000000-0005-0000-0000-000047210000}"/>
    <cellStyle name="Comma 2 4 2 8 3 4" xfId="32058" xr:uid="{00000000-0005-0000-0000-000048210000}"/>
    <cellStyle name="Comma 2 4 2 8 4" xfId="7441" xr:uid="{00000000-0005-0000-0000-000049210000}"/>
    <cellStyle name="Comma 2 4 2 8 4 2" xfId="23475" xr:uid="{00000000-0005-0000-0000-00004A210000}"/>
    <cellStyle name="Comma 2 4 2 8 4 2 2" xfId="32062" xr:uid="{00000000-0005-0000-0000-00004B210000}"/>
    <cellStyle name="Comma 2 4 2 8 4 3" xfId="32061" xr:uid="{00000000-0005-0000-0000-00004C210000}"/>
    <cellStyle name="Comma 2 4 2 8 5" xfId="9724" xr:uid="{00000000-0005-0000-0000-00004D210000}"/>
    <cellStyle name="Comma 2 4 2 8 5 2" xfId="32063" xr:uid="{00000000-0005-0000-0000-00004E210000}"/>
    <cellStyle name="Comma 2 4 2 8 6" xfId="16446" xr:uid="{00000000-0005-0000-0000-00004F210000}"/>
    <cellStyle name="Comma 2 4 2 8 6 2" xfId="32064" xr:uid="{00000000-0005-0000-0000-000050210000}"/>
    <cellStyle name="Comma 2 4 2 8 7" xfId="26563" xr:uid="{00000000-0005-0000-0000-000051210000}"/>
    <cellStyle name="Comma 2 4 2 8 7 2" xfId="32065" xr:uid="{00000000-0005-0000-0000-000052210000}"/>
    <cellStyle name="Comma 2 4 2 8 8" xfId="32054" xr:uid="{00000000-0005-0000-0000-000053210000}"/>
    <cellStyle name="Comma 2 4 2 9" xfId="1341" xr:uid="{00000000-0005-0000-0000-000054210000}"/>
    <cellStyle name="Comma 2 4 2 9 2" xfId="3684" xr:uid="{00000000-0005-0000-0000-000055210000}"/>
    <cellStyle name="Comma 2 4 2 9 2 2" xfId="15029" xr:uid="{00000000-0005-0000-0000-000056210000}"/>
    <cellStyle name="Comma 2 4 2 9 2 2 2" xfId="32068" xr:uid="{00000000-0005-0000-0000-000057210000}"/>
    <cellStyle name="Comma 2 4 2 9 2 3" xfId="18790" xr:uid="{00000000-0005-0000-0000-000058210000}"/>
    <cellStyle name="Comma 2 4 2 9 2 3 2" xfId="32069" xr:uid="{00000000-0005-0000-0000-000059210000}"/>
    <cellStyle name="Comma 2 4 2 9 2 4" xfId="32067" xr:uid="{00000000-0005-0000-0000-00005A210000}"/>
    <cellStyle name="Comma 2 4 2 9 3" xfId="5101" xr:uid="{00000000-0005-0000-0000-00005B210000}"/>
    <cellStyle name="Comma 2 4 2 9 3 2" xfId="12686" xr:uid="{00000000-0005-0000-0000-00005C210000}"/>
    <cellStyle name="Comma 2 4 2 9 3 2 2" xfId="32071" xr:uid="{00000000-0005-0000-0000-00005D210000}"/>
    <cellStyle name="Comma 2 4 2 9 3 3" xfId="21133" xr:uid="{00000000-0005-0000-0000-00005E210000}"/>
    <cellStyle name="Comma 2 4 2 9 3 3 2" xfId="32072" xr:uid="{00000000-0005-0000-0000-00005F210000}"/>
    <cellStyle name="Comma 2 4 2 9 3 4" xfId="32070" xr:uid="{00000000-0005-0000-0000-000060210000}"/>
    <cellStyle name="Comma 2 4 2 9 4" xfId="7442" xr:uid="{00000000-0005-0000-0000-000061210000}"/>
    <cellStyle name="Comma 2 4 2 9 4 2" xfId="23476" xr:uid="{00000000-0005-0000-0000-000062210000}"/>
    <cellStyle name="Comma 2 4 2 9 4 2 2" xfId="32074" xr:uid="{00000000-0005-0000-0000-000063210000}"/>
    <cellStyle name="Comma 2 4 2 9 4 3" xfId="32073" xr:uid="{00000000-0005-0000-0000-000064210000}"/>
    <cellStyle name="Comma 2 4 2 9 5" xfId="9725" xr:uid="{00000000-0005-0000-0000-000065210000}"/>
    <cellStyle name="Comma 2 4 2 9 5 2" xfId="32075" xr:uid="{00000000-0005-0000-0000-000066210000}"/>
    <cellStyle name="Comma 2 4 2 9 6" xfId="16447" xr:uid="{00000000-0005-0000-0000-000067210000}"/>
    <cellStyle name="Comma 2 4 2 9 6 2" xfId="32076" xr:uid="{00000000-0005-0000-0000-000068210000}"/>
    <cellStyle name="Comma 2 4 2 9 7" xfId="26742" xr:uid="{00000000-0005-0000-0000-000069210000}"/>
    <cellStyle name="Comma 2 4 2 9 7 2" xfId="32077" xr:uid="{00000000-0005-0000-0000-00006A210000}"/>
    <cellStyle name="Comma 2 4 2 9 8" xfId="32066" xr:uid="{00000000-0005-0000-0000-00006B210000}"/>
    <cellStyle name="Comma 2 4 20" xfId="9687" xr:uid="{00000000-0005-0000-0000-00006C210000}"/>
    <cellStyle name="Comma 2 4 20 2" xfId="32078" xr:uid="{00000000-0005-0000-0000-00006D210000}"/>
    <cellStyle name="Comma 2 4 21" xfId="16401" xr:uid="{00000000-0005-0000-0000-00006E210000}"/>
    <cellStyle name="Comma 2 4 21 2" xfId="32079" xr:uid="{00000000-0005-0000-0000-00006F210000}"/>
    <cellStyle name="Comma 2 4 22" xfId="25468" xr:uid="{00000000-0005-0000-0000-000070210000}"/>
    <cellStyle name="Comma 2 4 22 2" xfId="32080" xr:uid="{00000000-0005-0000-0000-000071210000}"/>
    <cellStyle name="Comma 2 4 23" xfId="31525" xr:uid="{00000000-0005-0000-0000-000072210000}"/>
    <cellStyle name="Comma 2 4 3" xfId="104" xr:uid="{00000000-0005-0000-0000-000073210000}"/>
    <cellStyle name="Comma 2 4 3 10" xfId="2065" xr:uid="{00000000-0005-0000-0000-000074210000}"/>
    <cellStyle name="Comma 2 4 3 10 2" xfId="4408" xr:uid="{00000000-0005-0000-0000-000075210000}"/>
    <cellStyle name="Comma 2 4 3 10 2 2" xfId="15753" xr:uid="{00000000-0005-0000-0000-000076210000}"/>
    <cellStyle name="Comma 2 4 3 10 2 2 2" xfId="32084" xr:uid="{00000000-0005-0000-0000-000077210000}"/>
    <cellStyle name="Comma 2 4 3 10 2 3" xfId="18792" xr:uid="{00000000-0005-0000-0000-000078210000}"/>
    <cellStyle name="Comma 2 4 3 10 2 3 2" xfId="32085" xr:uid="{00000000-0005-0000-0000-000079210000}"/>
    <cellStyle name="Comma 2 4 3 10 2 4" xfId="32083" xr:uid="{00000000-0005-0000-0000-00007A210000}"/>
    <cellStyle name="Comma 2 4 3 10 3" xfId="5103" xr:uid="{00000000-0005-0000-0000-00007B210000}"/>
    <cellStyle name="Comma 2 4 3 10 3 2" xfId="21135" xr:uid="{00000000-0005-0000-0000-00007C210000}"/>
    <cellStyle name="Comma 2 4 3 10 3 2 2" xfId="32087" xr:uid="{00000000-0005-0000-0000-00007D210000}"/>
    <cellStyle name="Comma 2 4 3 10 3 3" xfId="32086" xr:uid="{00000000-0005-0000-0000-00007E210000}"/>
    <cellStyle name="Comma 2 4 3 10 4" xfId="7444" xr:uid="{00000000-0005-0000-0000-00007F210000}"/>
    <cellStyle name="Comma 2 4 3 10 4 2" xfId="23478" xr:uid="{00000000-0005-0000-0000-000080210000}"/>
    <cellStyle name="Comma 2 4 3 10 4 2 2" xfId="32089" xr:uid="{00000000-0005-0000-0000-000081210000}"/>
    <cellStyle name="Comma 2 4 3 10 4 3" xfId="32088" xr:uid="{00000000-0005-0000-0000-000082210000}"/>
    <cellStyle name="Comma 2 4 3 10 5" xfId="13410" xr:uid="{00000000-0005-0000-0000-000083210000}"/>
    <cellStyle name="Comma 2 4 3 10 5 2" xfId="32090" xr:uid="{00000000-0005-0000-0000-000084210000}"/>
    <cellStyle name="Comma 2 4 3 10 6" xfId="16449" xr:uid="{00000000-0005-0000-0000-000085210000}"/>
    <cellStyle name="Comma 2 4 3 10 6 2" xfId="32091" xr:uid="{00000000-0005-0000-0000-000086210000}"/>
    <cellStyle name="Comma 2 4 3 10 7" xfId="27466" xr:uid="{00000000-0005-0000-0000-000087210000}"/>
    <cellStyle name="Comma 2 4 3 10 7 2" xfId="32092" xr:uid="{00000000-0005-0000-0000-000088210000}"/>
    <cellStyle name="Comma 2 4 3 10 8" xfId="32082" xr:uid="{00000000-0005-0000-0000-000089210000}"/>
    <cellStyle name="Comma 2 4 3 11" xfId="2246" xr:uid="{00000000-0005-0000-0000-00008A210000}"/>
    <cellStyle name="Comma 2 4 3 11 2" xfId="4589" xr:uid="{00000000-0005-0000-0000-00008B210000}"/>
    <cellStyle name="Comma 2 4 3 11 2 2" xfId="15934" xr:uid="{00000000-0005-0000-0000-00008C210000}"/>
    <cellStyle name="Comma 2 4 3 11 2 2 2" xfId="32095" xr:uid="{00000000-0005-0000-0000-00008D210000}"/>
    <cellStyle name="Comma 2 4 3 11 2 3" xfId="18793" xr:uid="{00000000-0005-0000-0000-00008E210000}"/>
    <cellStyle name="Comma 2 4 3 11 2 3 2" xfId="32096" xr:uid="{00000000-0005-0000-0000-00008F210000}"/>
    <cellStyle name="Comma 2 4 3 11 2 4" xfId="32094" xr:uid="{00000000-0005-0000-0000-000090210000}"/>
    <cellStyle name="Comma 2 4 3 11 3" xfId="5104" xr:uid="{00000000-0005-0000-0000-000091210000}"/>
    <cellStyle name="Comma 2 4 3 11 3 2" xfId="21136" xr:uid="{00000000-0005-0000-0000-000092210000}"/>
    <cellStyle name="Comma 2 4 3 11 3 2 2" xfId="32098" xr:uid="{00000000-0005-0000-0000-000093210000}"/>
    <cellStyle name="Comma 2 4 3 11 3 3" xfId="32097" xr:uid="{00000000-0005-0000-0000-000094210000}"/>
    <cellStyle name="Comma 2 4 3 11 4" xfId="7445" xr:uid="{00000000-0005-0000-0000-000095210000}"/>
    <cellStyle name="Comma 2 4 3 11 4 2" xfId="23479" xr:uid="{00000000-0005-0000-0000-000096210000}"/>
    <cellStyle name="Comma 2 4 3 11 4 2 2" xfId="32100" xr:uid="{00000000-0005-0000-0000-000097210000}"/>
    <cellStyle name="Comma 2 4 3 11 4 3" xfId="32099" xr:uid="{00000000-0005-0000-0000-000098210000}"/>
    <cellStyle name="Comma 2 4 3 11 5" xfId="13591" xr:uid="{00000000-0005-0000-0000-000099210000}"/>
    <cellStyle name="Comma 2 4 3 11 5 2" xfId="32101" xr:uid="{00000000-0005-0000-0000-00009A210000}"/>
    <cellStyle name="Comma 2 4 3 11 6" xfId="16450" xr:uid="{00000000-0005-0000-0000-00009B210000}"/>
    <cellStyle name="Comma 2 4 3 11 6 2" xfId="32102" xr:uid="{00000000-0005-0000-0000-00009C210000}"/>
    <cellStyle name="Comma 2 4 3 11 7" xfId="27647" xr:uid="{00000000-0005-0000-0000-00009D210000}"/>
    <cellStyle name="Comma 2 4 3 11 7 2" xfId="32103" xr:uid="{00000000-0005-0000-0000-00009E210000}"/>
    <cellStyle name="Comma 2 4 3 11 8" xfId="32093" xr:uid="{00000000-0005-0000-0000-00009F210000}"/>
    <cellStyle name="Comma 2 4 3 12" xfId="2454" xr:uid="{00000000-0005-0000-0000-0000A0210000}"/>
    <cellStyle name="Comma 2 4 3 12 2" xfId="13799" xr:uid="{00000000-0005-0000-0000-0000A1210000}"/>
    <cellStyle name="Comma 2 4 3 12 2 2" xfId="32105" xr:uid="{00000000-0005-0000-0000-0000A2210000}"/>
    <cellStyle name="Comma 2 4 3 12 3" xfId="18791" xr:uid="{00000000-0005-0000-0000-0000A3210000}"/>
    <cellStyle name="Comma 2 4 3 12 3 2" xfId="32106" xr:uid="{00000000-0005-0000-0000-0000A4210000}"/>
    <cellStyle name="Comma 2 4 3 12 4" xfId="32104" xr:uid="{00000000-0005-0000-0000-0000A5210000}"/>
    <cellStyle name="Comma 2 4 3 13" xfId="5102" xr:uid="{00000000-0005-0000-0000-0000A6210000}"/>
    <cellStyle name="Comma 2 4 3 13 2" xfId="11452" xr:uid="{00000000-0005-0000-0000-0000A7210000}"/>
    <cellStyle name="Comma 2 4 3 13 2 2" xfId="32108" xr:uid="{00000000-0005-0000-0000-0000A8210000}"/>
    <cellStyle name="Comma 2 4 3 13 3" xfId="21134" xr:uid="{00000000-0005-0000-0000-0000A9210000}"/>
    <cellStyle name="Comma 2 4 3 13 3 2" xfId="32109" xr:uid="{00000000-0005-0000-0000-0000AA210000}"/>
    <cellStyle name="Comma 2 4 3 13 4" xfId="32107" xr:uid="{00000000-0005-0000-0000-0000AB210000}"/>
    <cellStyle name="Comma 2 4 3 14" xfId="7443" xr:uid="{00000000-0005-0000-0000-0000AC210000}"/>
    <cellStyle name="Comma 2 4 3 14 2" xfId="23477" xr:uid="{00000000-0005-0000-0000-0000AD210000}"/>
    <cellStyle name="Comma 2 4 3 14 2 2" xfId="32111" xr:uid="{00000000-0005-0000-0000-0000AE210000}"/>
    <cellStyle name="Comma 2 4 3 14 3" xfId="32110" xr:uid="{00000000-0005-0000-0000-0000AF210000}"/>
    <cellStyle name="Comma 2 4 3 15" xfId="9726" xr:uid="{00000000-0005-0000-0000-0000B0210000}"/>
    <cellStyle name="Comma 2 4 3 15 2" xfId="32112" xr:uid="{00000000-0005-0000-0000-0000B1210000}"/>
    <cellStyle name="Comma 2 4 3 16" xfId="16448" xr:uid="{00000000-0005-0000-0000-0000B2210000}"/>
    <cellStyle name="Comma 2 4 3 16 2" xfId="32113" xr:uid="{00000000-0005-0000-0000-0000B3210000}"/>
    <cellStyle name="Comma 2 4 3 17" xfId="25508" xr:uid="{00000000-0005-0000-0000-0000B4210000}"/>
    <cellStyle name="Comma 2 4 3 17 2" xfId="32114" xr:uid="{00000000-0005-0000-0000-0000B5210000}"/>
    <cellStyle name="Comma 2 4 3 18" xfId="32081" xr:uid="{00000000-0005-0000-0000-0000B6210000}"/>
    <cellStyle name="Comma 2 4 3 2" xfId="265" xr:uid="{00000000-0005-0000-0000-0000B7210000}"/>
    <cellStyle name="Comma 2 4 3 2 10" xfId="32115" xr:uid="{00000000-0005-0000-0000-0000B8210000}"/>
    <cellStyle name="Comma 2 4 3 2 2" xfId="627" xr:uid="{00000000-0005-0000-0000-0000B9210000}"/>
    <cellStyle name="Comma 2 4 3 2 2 2" xfId="2970" xr:uid="{00000000-0005-0000-0000-0000BA210000}"/>
    <cellStyle name="Comma 2 4 3 2 2 2 2" xfId="14315" xr:uid="{00000000-0005-0000-0000-0000BB210000}"/>
    <cellStyle name="Comma 2 4 3 2 2 2 2 2" xfId="32118" xr:uid="{00000000-0005-0000-0000-0000BC210000}"/>
    <cellStyle name="Comma 2 4 3 2 2 2 3" xfId="18795" xr:uid="{00000000-0005-0000-0000-0000BD210000}"/>
    <cellStyle name="Comma 2 4 3 2 2 2 3 2" xfId="32119" xr:uid="{00000000-0005-0000-0000-0000BE210000}"/>
    <cellStyle name="Comma 2 4 3 2 2 2 4" xfId="32117" xr:uid="{00000000-0005-0000-0000-0000BF210000}"/>
    <cellStyle name="Comma 2 4 3 2 2 3" xfId="5106" xr:uid="{00000000-0005-0000-0000-0000C0210000}"/>
    <cellStyle name="Comma 2 4 3 2 2 3 2" xfId="11972" xr:uid="{00000000-0005-0000-0000-0000C1210000}"/>
    <cellStyle name="Comma 2 4 3 2 2 3 2 2" xfId="32121" xr:uid="{00000000-0005-0000-0000-0000C2210000}"/>
    <cellStyle name="Comma 2 4 3 2 2 3 3" xfId="21138" xr:uid="{00000000-0005-0000-0000-0000C3210000}"/>
    <cellStyle name="Comma 2 4 3 2 2 3 3 2" xfId="32122" xr:uid="{00000000-0005-0000-0000-0000C4210000}"/>
    <cellStyle name="Comma 2 4 3 2 2 3 4" xfId="32120" xr:uid="{00000000-0005-0000-0000-0000C5210000}"/>
    <cellStyle name="Comma 2 4 3 2 2 4" xfId="7447" xr:uid="{00000000-0005-0000-0000-0000C6210000}"/>
    <cellStyle name="Comma 2 4 3 2 2 4 2" xfId="23481" xr:uid="{00000000-0005-0000-0000-0000C7210000}"/>
    <cellStyle name="Comma 2 4 3 2 2 4 2 2" xfId="32124" xr:uid="{00000000-0005-0000-0000-0000C8210000}"/>
    <cellStyle name="Comma 2 4 3 2 2 4 3" xfId="32123" xr:uid="{00000000-0005-0000-0000-0000C9210000}"/>
    <cellStyle name="Comma 2 4 3 2 2 5" xfId="9728" xr:uid="{00000000-0005-0000-0000-0000CA210000}"/>
    <cellStyle name="Comma 2 4 3 2 2 5 2" xfId="32125" xr:uid="{00000000-0005-0000-0000-0000CB210000}"/>
    <cellStyle name="Comma 2 4 3 2 2 6" xfId="16452" xr:uid="{00000000-0005-0000-0000-0000CC210000}"/>
    <cellStyle name="Comma 2 4 3 2 2 6 2" xfId="32126" xr:uid="{00000000-0005-0000-0000-0000CD210000}"/>
    <cellStyle name="Comma 2 4 3 2 2 7" xfId="26028" xr:uid="{00000000-0005-0000-0000-0000CE210000}"/>
    <cellStyle name="Comma 2 4 3 2 2 7 2" xfId="32127" xr:uid="{00000000-0005-0000-0000-0000CF210000}"/>
    <cellStyle name="Comma 2 4 3 2 2 8" xfId="32116" xr:uid="{00000000-0005-0000-0000-0000D0210000}"/>
    <cellStyle name="Comma 2 4 3 2 3" xfId="1552" xr:uid="{00000000-0005-0000-0000-0000D1210000}"/>
    <cellStyle name="Comma 2 4 3 2 3 2" xfId="3895" xr:uid="{00000000-0005-0000-0000-0000D2210000}"/>
    <cellStyle name="Comma 2 4 3 2 3 2 2" xfId="15240" xr:uid="{00000000-0005-0000-0000-0000D3210000}"/>
    <cellStyle name="Comma 2 4 3 2 3 2 2 2" xfId="32130" xr:uid="{00000000-0005-0000-0000-0000D4210000}"/>
    <cellStyle name="Comma 2 4 3 2 3 2 3" xfId="18796" xr:uid="{00000000-0005-0000-0000-0000D5210000}"/>
    <cellStyle name="Comma 2 4 3 2 3 2 3 2" xfId="32131" xr:uid="{00000000-0005-0000-0000-0000D6210000}"/>
    <cellStyle name="Comma 2 4 3 2 3 2 4" xfId="32129" xr:uid="{00000000-0005-0000-0000-0000D7210000}"/>
    <cellStyle name="Comma 2 4 3 2 3 3" xfId="5107" xr:uid="{00000000-0005-0000-0000-0000D8210000}"/>
    <cellStyle name="Comma 2 4 3 2 3 3 2" xfId="12897" xr:uid="{00000000-0005-0000-0000-0000D9210000}"/>
    <cellStyle name="Comma 2 4 3 2 3 3 2 2" xfId="32133" xr:uid="{00000000-0005-0000-0000-0000DA210000}"/>
    <cellStyle name="Comma 2 4 3 2 3 3 3" xfId="21139" xr:uid="{00000000-0005-0000-0000-0000DB210000}"/>
    <cellStyle name="Comma 2 4 3 2 3 3 3 2" xfId="32134" xr:uid="{00000000-0005-0000-0000-0000DC210000}"/>
    <cellStyle name="Comma 2 4 3 2 3 3 4" xfId="32132" xr:uid="{00000000-0005-0000-0000-0000DD210000}"/>
    <cellStyle name="Comma 2 4 3 2 3 4" xfId="7448" xr:uid="{00000000-0005-0000-0000-0000DE210000}"/>
    <cellStyle name="Comma 2 4 3 2 3 4 2" xfId="23482" xr:uid="{00000000-0005-0000-0000-0000DF210000}"/>
    <cellStyle name="Comma 2 4 3 2 3 4 2 2" xfId="32136" xr:uid="{00000000-0005-0000-0000-0000E0210000}"/>
    <cellStyle name="Comma 2 4 3 2 3 4 3" xfId="32135" xr:uid="{00000000-0005-0000-0000-0000E1210000}"/>
    <cellStyle name="Comma 2 4 3 2 3 5" xfId="9729" xr:uid="{00000000-0005-0000-0000-0000E2210000}"/>
    <cellStyle name="Comma 2 4 3 2 3 5 2" xfId="32137" xr:uid="{00000000-0005-0000-0000-0000E3210000}"/>
    <cellStyle name="Comma 2 4 3 2 3 6" xfId="16453" xr:uid="{00000000-0005-0000-0000-0000E4210000}"/>
    <cellStyle name="Comma 2 4 3 2 3 6 2" xfId="32138" xr:uid="{00000000-0005-0000-0000-0000E5210000}"/>
    <cellStyle name="Comma 2 4 3 2 3 7" xfId="26953" xr:uid="{00000000-0005-0000-0000-0000E6210000}"/>
    <cellStyle name="Comma 2 4 3 2 3 7 2" xfId="32139" xr:uid="{00000000-0005-0000-0000-0000E7210000}"/>
    <cellStyle name="Comma 2 4 3 2 3 8" xfId="32128" xr:uid="{00000000-0005-0000-0000-0000E8210000}"/>
    <cellStyle name="Comma 2 4 3 2 4" xfId="2455" xr:uid="{00000000-0005-0000-0000-0000E9210000}"/>
    <cellStyle name="Comma 2 4 3 2 4 2" xfId="13800" xr:uid="{00000000-0005-0000-0000-0000EA210000}"/>
    <cellStyle name="Comma 2 4 3 2 4 2 2" xfId="32141" xr:uid="{00000000-0005-0000-0000-0000EB210000}"/>
    <cellStyle name="Comma 2 4 3 2 4 3" xfId="18794" xr:uid="{00000000-0005-0000-0000-0000EC210000}"/>
    <cellStyle name="Comma 2 4 3 2 4 3 2" xfId="32142" xr:uid="{00000000-0005-0000-0000-0000ED210000}"/>
    <cellStyle name="Comma 2 4 3 2 4 4" xfId="32140" xr:uid="{00000000-0005-0000-0000-0000EE210000}"/>
    <cellStyle name="Comma 2 4 3 2 5" xfId="5105" xr:uid="{00000000-0005-0000-0000-0000EF210000}"/>
    <cellStyle name="Comma 2 4 3 2 5 2" xfId="11610" xr:uid="{00000000-0005-0000-0000-0000F0210000}"/>
    <cellStyle name="Comma 2 4 3 2 5 2 2" xfId="32144" xr:uid="{00000000-0005-0000-0000-0000F1210000}"/>
    <cellStyle name="Comma 2 4 3 2 5 3" xfId="21137" xr:uid="{00000000-0005-0000-0000-0000F2210000}"/>
    <cellStyle name="Comma 2 4 3 2 5 3 2" xfId="32145" xr:uid="{00000000-0005-0000-0000-0000F3210000}"/>
    <cellStyle name="Comma 2 4 3 2 5 4" xfId="32143" xr:uid="{00000000-0005-0000-0000-0000F4210000}"/>
    <cellStyle name="Comma 2 4 3 2 6" xfId="7446" xr:uid="{00000000-0005-0000-0000-0000F5210000}"/>
    <cellStyle name="Comma 2 4 3 2 6 2" xfId="23480" xr:uid="{00000000-0005-0000-0000-0000F6210000}"/>
    <cellStyle name="Comma 2 4 3 2 6 2 2" xfId="32147" xr:uid="{00000000-0005-0000-0000-0000F7210000}"/>
    <cellStyle name="Comma 2 4 3 2 6 3" xfId="32146" xr:uid="{00000000-0005-0000-0000-0000F8210000}"/>
    <cellStyle name="Comma 2 4 3 2 7" xfId="9727" xr:uid="{00000000-0005-0000-0000-0000F9210000}"/>
    <cellStyle name="Comma 2 4 3 2 7 2" xfId="32148" xr:uid="{00000000-0005-0000-0000-0000FA210000}"/>
    <cellStyle name="Comma 2 4 3 2 8" xfId="16451" xr:uid="{00000000-0005-0000-0000-0000FB210000}"/>
    <cellStyle name="Comma 2 4 3 2 8 2" xfId="32149" xr:uid="{00000000-0005-0000-0000-0000FC210000}"/>
    <cellStyle name="Comma 2 4 3 2 9" xfId="25666" xr:uid="{00000000-0005-0000-0000-0000FD210000}"/>
    <cellStyle name="Comma 2 4 3 2 9 2" xfId="32150" xr:uid="{00000000-0005-0000-0000-0000FE210000}"/>
    <cellStyle name="Comma 2 4 3 3" xfId="469" xr:uid="{00000000-0005-0000-0000-0000FF210000}"/>
    <cellStyle name="Comma 2 4 3 3 2" xfId="2812" xr:uid="{00000000-0005-0000-0000-000000220000}"/>
    <cellStyle name="Comma 2 4 3 3 2 2" xfId="14157" xr:uid="{00000000-0005-0000-0000-000001220000}"/>
    <cellStyle name="Comma 2 4 3 3 2 2 2" xfId="32153" xr:uid="{00000000-0005-0000-0000-000002220000}"/>
    <cellStyle name="Comma 2 4 3 3 2 3" xfId="18797" xr:uid="{00000000-0005-0000-0000-000003220000}"/>
    <cellStyle name="Comma 2 4 3 3 2 3 2" xfId="32154" xr:uid="{00000000-0005-0000-0000-000004220000}"/>
    <cellStyle name="Comma 2 4 3 3 2 4" xfId="32152" xr:uid="{00000000-0005-0000-0000-000005220000}"/>
    <cellStyle name="Comma 2 4 3 3 3" xfId="5108" xr:uid="{00000000-0005-0000-0000-000006220000}"/>
    <cellStyle name="Comma 2 4 3 3 3 2" xfId="11814" xr:uid="{00000000-0005-0000-0000-000007220000}"/>
    <cellStyle name="Comma 2 4 3 3 3 2 2" xfId="32156" xr:uid="{00000000-0005-0000-0000-000008220000}"/>
    <cellStyle name="Comma 2 4 3 3 3 3" xfId="21140" xr:uid="{00000000-0005-0000-0000-000009220000}"/>
    <cellStyle name="Comma 2 4 3 3 3 3 2" xfId="32157" xr:uid="{00000000-0005-0000-0000-00000A220000}"/>
    <cellStyle name="Comma 2 4 3 3 3 4" xfId="32155" xr:uid="{00000000-0005-0000-0000-00000B220000}"/>
    <cellStyle name="Comma 2 4 3 3 4" xfId="7449" xr:uid="{00000000-0005-0000-0000-00000C220000}"/>
    <cellStyle name="Comma 2 4 3 3 4 2" xfId="23483" xr:uid="{00000000-0005-0000-0000-00000D220000}"/>
    <cellStyle name="Comma 2 4 3 3 4 2 2" xfId="32159" xr:uid="{00000000-0005-0000-0000-00000E220000}"/>
    <cellStyle name="Comma 2 4 3 3 4 3" xfId="32158" xr:uid="{00000000-0005-0000-0000-00000F220000}"/>
    <cellStyle name="Comma 2 4 3 3 5" xfId="9730" xr:uid="{00000000-0005-0000-0000-000010220000}"/>
    <cellStyle name="Comma 2 4 3 3 5 2" xfId="32160" xr:uid="{00000000-0005-0000-0000-000011220000}"/>
    <cellStyle name="Comma 2 4 3 3 6" xfId="16454" xr:uid="{00000000-0005-0000-0000-000012220000}"/>
    <cellStyle name="Comma 2 4 3 3 6 2" xfId="32161" xr:uid="{00000000-0005-0000-0000-000013220000}"/>
    <cellStyle name="Comma 2 4 3 3 7" xfId="25870" xr:uid="{00000000-0005-0000-0000-000014220000}"/>
    <cellStyle name="Comma 2 4 3 3 7 2" xfId="32162" xr:uid="{00000000-0005-0000-0000-000015220000}"/>
    <cellStyle name="Comma 2 4 3 3 8" xfId="32151" xr:uid="{00000000-0005-0000-0000-000016220000}"/>
    <cellStyle name="Comma 2 4 3 4" xfId="807" xr:uid="{00000000-0005-0000-0000-000017220000}"/>
    <cellStyle name="Comma 2 4 3 4 2" xfId="3150" xr:uid="{00000000-0005-0000-0000-000018220000}"/>
    <cellStyle name="Comma 2 4 3 4 2 2" xfId="14495" xr:uid="{00000000-0005-0000-0000-000019220000}"/>
    <cellStyle name="Comma 2 4 3 4 2 2 2" xfId="32165" xr:uid="{00000000-0005-0000-0000-00001A220000}"/>
    <cellStyle name="Comma 2 4 3 4 2 3" xfId="18798" xr:uid="{00000000-0005-0000-0000-00001B220000}"/>
    <cellStyle name="Comma 2 4 3 4 2 3 2" xfId="32166" xr:uid="{00000000-0005-0000-0000-00001C220000}"/>
    <cellStyle name="Comma 2 4 3 4 2 4" xfId="32164" xr:uid="{00000000-0005-0000-0000-00001D220000}"/>
    <cellStyle name="Comma 2 4 3 4 3" xfId="5109" xr:uid="{00000000-0005-0000-0000-00001E220000}"/>
    <cellStyle name="Comma 2 4 3 4 3 2" xfId="12152" xr:uid="{00000000-0005-0000-0000-00001F220000}"/>
    <cellStyle name="Comma 2 4 3 4 3 2 2" xfId="32168" xr:uid="{00000000-0005-0000-0000-000020220000}"/>
    <cellStyle name="Comma 2 4 3 4 3 3" xfId="21141" xr:uid="{00000000-0005-0000-0000-000021220000}"/>
    <cellStyle name="Comma 2 4 3 4 3 3 2" xfId="32169" xr:uid="{00000000-0005-0000-0000-000022220000}"/>
    <cellStyle name="Comma 2 4 3 4 3 4" xfId="32167" xr:uid="{00000000-0005-0000-0000-000023220000}"/>
    <cellStyle name="Comma 2 4 3 4 4" xfId="7450" xr:uid="{00000000-0005-0000-0000-000024220000}"/>
    <cellStyle name="Comma 2 4 3 4 4 2" xfId="23484" xr:uid="{00000000-0005-0000-0000-000025220000}"/>
    <cellStyle name="Comma 2 4 3 4 4 2 2" xfId="32171" xr:uid="{00000000-0005-0000-0000-000026220000}"/>
    <cellStyle name="Comma 2 4 3 4 4 3" xfId="32170" xr:uid="{00000000-0005-0000-0000-000027220000}"/>
    <cellStyle name="Comma 2 4 3 4 5" xfId="9731" xr:uid="{00000000-0005-0000-0000-000028220000}"/>
    <cellStyle name="Comma 2 4 3 4 5 2" xfId="32172" xr:uid="{00000000-0005-0000-0000-000029220000}"/>
    <cellStyle name="Comma 2 4 3 4 6" xfId="16455" xr:uid="{00000000-0005-0000-0000-00002A220000}"/>
    <cellStyle name="Comma 2 4 3 4 6 2" xfId="32173" xr:uid="{00000000-0005-0000-0000-00002B220000}"/>
    <cellStyle name="Comma 2 4 3 4 7" xfId="26208" xr:uid="{00000000-0005-0000-0000-00002C220000}"/>
    <cellStyle name="Comma 2 4 3 4 7 2" xfId="32174" xr:uid="{00000000-0005-0000-0000-00002D220000}"/>
    <cellStyle name="Comma 2 4 3 4 8" xfId="32163" xr:uid="{00000000-0005-0000-0000-00002E220000}"/>
    <cellStyle name="Comma 2 4 3 5" xfId="1008" xr:uid="{00000000-0005-0000-0000-00002F220000}"/>
    <cellStyle name="Comma 2 4 3 5 2" xfId="3351" xr:uid="{00000000-0005-0000-0000-000030220000}"/>
    <cellStyle name="Comma 2 4 3 5 2 2" xfId="14696" xr:uid="{00000000-0005-0000-0000-000031220000}"/>
    <cellStyle name="Comma 2 4 3 5 2 2 2" xfId="32177" xr:uid="{00000000-0005-0000-0000-000032220000}"/>
    <cellStyle name="Comma 2 4 3 5 2 3" xfId="18799" xr:uid="{00000000-0005-0000-0000-000033220000}"/>
    <cellStyle name="Comma 2 4 3 5 2 3 2" xfId="32178" xr:uid="{00000000-0005-0000-0000-000034220000}"/>
    <cellStyle name="Comma 2 4 3 5 2 4" xfId="32176" xr:uid="{00000000-0005-0000-0000-000035220000}"/>
    <cellStyle name="Comma 2 4 3 5 3" xfId="5110" xr:uid="{00000000-0005-0000-0000-000036220000}"/>
    <cellStyle name="Comma 2 4 3 5 3 2" xfId="12353" xr:uid="{00000000-0005-0000-0000-000037220000}"/>
    <cellStyle name="Comma 2 4 3 5 3 2 2" xfId="32180" xr:uid="{00000000-0005-0000-0000-000038220000}"/>
    <cellStyle name="Comma 2 4 3 5 3 3" xfId="21142" xr:uid="{00000000-0005-0000-0000-000039220000}"/>
    <cellStyle name="Comma 2 4 3 5 3 3 2" xfId="32181" xr:uid="{00000000-0005-0000-0000-00003A220000}"/>
    <cellStyle name="Comma 2 4 3 5 3 4" xfId="32179" xr:uid="{00000000-0005-0000-0000-00003B220000}"/>
    <cellStyle name="Comma 2 4 3 5 4" xfId="7451" xr:uid="{00000000-0005-0000-0000-00003C220000}"/>
    <cellStyle name="Comma 2 4 3 5 4 2" xfId="23485" xr:uid="{00000000-0005-0000-0000-00003D220000}"/>
    <cellStyle name="Comma 2 4 3 5 4 2 2" xfId="32183" xr:uid="{00000000-0005-0000-0000-00003E220000}"/>
    <cellStyle name="Comma 2 4 3 5 4 3" xfId="32182" xr:uid="{00000000-0005-0000-0000-00003F220000}"/>
    <cellStyle name="Comma 2 4 3 5 5" xfId="9732" xr:uid="{00000000-0005-0000-0000-000040220000}"/>
    <cellStyle name="Comma 2 4 3 5 5 2" xfId="32184" xr:uid="{00000000-0005-0000-0000-000041220000}"/>
    <cellStyle name="Comma 2 4 3 5 6" xfId="16456" xr:uid="{00000000-0005-0000-0000-000042220000}"/>
    <cellStyle name="Comma 2 4 3 5 6 2" xfId="32185" xr:uid="{00000000-0005-0000-0000-000043220000}"/>
    <cellStyle name="Comma 2 4 3 5 7" xfId="26409" xr:uid="{00000000-0005-0000-0000-000044220000}"/>
    <cellStyle name="Comma 2 4 3 5 7 2" xfId="32186" xr:uid="{00000000-0005-0000-0000-000045220000}"/>
    <cellStyle name="Comma 2 4 3 5 8" xfId="32175" xr:uid="{00000000-0005-0000-0000-000046220000}"/>
    <cellStyle name="Comma 2 4 3 6" xfId="1165" xr:uid="{00000000-0005-0000-0000-000047220000}"/>
    <cellStyle name="Comma 2 4 3 6 2" xfId="3508" xr:uid="{00000000-0005-0000-0000-000048220000}"/>
    <cellStyle name="Comma 2 4 3 6 2 2" xfId="14853" xr:uid="{00000000-0005-0000-0000-000049220000}"/>
    <cellStyle name="Comma 2 4 3 6 2 2 2" xfId="32189" xr:uid="{00000000-0005-0000-0000-00004A220000}"/>
    <cellStyle name="Comma 2 4 3 6 2 3" xfId="18800" xr:uid="{00000000-0005-0000-0000-00004B220000}"/>
    <cellStyle name="Comma 2 4 3 6 2 3 2" xfId="32190" xr:uid="{00000000-0005-0000-0000-00004C220000}"/>
    <cellStyle name="Comma 2 4 3 6 2 4" xfId="32188" xr:uid="{00000000-0005-0000-0000-00004D220000}"/>
    <cellStyle name="Comma 2 4 3 6 3" xfId="5111" xr:uid="{00000000-0005-0000-0000-00004E220000}"/>
    <cellStyle name="Comma 2 4 3 6 3 2" xfId="12510" xr:uid="{00000000-0005-0000-0000-00004F220000}"/>
    <cellStyle name="Comma 2 4 3 6 3 2 2" xfId="32192" xr:uid="{00000000-0005-0000-0000-000050220000}"/>
    <cellStyle name="Comma 2 4 3 6 3 3" xfId="21143" xr:uid="{00000000-0005-0000-0000-000051220000}"/>
    <cellStyle name="Comma 2 4 3 6 3 3 2" xfId="32193" xr:uid="{00000000-0005-0000-0000-000052220000}"/>
    <cellStyle name="Comma 2 4 3 6 3 4" xfId="32191" xr:uid="{00000000-0005-0000-0000-000053220000}"/>
    <cellStyle name="Comma 2 4 3 6 4" xfId="7452" xr:uid="{00000000-0005-0000-0000-000054220000}"/>
    <cellStyle name="Comma 2 4 3 6 4 2" xfId="23486" xr:uid="{00000000-0005-0000-0000-000055220000}"/>
    <cellStyle name="Comma 2 4 3 6 4 2 2" xfId="32195" xr:uid="{00000000-0005-0000-0000-000056220000}"/>
    <cellStyle name="Comma 2 4 3 6 4 3" xfId="32194" xr:uid="{00000000-0005-0000-0000-000057220000}"/>
    <cellStyle name="Comma 2 4 3 6 5" xfId="9733" xr:uid="{00000000-0005-0000-0000-000058220000}"/>
    <cellStyle name="Comma 2 4 3 6 5 2" xfId="32196" xr:uid="{00000000-0005-0000-0000-000059220000}"/>
    <cellStyle name="Comma 2 4 3 6 6" xfId="16457" xr:uid="{00000000-0005-0000-0000-00005A220000}"/>
    <cellStyle name="Comma 2 4 3 6 6 2" xfId="32197" xr:uid="{00000000-0005-0000-0000-00005B220000}"/>
    <cellStyle name="Comma 2 4 3 6 7" xfId="26566" xr:uid="{00000000-0005-0000-0000-00005C220000}"/>
    <cellStyle name="Comma 2 4 3 6 7 2" xfId="32198" xr:uid="{00000000-0005-0000-0000-00005D220000}"/>
    <cellStyle name="Comma 2 4 3 6 8" xfId="32187" xr:uid="{00000000-0005-0000-0000-00005E220000}"/>
    <cellStyle name="Comma 2 4 3 7" xfId="1344" xr:uid="{00000000-0005-0000-0000-00005F220000}"/>
    <cellStyle name="Comma 2 4 3 7 2" xfId="3687" xr:uid="{00000000-0005-0000-0000-000060220000}"/>
    <cellStyle name="Comma 2 4 3 7 2 2" xfId="15032" xr:uid="{00000000-0005-0000-0000-000061220000}"/>
    <cellStyle name="Comma 2 4 3 7 2 2 2" xfId="32201" xr:uid="{00000000-0005-0000-0000-000062220000}"/>
    <cellStyle name="Comma 2 4 3 7 2 3" xfId="18801" xr:uid="{00000000-0005-0000-0000-000063220000}"/>
    <cellStyle name="Comma 2 4 3 7 2 3 2" xfId="32202" xr:uid="{00000000-0005-0000-0000-000064220000}"/>
    <cellStyle name="Comma 2 4 3 7 2 4" xfId="32200" xr:uid="{00000000-0005-0000-0000-000065220000}"/>
    <cellStyle name="Comma 2 4 3 7 3" xfId="5112" xr:uid="{00000000-0005-0000-0000-000066220000}"/>
    <cellStyle name="Comma 2 4 3 7 3 2" xfId="12689" xr:uid="{00000000-0005-0000-0000-000067220000}"/>
    <cellStyle name="Comma 2 4 3 7 3 2 2" xfId="32204" xr:uid="{00000000-0005-0000-0000-000068220000}"/>
    <cellStyle name="Comma 2 4 3 7 3 3" xfId="21144" xr:uid="{00000000-0005-0000-0000-000069220000}"/>
    <cellStyle name="Comma 2 4 3 7 3 3 2" xfId="32205" xr:uid="{00000000-0005-0000-0000-00006A220000}"/>
    <cellStyle name="Comma 2 4 3 7 3 4" xfId="32203" xr:uid="{00000000-0005-0000-0000-00006B220000}"/>
    <cellStyle name="Comma 2 4 3 7 4" xfId="7453" xr:uid="{00000000-0005-0000-0000-00006C220000}"/>
    <cellStyle name="Comma 2 4 3 7 4 2" xfId="23487" xr:uid="{00000000-0005-0000-0000-00006D220000}"/>
    <cellStyle name="Comma 2 4 3 7 4 2 2" xfId="32207" xr:uid="{00000000-0005-0000-0000-00006E220000}"/>
    <cellStyle name="Comma 2 4 3 7 4 3" xfId="32206" xr:uid="{00000000-0005-0000-0000-00006F220000}"/>
    <cellStyle name="Comma 2 4 3 7 5" xfId="9734" xr:uid="{00000000-0005-0000-0000-000070220000}"/>
    <cellStyle name="Comma 2 4 3 7 5 2" xfId="32208" xr:uid="{00000000-0005-0000-0000-000071220000}"/>
    <cellStyle name="Comma 2 4 3 7 6" xfId="16458" xr:uid="{00000000-0005-0000-0000-000072220000}"/>
    <cellStyle name="Comma 2 4 3 7 6 2" xfId="32209" xr:uid="{00000000-0005-0000-0000-000073220000}"/>
    <cellStyle name="Comma 2 4 3 7 7" xfId="26745" xr:uid="{00000000-0005-0000-0000-000074220000}"/>
    <cellStyle name="Comma 2 4 3 7 7 2" xfId="32210" xr:uid="{00000000-0005-0000-0000-000075220000}"/>
    <cellStyle name="Comma 2 4 3 7 8" xfId="32199" xr:uid="{00000000-0005-0000-0000-000076220000}"/>
    <cellStyle name="Comma 2 4 3 8" xfId="1551" xr:uid="{00000000-0005-0000-0000-000077220000}"/>
    <cellStyle name="Comma 2 4 3 8 2" xfId="3894" xr:uid="{00000000-0005-0000-0000-000078220000}"/>
    <cellStyle name="Comma 2 4 3 8 2 2" xfId="15239" xr:uid="{00000000-0005-0000-0000-000079220000}"/>
    <cellStyle name="Comma 2 4 3 8 2 2 2" xfId="32213" xr:uid="{00000000-0005-0000-0000-00007A220000}"/>
    <cellStyle name="Comma 2 4 3 8 2 3" xfId="18802" xr:uid="{00000000-0005-0000-0000-00007B220000}"/>
    <cellStyle name="Comma 2 4 3 8 2 3 2" xfId="32214" xr:uid="{00000000-0005-0000-0000-00007C220000}"/>
    <cellStyle name="Comma 2 4 3 8 2 4" xfId="32212" xr:uid="{00000000-0005-0000-0000-00007D220000}"/>
    <cellStyle name="Comma 2 4 3 8 3" xfId="5113" xr:uid="{00000000-0005-0000-0000-00007E220000}"/>
    <cellStyle name="Comma 2 4 3 8 3 2" xfId="12896" xr:uid="{00000000-0005-0000-0000-00007F220000}"/>
    <cellStyle name="Comma 2 4 3 8 3 2 2" xfId="32216" xr:uid="{00000000-0005-0000-0000-000080220000}"/>
    <cellStyle name="Comma 2 4 3 8 3 3" xfId="21145" xr:uid="{00000000-0005-0000-0000-000081220000}"/>
    <cellStyle name="Comma 2 4 3 8 3 3 2" xfId="32217" xr:uid="{00000000-0005-0000-0000-000082220000}"/>
    <cellStyle name="Comma 2 4 3 8 3 4" xfId="32215" xr:uid="{00000000-0005-0000-0000-000083220000}"/>
    <cellStyle name="Comma 2 4 3 8 4" xfId="7454" xr:uid="{00000000-0005-0000-0000-000084220000}"/>
    <cellStyle name="Comma 2 4 3 8 4 2" xfId="23488" xr:uid="{00000000-0005-0000-0000-000085220000}"/>
    <cellStyle name="Comma 2 4 3 8 4 2 2" xfId="32219" xr:uid="{00000000-0005-0000-0000-000086220000}"/>
    <cellStyle name="Comma 2 4 3 8 4 3" xfId="32218" xr:uid="{00000000-0005-0000-0000-000087220000}"/>
    <cellStyle name="Comma 2 4 3 8 5" xfId="9735" xr:uid="{00000000-0005-0000-0000-000088220000}"/>
    <cellStyle name="Comma 2 4 3 8 5 2" xfId="32220" xr:uid="{00000000-0005-0000-0000-000089220000}"/>
    <cellStyle name="Comma 2 4 3 8 6" xfId="16459" xr:uid="{00000000-0005-0000-0000-00008A220000}"/>
    <cellStyle name="Comma 2 4 3 8 6 2" xfId="32221" xr:uid="{00000000-0005-0000-0000-00008B220000}"/>
    <cellStyle name="Comma 2 4 3 8 7" xfId="26952" xr:uid="{00000000-0005-0000-0000-00008C220000}"/>
    <cellStyle name="Comma 2 4 3 8 7 2" xfId="32222" xr:uid="{00000000-0005-0000-0000-00008D220000}"/>
    <cellStyle name="Comma 2 4 3 8 8" xfId="32211" xr:uid="{00000000-0005-0000-0000-00008E220000}"/>
    <cellStyle name="Comma 2 4 3 9" xfId="1907" xr:uid="{00000000-0005-0000-0000-00008F220000}"/>
    <cellStyle name="Comma 2 4 3 9 2" xfId="4250" xr:uid="{00000000-0005-0000-0000-000090220000}"/>
    <cellStyle name="Comma 2 4 3 9 2 2" xfId="15595" xr:uid="{00000000-0005-0000-0000-000091220000}"/>
    <cellStyle name="Comma 2 4 3 9 2 2 2" xfId="32225" xr:uid="{00000000-0005-0000-0000-000092220000}"/>
    <cellStyle name="Comma 2 4 3 9 2 3" xfId="18803" xr:uid="{00000000-0005-0000-0000-000093220000}"/>
    <cellStyle name="Comma 2 4 3 9 2 3 2" xfId="32226" xr:uid="{00000000-0005-0000-0000-000094220000}"/>
    <cellStyle name="Comma 2 4 3 9 2 4" xfId="32224" xr:uid="{00000000-0005-0000-0000-000095220000}"/>
    <cellStyle name="Comma 2 4 3 9 3" xfId="5114" xr:uid="{00000000-0005-0000-0000-000096220000}"/>
    <cellStyle name="Comma 2 4 3 9 3 2" xfId="13252" xr:uid="{00000000-0005-0000-0000-000097220000}"/>
    <cellStyle name="Comma 2 4 3 9 3 2 2" xfId="32228" xr:uid="{00000000-0005-0000-0000-000098220000}"/>
    <cellStyle name="Comma 2 4 3 9 3 3" xfId="21146" xr:uid="{00000000-0005-0000-0000-000099220000}"/>
    <cellStyle name="Comma 2 4 3 9 3 3 2" xfId="32229" xr:uid="{00000000-0005-0000-0000-00009A220000}"/>
    <cellStyle name="Comma 2 4 3 9 3 4" xfId="32227" xr:uid="{00000000-0005-0000-0000-00009B220000}"/>
    <cellStyle name="Comma 2 4 3 9 4" xfId="7455" xr:uid="{00000000-0005-0000-0000-00009C220000}"/>
    <cellStyle name="Comma 2 4 3 9 4 2" xfId="23489" xr:uid="{00000000-0005-0000-0000-00009D220000}"/>
    <cellStyle name="Comma 2 4 3 9 4 2 2" xfId="32231" xr:uid="{00000000-0005-0000-0000-00009E220000}"/>
    <cellStyle name="Comma 2 4 3 9 4 3" xfId="32230" xr:uid="{00000000-0005-0000-0000-00009F220000}"/>
    <cellStyle name="Comma 2 4 3 9 5" xfId="9736" xr:uid="{00000000-0005-0000-0000-0000A0220000}"/>
    <cellStyle name="Comma 2 4 3 9 5 2" xfId="32232" xr:uid="{00000000-0005-0000-0000-0000A1220000}"/>
    <cellStyle name="Comma 2 4 3 9 6" xfId="16460" xr:uid="{00000000-0005-0000-0000-0000A2220000}"/>
    <cellStyle name="Comma 2 4 3 9 6 2" xfId="32233" xr:uid="{00000000-0005-0000-0000-0000A3220000}"/>
    <cellStyle name="Comma 2 4 3 9 7" xfId="27308" xr:uid="{00000000-0005-0000-0000-0000A4220000}"/>
    <cellStyle name="Comma 2 4 3 9 7 2" xfId="32234" xr:uid="{00000000-0005-0000-0000-0000A5220000}"/>
    <cellStyle name="Comma 2 4 3 9 8" xfId="32223" xr:uid="{00000000-0005-0000-0000-0000A6220000}"/>
    <cellStyle name="Comma 2 4 4" xfId="146" xr:uid="{00000000-0005-0000-0000-0000A7220000}"/>
    <cellStyle name="Comma 2 4 4 10" xfId="2066" xr:uid="{00000000-0005-0000-0000-0000A8220000}"/>
    <cellStyle name="Comma 2 4 4 10 2" xfId="4409" xr:uid="{00000000-0005-0000-0000-0000A9220000}"/>
    <cellStyle name="Comma 2 4 4 10 2 2" xfId="15754" xr:uid="{00000000-0005-0000-0000-0000AA220000}"/>
    <cellStyle name="Comma 2 4 4 10 2 2 2" xfId="32238" xr:uid="{00000000-0005-0000-0000-0000AB220000}"/>
    <cellStyle name="Comma 2 4 4 10 2 3" xfId="18805" xr:uid="{00000000-0005-0000-0000-0000AC220000}"/>
    <cellStyle name="Comma 2 4 4 10 2 3 2" xfId="32239" xr:uid="{00000000-0005-0000-0000-0000AD220000}"/>
    <cellStyle name="Comma 2 4 4 10 2 4" xfId="32237" xr:uid="{00000000-0005-0000-0000-0000AE220000}"/>
    <cellStyle name="Comma 2 4 4 10 3" xfId="5116" xr:uid="{00000000-0005-0000-0000-0000AF220000}"/>
    <cellStyle name="Comma 2 4 4 10 3 2" xfId="21148" xr:uid="{00000000-0005-0000-0000-0000B0220000}"/>
    <cellStyle name="Comma 2 4 4 10 3 2 2" xfId="32241" xr:uid="{00000000-0005-0000-0000-0000B1220000}"/>
    <cellStyle name="Comma 2 4 4 10 3 3" xfId="32240" xr:uid="{00000000-0005-0000-0000-0000B2220000}"/>
    <cellStyle name="Comma 2 4 4 10 4" xfId="7457" xr:uid="{00000000-0005-0000-0000-0000B3220000}"/>
    <cellStyle name="Comma 2 4 4 10 4 2" xfId="23491" xr:uid="{00000000-0005-0000-0000-0000B4220000}"/>
    <cellStyle name="Comma 2 4 4 10 4 2 2" xfId="32243" xr:uid="{00000000-0005-0000-0000-0000B5220000}"/>
    <cellStyle name="Comma 2 4 4 10 4 3" xfId="32242" xr:uid="{00000000-0005-0000-0000-0000B6220000}"/>
    <cellStyle name="Comma 2 4 4 10 5" xfId="13411" xr:uid="{00000000-0005-0000-0000-0000B7220000}"/>
    <cellStyle name="Comma 2 4 4 10 5 2" xfId="32244" xr:uid="{00000000-0005-0000-0000-0000B8220000}"/>
    <cellStyle name="Comma 2 4 4 10 6" xfId="16462" xr:uid="{00000000-0005-0000-0000-0000B9220000}"/>
    <cellStyle name="Comma 2 4 4 10 6 2" xfId="32245" xr:uid="{00000000-0005-0000-0000-0000BA220000}"/>
    <cellStyle name="Comma 2 4 4 10 7" xfId="27467" xr:uid="{00000000-0005-0000-0000-0000BB220000}"/>
    <cellStyle name="Comma 2 4 4 10 7 2" xfId="32246" xr:uid="{00000000-0005-0000-0000-0000BC220000}"/>
    <cellStyle name="Comma 2 4 4 10 8" xfId="32236" xr:uid="{00000000-0005-0000-0000-0000BD220000}"/>
    <cellStyle name="Comma 2 4 4 11" xfId="2247" xr:uid="{00000000-0005-0000-0000-0000BE220000}"/>
    <cellStyle name="Comma 2 4 4 11 2" xfId="4590" xr:uid="{00000000-0005-0000-0000-0000BF220000}"/>
    <cellStyle name="Comma 2 4 4 11 2 2" xfId="15935" xr:uid="{00000000-0005-0000-0000-0000C0220000}"/>
    <cellStyle name="Comma 2 4 4 11 2 2 2" xfId="32249" xr:uid="{00000000-0005-0000-0000-0000C1220000}"/>
    <cellStyle name="Comma 2 4 4 11 2 3" xfId="18806" xr:uid="{00000000-0005-0000-0000-0000C2220000}"/>
    <cellStyle name="Comma 2 4 4 11 2 3 2" xfId="32250" xr:uid="{00000000-0005-0000-0000-0000C3220000}"/>
    <cellStyle name="Comma 2 4 4 11 2 4" xfId="32248" xr:uid="{00000000-0005-0000-0000-0000C4220000}"/>
    <cellStyle name="Comma 2 4 4 11 3" xfId="5117" xr:uid="{00000000-0005-0000-0000-0000C5220000}"/>
    <cellStyle name="Comma 2 4 4 11 3 2" xfId="21149" xr:uid="{00000000-0005-0000-0000-0000C6220000}"/>
    <cellStyle name="Comma 2 4 4 11 3 2 2" xfId="32252" xr:uid="{00000000-0005-0000-0000-0000C7220000}"/>
    <cellStyle name="Comma 2 4 4 11 3 3" xfId="32251" xr:uid="{00000000-0005-0000-0000-0000C8220000}"/>
    <cellStyle name="Comma 2 4 4 11 4" xfId="7458" xr:uid="{00000000-0005-0000-0000-0000C9220000}"/>
    <cellStyle name="Comma 2 4 4 11 4 2" xfId="23492" xr:uid="{00000000-0005-0000-0000-0000CA220000}"/>
    <cellStyle name="Comma 2 4 4 11 4 2 2" xfId="32254" xr:uid="{00000000-0005-0000-0000-0000CB220000}"/>
    <cellStyle name="Comma 2 4 4 11 4 3" xfId="32253" xr:uid="{00000000-0005-0000-0000-0000CC220000}"/>
    <cellStyle name="Comma 2 4 4 11 5" xfId="13592" xr:uid="{00000000-0005-0000-0000-0000CD220000}"/>
    <cellStyle name="Comma 2 4 4 11 5 2" xfId="32255" xr:uid="{00000000-0005-0000-0000-0000CE220000}"/>
    <cellStyle name="Comma 2 4 4 11 6" xfId="16463" xr:uid="{00000000-0005-0000-0000-0000CF220000}"/>
    <cellStyle name="Comma 2 4 4 11 6 2" xfId="32256" xr:uid="{00000000-0005-0000-0000-0000D0220000}"/>
    <cellStyle name="Comma 2 4 4 11 7" xfId="27648" xr:uid="{00000000-0005-0000-0000-0000D1220000}"/>
    <cellStyle name="Comma 2 4 4 11 7 2" xfId="32257" xr:uid="{00000000-0005-0000-0000-0000D2220000}"/>
    <cellStyle name="Comma 2 4 4 11 8" xfId="32247" xr:uid="{00000000-0005-0000-0000-0000D3220000}"/>
    <cellStyle name="Comma 2 4 4 12" xfId="2456" xr:uid="{00000000-0005-0000-0000-0000D4220000}"/>
    <cellStyle name="Comma 2 4 4 12 2" xfId="13801" xr:uid="{00000000-0005-0000-0000-0000D5220000}"/>
    <cellStyle name="Comma 2 4 4 12 2 2" xfId="32259" xr:uid="{00000000-0005-0000-0000-0000D6220000}"/>
    <cellStyle name="Comma 2 4 4 12 3" xfId="18804" xr:uid="{00000000-0005-0000-0000-0000D7220000}"/>
    <cellStyle name="Comma 2 4 4 12 3 2" xfId="32260" xr:uid="{00000000-0005-0000-0000-0000D8220000}"/>
    <cellStyle name="Comma 2 4 4 12 4" xfId="32258" xr:uid="{00000000-0005-0000-0000-0000D9220000}"/>
    <cellStyle name="Comma 2 4 4 13" xfId="5115" xr:uid="{00000000-0005-0000-0000-0000DA220000}"/>
    <cellStyle name="Comma 2 4 4 13 2" xfId="11494" xr:uid="{00000000-0005-0000-0000-0000DB220000}"/>
    <cellStyle name="Comma 2 4 4 13 2 2" xfId="32262" xr:uid="{00000000-0005-0000-0000-0000DC220000}"/>
    <cellStyle name="Comma 2 4 4 13 3" xfId="21147" xr:uid="{00000000-0005-0000-0000-0000DD220000}"/>
    <cellStyle name="Comma 2 4 4 13 3 2" xfId="32263" xr:uid="{00000000-0005-0000-0000-0000DE220000}"/>
    <cellStyle name="Comma 2 4 4 13 4" xfId="32261" xr:uid="{00000000-0005-0000-0000-0000DF220000}"/>
    <cellStyle name="Comma 2 4 4 14" xfId="7456" xr:uid="{00000000-0005-0000-0000-0000E0220000}"/>
    <cellStyle name="Comma 2 4 4 14 2" xfId="23490" xr:uid="{00000000-0005-0000-0000-0000E1220000}"/>
    <cellStyle name="Comma 2 4 4 14 2 2" xfId="32265" xr:uid="{00000000-0005-0000-0000-0000E2220000}"/>
    <cellStyle name="Comma 2 4 4 14 3" xfId="32264" xr:uid="{00000000-0005-0000-0000-0000E3220000}"/>
    <cellStyle name="Comma 2 4 4 15" xfId="9737" xr:uid="{00000000-0005-0000-0000-0000E4220000}"/>
    <cellStyle name="Comma 2 4 4 15 2" xfId="32266" xr:uid="{00000000-0005-0000-0000-0000E5220000}"/>
    <cellStyle name="Comma 2 4 4 16" xfId="16461" xr:uid="{00000000-0005-0000-0000-0000E6220000}"/>
    <cellStyle name="Comma 2 4 4 16 2" xfId="32267" xr:uid="{00000000-0005-0000-0000-0000E7220000}"/>
    <cellStyle name="Comma 2 4 4 17" xfId="25550" xr:uid="{00000000-0005-0000-0000-0000E8220000}"/>
    <cellStyle name="Comma 2 4 4 17 2" xfId="32268" xr:uid="{00000000-0005-0000-0000-0000E9220000}"/>
    <cellStyle name="Comma 2 4 4 18" xfId="32235" xr:uid="{00000000-0005-0000-0000-0000EA220000}"/>
    <cellStyle name="Comma 2 4 4 2" xfId="266" xr:uid="{00000000-0005-0000-0000-0000EB220000}"/>
    <cellStyle name="Comma 2 4 4 2 10" xfId="32269" xr:uid="{00000000-0005-0000-0000-0000EC220000}"/>
    <cellStyle name="Comma 2 4 4 2 2" xfId="628" xr:uid="{00000000-0005-0000-0000-0000ED220000}"/>
    <cellStyle name="Comma 2 4 4 2 2 2" xfId="2971" xr:uid="{00000000-0005-0000-0000-0000EE220000}"/>
    <cellStyle name="Comma 2 4 4 2 2 2 2" xfId="14316" xr:uid="{00000000-0005-0000-0000-0000EF220000}"/>
    <cellStyle name="Comma 2 4 4 2 2 2 2 2" xfId="32272" xr:uid="{00000000-0005-0000-0000-0000F0220000}"/>
    <cellStyle name="Comma 2 4 4 2 2 2 3" xfId="18808" xr:uid="{00000000-0005-0000-0000-0000F1220000}"/>
    <cellStyle name="Comma 2 4 4 2 2 2 3 2" xfId="32273" xr:uid="{00000000-0005-0000-0000-0000F2220000}"/>
    <cellStyle name="Comma 2 4 4 2 2 2 4" xfId="32271" xr:uid="{00000000-0005-0000-0000-0000F3220000}"/>
    <cellStyle name="Comma 2 4 4 2 2 3" xfId="5119" xr:uid="{00000000-0005-0000-0000-0000F4220000}"/>
    <cellStyle name="Comma 2 4 4 2 2 3 2" xfId="11973" xr:uid="{00000000-0005-0000-0000-0000F5220000}"/>
    <cellStyle name="Comma 2 4 4 2 2 3 2 2" xfId="32275" xr:uid="{00000000-0005-0000-0000-0000F6220000}"/>
    <cellStyle name="Comma 2 4 4 2 2 3 3" xfId="21151" xr:uid="{00000000-0005-0000-0000-0000F7220000}"/>
    <cellStyle name="Comma 2 4 4 2 2 3 3 2" xfId="32276" xr:uid="{00000000-0005-0000-0000-0000F8220000}"/>
    <cellStyle name="Comma 2 4 4 2 2 3 4" xfId="32274" xr:uid="{00000000-0005-0000-0000-0000F9220000}"/>
    <cellStyle name="Comma 2 4 4 2 2 4" xfId="7460" xr:uid="{00000000-0005-0000-0000-0000FA220000}"/>
    <cellStyle name="Comma 2 4 4 2 2 4 2" xfId="23494" xr:uid="{00000000-0005-0000-0000-0000FB220000}"/>
    <cellStyle name="Comma 2 4 4 2 2 4 2 2" xfId="32278" xr:uid="{00000000-0005-0000-0000-0000FC220000}"/>
    <cellStyle name="Comma 2 4 4 2 2 4 3" xfId="32277" xr:uid="{00000000-0005-0000-0000-0000FD220000}"/>
    <cellStyle name="Comma 2 4 4 2 2 5" xfId="9739" xr:uid="{00000000-0005-0000-0000-0000FE220000}"/>
    <cellStyle name="Comma 2 4 4 2 2 5 2" xfId="32279" xr:uid="{00000000-0005-0000-0000-0000FF220000}"/>
    <cellStyle name="Comma 2 4 4 2 2 6" xfId="16465" xr:uid="{00000000-0005-0000-0000-000000230000}"/>
    <cellStyle name="Comma 2 4 4 2 2 6 2" xfId="32280" xr:uid="{00000000-0005-0000-0000-000001230000}"/>
    <cellStyle name="Comma 2 4 4 2 2 7" xfId="26029" xr:uid="{00000000-0005-0000-0000-000002230000}"/>
    <cellStyle name="Comma 2 4 4 2 2 7 2" xfId="32281" xr:uid="{00000000-0005-0000-0000-000003230000}"/>
    <cellStyle name="Comma 2 4 4 2 2 8" xfId="32270" xr:uid="{00000000-0005-0000-0000-000004230000}"/>
    <cellStyle name="Comma 2 4 4 2 3" xfId="1554" xr:uid="{00000000-0005-0000-0000-000005230000}"/>
    <cellStyle name="Comma 2 4 4 2 3 2" xfId="3897" xr:uid="{00000000-0005-0000-0000-000006230000}"/>
    <cellStyle name="Comma 2 4 4 2 3 2 2" xfId="15242" xr:uid="{00000000-0005-0000-0000-000007230000}"/>
    <cellStyle name="Comma 2 4 4 2 3 2 2 2" xfId="32284" xr:uid="{00000000-0005-0000-0000-000008230000}"/>
    <cellStyle name="Comma 2 4 4 2 3 2 3" xfId="18809" xr:uid="{00000000-0005-0000-0000-000009230000}"/>
    <cellStyle name="Comma 2 4 4 2 3 2 3 2" xfId="32285" xr:uid="{00000000-0005-0000-0000-00000A230000}"/>
    <cellStyle name="Comma 2 4 4 2 3 2 4" xfId="32283" xr:uid="{00000000-0005-0000-0000-00000B230000}"/>
    <cellStyle name="Comma 2 4 4 2 3 3" xfId="5120" xr:uid="{00000000-0005-0000-0000-00000C230000}"/>
    <cellStyle name="Comma 2 4 4 2 3 3 2" xfId="12899" xr:uid="{00000000-0005-0000-0000-00000D230000}"/>
    <cellStyle name="Comma 2 4 4 2 3 3 2 2" xfId="32287" xr:uid="{00000000-0005-0000-0000-00000E230000}"/>
    <cellStyle name="Comma 2 4 4 2 3 3 3" xfId="21152" xr:uid="{00000000-0005-0000-0000-00000F230000}"/>
    <cellStyle name="Comma 2 4 4 2 3 3 3 2" xfId="32288" xr:uid="{00000000-0005-0000-0000-000010230000}"/>
    <cellStyle name="Comma 2 4 4 2 3 3 4" xfId="32286" xr:uid="{00000000-0005-0000-0000-000011230000}"/>
    <cellStyle name="Comma 2 4 4 2 3 4" xfId="7461" xr:uid="{00000000-0005-0000-0000-000012230000}"/>
    <cellStyle name="Comma 2 4 4 2 3 4 2" xfId="23495" xr:uid="{00000000-0005-0000-0000-000013230000}"/>
    <cellStyle name="Comma 2 4 4 2 3 4 2 2" xfId="32290" xr:uid="{00000000-0005-0000-0000-000014230000}"/>
    <cellStyle name="Comma 2 4 4 2 3 4 3" xfId="32289" xr:uid="{00000000-0005-0000-0000-000015230000}"/>
    <cellStyle name="Comma 2 4 4 2 3 5" xfId="9740" xr:uid="{00000000-0005-0000-0000-000016230000}"/>
    <cellStyle name="Comma 2 4 4 2 3 5 2" xfId="32291" xr:uid="{00000000-0005-0000-0000-000017230000}"/>
    <cellStyle name="Comma 2 4 4 2 3 6" xfId="16466" xr:uid="{00000000-0005-0000-0000-000018230000}"/>
    <cellStyle name="Comma 2 4 4 2 3 6 2" xfId="32292" xr:uid="{00000000-0005-0000-0000-000019230000}"/>
    <cellStyle name="Comma 2 4 4 2 3 7" xfId="26955" xr:uid="{00000000-0005-0000-0000-00001A230000}"/>
    <cellStyle name="Comma 2 4 4 2 3 7 2" xfId="32293" xr:uid="{00000000-0005-0000-0000-00001B230000}"/>
    <cellStyle name="Comma 2 4 4 2 3 8" xfId="32282" xr:uid="{00000000-0005-0000-0000-00001C230000}"/>
    <cellStyle name="Comma 2 4 4 2 4" xfId="2457" xr:uid="{00000000-0005-0000-0000-00001D230000}"/>
    <cellStyle name="Comma 2 4 4 2 4 2" xfId="13802" xr:uid="{00000000-0005-0000-0000-00001E230000}"/>
    <cellStyle name="Comma 2 4 4 2 4 2 2" xfId="32295" xr:uid="{00000000-0005-0000-0000-00001F230000}"/>
    <cellStyle name="Comma 2 4 4 2 4 3" xfId="18807" xr:uid="{00000000-0005-0000-0000-000020230000}"/>
    <cellStyle name="Comma 2 4 4 2 4 3 2" xfId="32296" xr:uid="{00000000-0005-0000-0000-000021230000}"/>
    <cellStyle name="Comma 2 4 4 2 4 4" xfId="32294" xr:uid="{00000000-0005-0000-0000-000022230000}"/>
    <cellStyle name="Comma 2 4 4 2 5" xfId="5118" xr:uid="{00000000-0005-0000-0000-000023230000}"/>
    <cellStyle name="Comma 2 4 4 2 5 2" xfId="11611" xr:uid="{00000000-0005-0000-0000-000024230000}"/>
    <cellStyle name="Comma 2 4 4 2 5 2 2" xfId="32298" xr:uid="{00000000-0005-0000-0000-000025230000}"/>
    <cellStyle name="Comma 2 4 4 2 5 3" xfId="21150" xr:uid="{00000000-0005-0000-0000-000026230000}"/>
    <cellStyle name="Comma 2 4 4 2 5 3 2" xfId="32299" xr:uid="{00000000-0005-0000-0000-000027230000}"/>
    <cellStyle name="Comma 2 4 4 2 5 4" xfId="32297" xr:uid="{00000000-0005-0000-0000-000028230000}"/>
    <cellStyle name="Comma 2 4 4 2 6" xfId="7459" xr:uid="{00000000-0005-0000-0000-000029230000}"/>
    <cellStyle name="Comma 2 4 4 2 6 2" xfId="23493" xr:uid="{00000000-0005-0000-0000-00002A230000}"/>
    <cellStyle name="Comma 2 4 4 2 6 2 2" xfId="32301" xr:uid="{00000000-0005-0000-0000-00002B230000}"/>
    <cellStyle name="Comma 2 4 4 2 6 3" xfId="32300" xr:uid="{00000000-0005-0000-0000-00002C230000}"/>
    <cellStyle name="Comma 2 4 4 2 7" xfId="9738" xr:uid="{00000000-0005-0000-0000-00002D230000}"/>
    <cellStyle name="Comma 2 4 4 2 7 2" xfId="32302" xr:uid="{00000000-0005-0000-0000-00002E230000}"/>
    <cellStyle name="Comma 2 4 4 2 8" xfId="16464" xr:uid="{00000000-0005-0000-0000-00002F230000}"/>
    <cellStyle name="Comma 2 4 4 2 8 2" xfId="32303" xr:uid="{00000000-0005-0000-0000-000030230000}"/>
    <cellStyle name="Comma 2 4 4 2 9" xfId="25667" xr:uid="{00000000-0005-0000-0000-000031230000}"/>
    <cellStyle name="Comma 2 4 4 2 9 2" xfId="32304" xr:uid="{00000000-0005-0000-0000-000032230000}"/>
    <cellStyle name="Comma 2 4 4 3" xfId="511" xr:uid="{00000000-0005-0000-0000-000033230000}"/>
    <cellStyle name="Comma 2 4 4 3 2" xfId="2854" xr:uid="{00000000-0005-0000-0000-000034230000}"/>
    <cellStyle name="Comma 2 4 4 3 2 2" xfId="14199" xr:uid="{00000000-0005-0000-0000-000035230000}"/>
    <cellStyle name="Comma 2 4 4 3 2 2 2" xfId="32307" xr:uid="{00000000-0005-0000-0000-000036230000}"/>
    <cellStyle name="Comma 2 4 4 3 2 3" xfId="18810" xr:uid="{00000000-0005-0000-0000-000037230000}"/>
    <cellStyle name="Comma 2 4 4 3 2 3 2" xfId="32308" xr:uid="{00000000-0005-0000-0000-000038230000}"/>
    <cellStyle name="Comma 2 4 4 3 2 4" xfId="32306" xr:uid="{00000000-0005-0000-0000-000039230000}"/>
    <cellStyle name="Comma 2 4 4 3 3" xfId="5121" xr:uid="{00000000-0005-0000-0000-00003A230000}"/>
    <cellStyle name="Comma 2 4 4 3 3 2" xfId="11856" xr:uid="{00000000-0005-0000-0000-00003B230000}"/>
    <cellStyle name="Comma 2 4 4 3 3 2 2" xfId="32310" xr:uid="{00000000-0005-0000-0000-00003C230000}"/>
    <cellStyle name="Comma 2 4 4 3 3 3" xfId="21153" xr:uid="{00000000-0005-0000-0000-00003D230000}"/>
    <cellStyle name="Comma 2 4 4 3 3 3 2" xfId="32311" xr:uid="{00000000-0005-0000-0000-00003E230000}"/>
    <cellStyle name="Comma 2 4 4 3 3 4" xfId="32309" xr:uid="{00000000-0005-0000-0000-00003F230000}"/>
    <cellStyle name="Comma 2 4 4 3 4" xfId="7462" xr:uid="{00000000-0005-0000-0000-000040230000}"/>
    <cellStyle name="Comma 2 4 4 3 4 2" xfId="23496" xr:uid="{00000000-0005-0000-0000-000041230000}"/>
    <cellStyle name="Comma 2 4 4 3 4 2 2" xfId="32313" xr:uid="{00000000-0005-0000-0000-000042230000}"/>
    <cellStyle name="Comma 2 4 4 3 4 3" xfId="32312" xr:uid="{00000000-0005-0000-0000-000043230000}"/>
    <cellStyle name="Comma 2 4 4 3 5" xfId="9741" xr:uid="{00000000-0005-0000-0000-000044230000}"/>
    <cellStyle name="Comma 2 4 4 3 5 2" xfId="32314" xr:uid="{00000000-0005-0000-0000-000045230000}"/>
    <cellStyle name="Comma 2 4 4 3 6" xfId="16467" xr:uid="{00000000-0005-0000-0000-000046230000}"/>
    <cellStyle name="Comma 2 4 4 3 6 2" xfId="32315" xr:uid="{00000000-0005-0000-0000-000047230000}"/>
    <cellStyle name="Comma 2 4 4 3 7" xfId="25912" xr:uid="{00000000-0005-0000-0000-000048230000}"/>
    <cellStyle name="Comma 2 4 4 3 7 2" xfId="32316" xr:uid="{00000000-0005-0000-0000-000049230000}"/>
    <cellStyle name="Comma 2 4 4 3 8" xfId="32305" xr:uid="{00000000-0005-0000-0000-00004A230000}"/>
    <cellStyle name="Comma 2 4 4 4" xfId="808" xr:uid="{00000000-0005-0000-0000-00004B230000}"/>
    <cellStyle name="Comma 2 4 4 4 2" xfId="3151" xr:uid="{00000000-0005-0000-0000-00004C230000}"/>
    <cellStyle name="Comma 2 4 4 4 2 2" xfId="14496" xr:uid="{00000000-0005-0000-0000-00004D230000}"/>
    <cellStyle name="Comma 2 4 4 4 2 2 2" xfId="32319" xr:uid="{00000000-0005-0000-0000-00004E230000}"/>
    <cellStyle name="Comma 2 4 4 4 2 3" xfId="18811" xr:uid="{00000000-0005-0000-0000-00004F230000}"/>
    <cellStyle name="Comma 2 4 4 4 2 3 2" xfId="32320" xr:uid="{00000000-0005-0000-0000-000050230000}"/>
    <cellStyle name="Comma 2 4 4 4 2 4" xfId="32318" xr:uid="{00000000-0005-0000-0000-000051230000}"/>
    <cellStyle name="Comma 2 4 4 4 3" xfId="5122" xr:uid="{00000000-0005-0000-0000-000052230000}"/>
    <cellStyle name="Comma 2 4 4 4 3 2" xfId="12153" xr:uid="{00000000-0005-0000-0000-000053230000}"/>
    <cellStyle name="Comma 2 4 4 4 3 2 2" xfId="32322" xr:uid="{00000000-0005-0000-0000-000054230000}"/>
    <cellStyle name="Comma 2 4 4 4 3 3" xfId="21154" xr:uid="{00000000-0005-0000-0000-000055230000}"/>
    <cellStyle name="Comma 2 4 4 4 3 3 2" xfId="32323" xr:uid="{00000000-0005-0000-0000-000056230000}"/>
    <cellStyle name="Comma 2 4 4 4 3 4" xfId="32321" xr:uid="{00000000-0005-0000-0000-000057230000}"/>
    <cellStyle name="Comma 2 4 4 4 4" xfId="7463" xr:uid="{00000000-0005-0000-0000-000058230000}"/>
    <cellStyle name="Comma 2 4 4 4 4 2" xfId="23497" xr:uid="{00000000-0005-0000-0000-000059230000}"/>
    <cellStyle name="Comma 2 4 4 4 4 2 2" xfId="32325" xr:uid="{00000000-0005-0000-0000-00005A230000}"/>
    <cellStyle name="Comma 2 4 4 4 4 3" xfId="32324" xr:uid="{00000000-0005-0000-0000-00005B230000}"/>
    <cellStyle name="Comma 2 4 4 4 5" xfId="9742" xr:uid="{00000000-0005-0000-0000-00005C230000}"/>
    <cellStyle name="Comma 2 4 4 4 5 2" xfId="32326" xr:uid="{00000000-0005-0000-0000-00005D230000}"/>
    <cellStyle name="Comma 2 4 4 4 6" xfId="16468" xr:uid="{00000000-0005-0000-0000-00005E230000}"/>
    <cellStyle name="Comma 2 4 4 4 6 2" xfId="32327" xr:uid="{00000000-0005-0000-0000-00005F230000}"/>
    <cellStyle name="Comma 2 4 4 4 7" xfId="26209" xr:uid="{00000000-0005-0000-0000-000060230000}"/>
    <cellStyle name="Comma 2 4 4 4 7 2" xfId="32328" xr:uid="{00000000-0005-0000-0000-000061230000}"/>
    <cellStyle name="Comma 2 4 4 4 8" xfId="32317" xr:uid="{00000000-0005-0000-0000-000062230000}"/>
    <cellStyle name="Comma 2 4 4 5" xfId="1050" xr:uid="{00000000-0005-0000-0000-000063230000}"/>
    <cellStyle name="Comma 2 4 4 5 2" xfId="3393" xr:uid="{00000000-0005-0000-0000-000064230000}"/>
    <cellStyle name="Comma 2 4 4 5 2 2" xfId="14738" xr:uid="{00000000-0005-0000-0000-000065230000}"/>
    <cellStyle name="Comma 2 4 4 5 2 2 2" xfId="32331" xr:uid="{00000000-0005-0000-0000-000066230000}"/>
    <cellStyle name="Comma 2 4 4 5 2 3" xfId="18812" xr:uid="{00000000-0005-0000-0000-000067230000}"/>
    <cellStyle name="Comma 2 4 4 5 2 3 2" xfId="32332" xr:uid="{00000000-0005-0000-0000-000068230000}"/>
    <cellStyle name="Comma 2 4 4 5 2 4" xfId="32330" xr:uid="{00000000-0005-0000-0000-000069230000}"/>
    <cellStyle name="Comma 2 4 4 5 3" xfId="5123" xr:uid="{00000000-0005-0000-0000-00006A230000}"/>
    <cellStyle name="Comma 2 4 4 5 3 2" xfId="12395" xr:uid="{00000000-0005-0000-0000-00006B230000}"/>
    <cellStyle name="Comma 2 4 4 5 3 2 2" xfId="32334" xr:uid="{00000000-0005-0000-0000-00006C230000}"/>
    <cellStyle name="Comma 2 4 4 5 3 3" xfId="21155" xr:uid="{00000000-0005-0000-0000-00006D230000}"/>
    <cellStyle name="Comma 2 4 4 5 3 3 2" xfId="32335" xr:uid="{00000000-0005-0000-0000-00006E230000}"/>
    <cellStyle name="Comma 2 4 4 5 3 4" xfId="32333" xr:uid="{00000000-0005-0000-0000-00006F230000}"/>
    <cellStyle name="Comma 2 4 4 5 4" xfId="7464" xr:uid="{00000000-0005-0000-0000-000070230000}"/>
    <cellStyle name="Comma 2 4 4 5 4 2" xfId="23498" xr:uid="{00000000-0005-0000-0000-000071230000}"/>
    <cellStyle name="Comma 2 4 4 5 4 2 2" xfId="32337" xr:uid="{00000000-0005-0000-0000-000072230000}"/>
    <cellStyle name="Comma 2 4 4 5 4 3" xfId="32336" xr:uid="{00000000-0005-0000-0000-000073230000}"/>
    <cellStyle name="Comma 2 4 4 5 5" xfId="9743" xr:uid="{00000000-0005-0000-0000-000074230000}"/>
    <cellStyle name="Comma 2 4 4 5 5 2" xfId="32338" xr:uid="{00000000-0005-0000-0000-000075230000}"/>
    <cellStyle name="Comma 2 4 4 5 6" xfId="16469" xr:uid="{00000000-0005-0000-0000-000076230000}"/>
    <cellStyle name="Comma 2 4 4 5 6 2" xfId="32339" xr:uid="{00000000-0005-0000-0000-000077230000}"/>
    <cellStyle name="Comma 2 4 4 5 7" xfId="26451" xr:uid="{00000000-0005-0000-0000-000078230000}"/>
    <cellStyle name="Comma 2 4 4 5 7 2" xfId="32340" xr:uid="{00000000-0005-0000-0000-000079230000}"/>
    <cellStyle name="Comma 2 4 4 5 8" xfId="32329" xr:uid="{00000000-0005-0000-0000-00007A230000}"/>
    <cellStyle name="Comma 2 4 4 6" xfId="1166" xr:uid="{00000000-0005-0000-0000-00007B230000}"/>
    <cellStyle name="Comma 2 4 4 6 2" xfId="3509" xr:uid="{00000000-0005-0000-0000-00007C230000}"/>
    <cellStyle name="Comma 2 4 4 6 2 2" xfId="14854" xr:uid="{00000000-0005-0000-0000-00007D230000}"/>
    <cellStyle name="Comma 2 4 4 6 2 2 2" xfId="32343" xr:uid="{00000000-0005-0000-0000-00007E230000}"/>
    <cellStyle name="Comma 2 4 4 6 2 3" xfId="18813" xr:uid="{00000000-0005-0000-0000-00007F230000}"/>
    <cellStyle name="Comma 2 4 4 6 2 3 2" xfId="32344" xr:uid="{00000000-0005-0000-0000-000080230000}"/>
    <cellStyle name="Comma 2 4 4 6 2 4" xfId="32342" xr:uid="{00000000-0005-0000-0000-000081230000}"/>
    <cellStyle name="Comma 2 4 4 6 3" xfId="5124" xr:uid="{00000000-0005-0000-0000-000082230000}"/>
    <cellStyle name="Comma 2 4 4 6 3 2" xfId="12511" xr:uid="{00000000-0005-0000-0000-000083230000}"/>
    <cellStyle name="Comma 2 4 4 6 3 2 2" xfId="32346" xr:uid="{00000000-0005-0000-0000-000084230000}"/>
    <cellStyle name="Comma 2 4 4 6 3 3" xfId="21156" xr:uid="{00000000-0005-0000-0000-000085230000}"/>
    <cellStyle name="Comma 2 4 4 6 3 3 2" xfId="32347" xr:uid="{00000000-0005-0000-0000-000086230000}"/>
    <cellStyle name="Comma 2 4 4 6 3 4" xfId="32345" xr:uid="{00000000-0005-0000-0000-000087230000}"/>
    <cellStyle name="Comma 2 4 4 6 4" xfId="7465" xr:uid="{00000000-0005-0000-0000-000088230000}"/>
    <cellStyle name="Comma 2 4 4 6 4 2" xfId="23499" xr:uid="{00000000-0005-0000-0000-000089230000}"/>
    <cellStyle name="Comma 2 4 4 6 4 2 2" xfId="32349" xr:uid="{00000000-0005-0000-0000-00008A230000}"/>
    <cellStyle name="Comma 2 4 4 6 4 3" xfId="32348" xr:uid="{00000000-0005-0000-0000-00008B230000}"/>
    <cellStyle name="Comma 2 4 4 6 5" xfId="9744" xr:uid="{00000000-0005-0000-0000-00008C230000}"/>
    <cellStyle name="Comma 2 4 4 6 5 2" xfId="32350" xr:uid="{00000000-0005-0000-0000-00008D230000}"/>
    <cellStyle name="Comma 2 4 4 6 6" xfId="16470" xr:uid="{00000000-0005-0000-0000-00008E230000}"/>
    <cellStyle name="Comma 2 4 4 6 6 2" xfId="32351" xr:uid="{00000000-0005-0000-0000-00008F230000}"/>
    <cellStyle name="Comma 2 4 4 6 7" xfId="26567" xr:uid="{00000000-0005-0000-0000-000090230000}"/>
    <cellStyle name="Comma 2 4 4 6 7 2" xfId="32352" xr:uid="{00000000-0005-0000-0000-000091230000}"/>
    <cellStyle name="Comma 2 4 4 6 8" xfId="32341" xr:uid="{00000000-0005-0000-0000-000092230000}"/>
    <cellStyle name="Comma 2 4 4 7" xfId="1345" xr:uid="{00000000-0005-0000-0000-000093230000}"/>
    <cellStyle name="Comma 2 4 4 7 2" xfId="3688" xr:uid="{00000000-0005-0000-0000-000094230000}"/>
    <cellStyle name="Comma 2 4 4 7 2 2" xfId="15033" xr:uid="{00000000-0005-0000-0000-000095230000}"/>
    <cellStyle name="Comma 2 4 4 7 2 2 2" xfId="32355" xr:uid="{00000000-0005-0000-0000-000096230000}"/>
    <cellStyle name="Comma 2 4 4 7 2 3" xfId="18814" xr:uid="{00000000-0005-0000-0000-000097230000}"/>
    <cellStyle name="Comma 2 4 4 7 2 3 2" xfId="32356" xr:uid="{00000000-0005-0000-0000-000098230000}"/>
    <cellStyle name="Comma 2 4 4 7 2 4" xfId="32354" xr:uid="{00000000-0005-0000-0000-000099230000}"/>
    <cellStyle name="Comma 2 4 4 7 3" xfId="5125" xr:uid="{00000000-0005-0000-0000-00009A230000}"/>
    <cellStyle name="Comma 2 4 4 7 3 2" xfId="12690" xr:uid="{00000000-0005-0000-0000-00009B230000}"/>
    <cellStyle name="Comma 2 4 4 7 3 2 2" xfId="32358" xr:uid="{00000000-0005-0000-0000-00009C230000}"/>
    <cellStyle name="Comma 2 4 4 7 3 3" xfId="21157" xr:uid="{00000000-0005-0000-0000-00009D230000}"/>
    <cellStyle name="Comma 2 4 4 7 3 3 2" xfId="32359" xr:uid="{00000000-0005-0000-0000-00009E230000}"/>
    <cellStyle name="Comma 2 4 4 7 3 4" xfId="32357" xr:uid="{00000000-0005-0000-0000-00009F230000}"/>
    <cellStyle name="Comma 2 4 4 7 4" xfId="7466" xr:uid="{00000000-0005-0000-0000-0000A0230000}"/>
    <cellStyle name="Comma 2 4 4 7 4 2" xfId="23500" xr:uid="{00000000-0005-0000-0000-0000A1230000}"/>
    <cellStyle name="Comma 2 4 4 7 4 2 2" xfId="32361" xr:uid="{00000000-0005-0000-0000-0000A2230000}"/>
    <cellStyle name="Comma 2 4 4 7 4 3" xfId="32360" xr:uid="{00000000-0005-0000-0000-0000A3230000}"/>
    <cellStyle name="Comma 2 4 4 7 5" xfId="9745" xr:uid="{00000000-0005-0000-0000-0000A4230000}"/>
    <cellStyle name="Comma 2 4 4 7 5 2" xfId="32362" xr:uid="{00000000-0005-0000-0000-0000A5230000}"/>
    <cellStyle name="Comma 2 4 4 7 6" xfId="16471" xr:uid="{00000000-0005-0000-0000-0000A6230000}"/>
    <cellStyle name="Comma 2 4 4 7 6 2" xfId="32363" xr:uid="{00000000-0005-0000-0000-0000A7230000}"/>
    <cellStyle name="Comma 2 4 4 7 7" xfId="26746" xr:uid="{00000000-0005-0000-0000-0000A8230000}"/>
    <cellStyle name="Comma 2 4 4 7 7 2" xfId="32364" xr:uid="{00000000-0005-0000-0000-0000A9230000}"/>
    <cellStyle name="Comma 2 4 4 7 8" xfId="32353" xr:uid="{00000000-0005-0000-0000-0000AA230000}"/>
    <cellStyle name="Comma 2 4 4 8" xfId="1553" xr:uid="{00000000-0005-0000-0000-0000AB230000}"/>
    <cellStyle name="Comma 2 4 4 8 2" xfId="3896" xr:uid="{00000000-0005-0000-0000-0000AC230000}"/>
    <cellStyle name="Comma 2 4 4 8 2 2" xfId="15241" xr:uid="{00000000-0005-0000-0000-0000AD230000}"/>
    <cellStyle name="Comma 2 4 4 8 2 2 2" xfId="32367" xr:uid="{00000000-0005-0000-0000-0000AE230000}"/>
    <cellStyle name="Comma 2 4 4 8 2 3" xfId="18815" xr:uid="{00000000-0005-0000-0000-0000AF230000}"/>
    <cellStyle name="Comma 2 4 4 8 2 3 2" xfId="32368" xr:uid="{00000000-0005-0000-0000-0000B0230000}"/>
    <cellStyle name="Comma 2 4 4 8 2 4" xfId="32366" xr:uid="{00000000-0005-0000-0000-0000B1230000}"/>
    <cellStyle name="Comma 2 4 4 8 3" xfId="5126" xr:uid="{00000000-0005-0000-0000-0000B2230000}"/>
    <cellStyle name="Comma 2 4 4 8 3 2" xfId="12898" xr:uid="{00000000-0005-0000-0000-0000B3230000}"/>
    <cellStyle name="Comma 2 4 4 8 3 2 2" xfId="32370" xr:uid="{00000000-0005-0000-0000-0000B4230000}"/>
    <cellStyle name="Comma 2 4 4 8 3 3" xfId="21158" xr:uid="{00000000-0005-0000-0000-0000B5230000}"/>
    <cellStyle name="Comma 2 4 4 8 3 3 2" xfId="32371" xr:uid="{00000000-0005-0000-0000-0000B6230000}"/>
    <cellStyle name="Comma 2 4 4 8 3 4" xfId="32369" xr:uid="{00000000-0005-0000-0000-0000B7230000}"/>
    <cellStyle name="Comma 2 4 4 8 4" xfId="7467" xr:uid="{00000000-0005-0000-0000-0000B8230000}"/>
    <cellStyle name="Comma 2 4 4 8 4 2" xfId="23501" xr:uid="{00000000-0005-0000-0000-0000B9230000}"/>
    <cellStyle name="Comma 2 4 4 8 4 2 2" xfId="32373" xr:uid="{00000000-0005-0000-0000-0000BA230000}"/>
    <cellStyle name="Comma 2 4 4 8 4 3" xfId="32372" xr:uid="{00000000-0005-0000-0000-0000BB230000}"/>
    <cellStyle name="Comma 2 4 4 8 5" xfId="9746" xr:uid="{00000000-0005-0000-0000-0000BC230000}"/>
    <cellStyle name="Comma 2 4 4 8 5 2" xfId="32374" xr:uid="{00000000-0005-0000-0000-0000BD230000}"/>
    <cellStyle name="Comma 2 4 4 8 6" xfId="16472" xr:uid="{00000000-0005-0000-0000-0000BE230000}"/>
    <cellStyle name="Comma 2 4 4 8 6 2" xfId="32375" xr:uid="{00000000-0005-0000-0000-0000BF230000}"/>
    <cellStyle name="Comma 2 4 4 8 7" xfId="26954" xr:uid="{00000000-0005-0000-0000-0000C0230000}"/>
    <cellStyle name="Comma 2 4 4 8 7 2" xfId="32376" xr:uid="{00000000-0005-0000-0000-0000C1230000}"/>
    <cellStyle name="Comma 2 4 4 8 8" xfId="32365" xr:uid="{00000000-0005-0000-0000-0000C2230000}"/>
    <cellStyle name="Comma 2 4 4 9" xfId="1949" xr:uid="{00000000-0005-0000-0000-0000C3230000}"/>
    <cellStyle name="Comma 2 4 4 9 2" xfId="4292" xr:uid="{00000000-0005-0000-0000-0000C4230000}"/>
    <cellStyle name="Comma 2 4 4 9 2 2" xfId="15637" xr:uid="{00000000-0005-0000-0000-0000C5230000}"/>
    <cellStyle name="Comma 2 4 4 9 2 2 2" xfId="32379" xr:uid="{00000000-0005-0000-0000-0000C6230000}"/>
    <cellStyle name="Comma 2 4 4 9 2 3" xfId="18816" xr:uid="{00000000-0005-0000-0000-0000C7230000}"/>
    <cellStyle name="Comma 2 4 4 9 2 3 2" xfId="32380" xr:uid="{00000000-0005-0000-0000-0000C8230000}"/>
    <cellStyle name="Comma 2 4 4 9 2 4" xfId="32378" xr:uid="{00000000-0005-0000-0000-0000C9230000}"/>
    <cellStyle name="Comma 2 4 4 9 3" xfId="5127" xr:uid="{00000000-0005-0000-0000-0000CA230000}"/>
    <cellStyle name="Comma 2 4 4 9 3 2" xfId="13294" xr:uid="{00000000-0005-0000-0000-0000CB230000}"/>
    <cellStyle name="Comma 2 4 4 9 3 2 2" xfId="32382" xr:uid="{00000000-0005-0000-0000-0000CC230000}"/>
    <cellStyle name="Comma 2 4 4 9 3 3" xfId="21159" xr:uid="{00000000-0005-0000-0000-0000CD230000}"/>
    <cellStyle name="Comma 2 4 4 9 3 3 2" xfId="32383" xr:uid="{00000000-0005-0000-0000-0000CE230000}"/>
    <cellStyle name="Comma 2 4 4 9 3 4" xfId="32381" xr:uid="{00000000-0005-0000-0000-0000CF230000}"/>
    <cellStyle name="Comma 2 4 4 9 4" xfId="7468" xr:uid="{00000000-0005-0000-0000-0000D0230000}"/>
    <cellStyle name="Comma 2 4 4 9 4 2" xfId="23502" xr:uid="{00000000-0005-0000-0000-0000D1230000}"/>
    <cellStyle name="Comma 2 4 4 9 4 2 2" xfId="32385" xr:uid="{00000000-0005-0000-0000-0000D2230000}"/>
    <cellStyle name="Comma 2 4 4 9 4 3" xfId="32384" xr:uid="{00000000-0005-0000-0000-0000D3230000}"/>
    <cellStyle name="Comma 2 4 4 9 5" xfId="9747" xr:uid="{00000000-0005-0000-0000-0000D4230000}"/>
    <cellStyle name="Comma 2 4 4 9 5 2" xfId="32386" xr:uid="{00000000-0005-0000-0000-0000D5230000}"/>
    <cellStyle name="Comma 2 4 4 9 6" xfId="16473" xr:uid="{00000000-0005-0000-0000-0000D6230000}"/>
    <cellStyle name="Comma 2 4 4 9 6 2" xfId="32387" xr:uid="{00000000-0005-0000-0000-0000D7230000}"/>
    <cellStyle name="Comma 2 4 4 9 7" xfId="27350" xr:uid="{00000000-0005-0000-0000-0000D8230000}"/>
    <cellStyle name="Comma 2 4 4 9 7 2" xfId="32388" xr:uid="{00000000-0005-0000-0000-0000D9230000}"/>
    <cellStyle name="Comma 2 4 4 9 8" xfId="32377" xr:uid="{00000000-0005-0000-0000-0000DA230000}"/>
    <cellStyle name="Comma 2 4 5" xfId="172" xr:uid="{00000000-0005-0000-0000-0000DB230000}"/>
    <cellStyle name="Comma 2 4 5 10" xfId="2067" xr:uid="{00000000-0005-0000-0000-0000DC230000}"/>
    <cellStyle name="Comma 2 4 5 10 2" xfId="4410" xr:uid="{00000000-0005-0000-0000-0000DD230000}"/>
    <cellStyle name="Comma 2 4 5 10 2 2" xfId="15755" xr:uid="{00000000-0005-0000-0000-0000DE230000}"/>
    <cellStyle name="Comma 2 4 5 10 2 2 2" xfId="32392" xr:uid="{00000000-0005-0000-0000-0000DF230000}"/>
    <cellStyle name="Comma 2 4 5 10 2 3" xfId="18818" xr:uid="{00000000-0005-0000-0000-0000E0230000}"/>
    <cellStyle name="Comma 2 4 5 10 2 3 2" xfId="32393" xr:uid="{00000000-0005-0000-0000-0000E1230000}"/>
    <cellStyle name="Comma 2 4 5 10 2 4" xfId="32391" xr:uid="{00000000-0005-0000-0000-0000E2230000}"/>
    <cellStyle name="Comma 2 4 5 10 3" xfId="5129" xr:uid="{00000000-0005-0000-0000-0000E3230000}"/>
    <cellStyle name="Comma 2 4 5 10 3 2" xfId="21161" xr:uid="{00000000-0005-0000-0000-0000E4230000}"/>
    <cellStyle name="Comma 2 4 5 10 3 2 2" xfId="32395" xr:uid="{00000000-0005-0000-0000-0000E5230000}"/>
    <cellStyle name="Comma 2 4 5 10 3 3" xfId="32394" xr:uid="{00000000-0005-0000-0000-0000E6230000}"/>
    <cellStyle name="Comma 2 4 5 10 4" xfId="7470" xr:uid="{00000000-0005-0000-0000-0000E7230000}"/>
    <cellStyle name="Comma 2 4 5 10 4 2" xfId="23504" xr:uid="{00000000-0005-0000-0000-0000E8230000}"/>
    <cellStyle name="Comma 2 4 5 10 4 2 2" xfId="32397" xr:uid="{00000000-0005-0000-0000-0000E9230000}"/>
    <cellStyle name="Comma 2 4 5 10 4 3" xfId="32396" xr:uid="{00000000-0005-0000-0000-0000EA230000}"/>
    <cellStyle name="Comma 2 4 5 10 5" xfId="13412" xr:uid="{00000000-0005-0000-0000-0000EB230000}"/>
    <cellStyle name="Comma 2 4 5 10 5 2" xfId="32398" xr:uid="{00000000-0005-0000-0000-0000EC230000}"/>
    <cellStyle name="Comma 2 4 5 10 6" xfId="16475" xr:uid="{00000000-0005-0000-0000-0000ED230000}"/>
    <cellStyle name="Comma 2 4 5 10 6 2" xfId="32399" xr:uid="{00000000-0005-0000-0000-0000EE230000}"/>
    <cellStyle name="Comma 2 4 5 10 7" xfId="27468" xr:uid="{00000000-0005-0000-0000-0000EF230000}"/>
    <cellStyle name="Comma 2 4 5 10 7 2" xfId="32400" xr:uid="{00000000-0005-0000-0000-0000F0230000}"/>
    <cellStyle name="Comma 2 4 5 10 8" xfId="32390" xr:uid="{00000000-0005-0000-0000-0000F1230000}"/>
    <cellStyle name="Comma 2 4 5 11" xfId="2248" xr:uid="{00000000-0005-0000-0000-0000F2230000}"/>
    <cellStyle name="Comma 2 4 5 11 2" xfId="4591" xr:uid="{00000000-0005-0000-0000-0000F3230000}"/>
    <cellStyle name="Comma 2 4 5 11 2 2" xfId="15936" xr:uid="{00000000-0005-0000-0000-0000F4230000}"/>
    <cellStyle name="Comma 2 4 5 11 2 2 2" xfId="32403" xr:uid="{00000000-0005-0000-0000-0000F5230000}"/>
    <cellStyle name="Comma 2 4 5 11 2 3" xfId="18819" xr:uid="{00000000-0005-0000-0000-0000F6230000}"/>
    <cellStyle name="Comma 2 4 5 11 2 3 2" xfId="32404" xr:uid="{00000000-0005-0000-0000-0000F7230000}"/>
    <cellStyle name="Comma 2 4 5 11 2 4" xfId="32402" xr:uid="{00000000-0005-0000-0000-0000F8230000}"/>
    <cellStyle name="Comma 2 4 5 11 3" xfId="5130" xr:uid="{00000000-0005-0000-0000-0000F9230000}"/>
    <cellStyle name="Comma 2 4 5 11 3 2" xfId="21162" xr:uid="{00000000-0005-0000-0000-0000FA230000}"/>
    <cellStyle name="Comma 2 4 5 11 3 2 2" xfId="32406" xr:uid="{00000000-0005-0000-0000-0000FB230000}"/>
    <cellStyle name="Comma 2 4 5 11 3 3" xfId="32405" xr:uid="{00000000-0005-0000-0000-0000FC230000}"/>
    <cellStyle name="Comma 2 4 5 11 4" xfId="7471" xr:uid="{00000000-0005-0000-0000-0000FD230000}"/>
    <cellStyle name="Comma 2 4 5 11 4 2" xfId="23505" xr:uid="{00000000-0005-0000-0000-0000FE230000}"/>
    <cellStyle name="Comma 2 4 5 11 4 2 2" xfId="32408" xr:uid="{00000000-0005-0000-0000-0000FF230000}"/>
    <cellStyle name="Comma 2 4 5 11 4 3" xfId="32407" xr:uid="{00000000-0005-0000-0000-000000240000}"/>
    <cellStyle name="Comma 2 4 5 11 5" xfId="13593" xr:uid="{00000000-0005-0000-0000-000001240000}"/>
    <cellStyle name="Comma 2 4 5 11 5 2" xfId="32409" xr:uid="{00000000-0005-0000-0000-000002240000}"/>
    <cellStyle name="Comma 2 4 5 11 6" xfId="16476" xr:uid="{00000000-0005-0000-0000-000003240000}"/>
    <cellStyle name="Comma 2 4 5 11 6 2" xfId="32410" xr:uid="{00000000-0005-0000-0000-000004240000}"/>
    <cellStyle name="Comma 2 4 5 11 7" xfId="27649" xr:uid="{00000000-0005-0000-0000-000005240000}"/>
    <cellStyle name="Comma 2 4 5 11 7 2" xfId="32411" xr:uid="{00000000-0005-0000-0000-000006240000}"/>
    <cellStyle name="Comma 2 4 5 11 8" xfId="32401" xr:uid="{00000000-0005-0000-0000-000007240000}"/>
    <cellStyle name="Comma 2 4 5 12" xfId="2458" xr:uid="{00000000-0005-0000-0000-000008240000}"/>
    <cellStyle name="Comma 2 4 5 12 2" xfId="13803" xr:uid="{00000000-0005-0000-0000-000009240000}"/>
    <cellStyle name="Comma 2 4 5 12 2 2" xfId="32413" xr:uid="{00000000-0005-0000-0000-00000A240000}"/>
    <cellStyle name="Comma 2 4 5 12 3" xfId="18817" xr:uid="{00000000-0005-0000-0000-00000B240000}"/>
    <cellStyle name="Comma 2 4 5 12 3 2" xfId="32414" xr:uid="{00000000-0005-0000-0000-00000C240000}"/>
    <cellStyle name="Comma 2 4 5 12 4" xfId="32412" xr:uid="{00000000-0005-0000-0000-00000D240000}"/>
    <cellStyle name="Comma 2 4 5 13" xfId="5128" xr:uid="{00000000-0005-0000-0000-00000E240000}"/>
    <cellStyle name="Comma 2 4 5 13 2" xfId="11520" xr:uid="{00000000-0005-0000-0000-00000F240000}"/>
    <cellStyle name="Comma 2 4 5 13 2 2" xfId="32416" xr:uid="{00000000-0005-0000-0000-000010240000}"/>
    <cellStyle name="Comma 2 4 5 13 3" xfId="21160" xr:uid="{00000000-0005-0000-0000-000011240000}"/>
    <cellStyle name="Comma 2 4 5 13 3 2" xfId="32417" xr:uid="{00000000-0005-0000-0000-000012240000}"/>
    <cellStyle name="Comma 2 4 5 13 4" xfId="32415" xr:uid="{00000000-0005-0000-0000-000013240000}"/>
    <cellStyle name="Comma 2 4 5 14" xfId="7469" xr:uid="{00000000-0005-0000-0000-000014240000}"/>
    <cellStyle name="Comma 2 4 5 14 2" xfId="23503" xr:uid="{00000000-0005-0000-0000-000015240000}"/>
    <cellStyle name="Comma 2 4 5 14 2 2" xfId="32419" xr:uid="{00000000-0005-0000-0000-000016240000}"/>
    <cellStyle name="Comma 2 4 5 14 3" xfId="32418" xr:uid="{00000000-0005-0000-0000-000017240000}"/>
    <cellStyle name="Comma 2 4 5 15" xfId="9748" xr:uid="{00000000-0005-0000-0000-000018240000}"/>
    <cellStyle name="Comma 2 4 5 15 2" xfId="32420" xr:uid="{00000000-0005-0000-0000-000019240000}"/>
    <cellStyle name="Comma 2 4 5 16" xfId="16474" xr:uid="{00000000-0005-0000-0000-00001A240000}"/>
    <cellStyle name="Comma 2 4 5 16 2" xfId="32421" xr:uid="{00000000-0005-0000-0000-00001B240000}"/>
    <cellStyle name="Comma 2 4 5 17" xfId="25576" xr:uid="{00000000-0005-0000-0000-00001C240000}"/>
    <cellStyle name="Comma 2 4 5 17 2" xfId="32422" xr:uid="{00000000-0005-0000-0000-00001D240000}"/>
    <cellStyle name="Comma 2 4 5 18" xfId="32389" xr:uid="{00000000-0005-0000-0000-00001E240000}"/>
    <cellStyle name="Comma 2 4 5 2" xfId="267" xr:uid="{00000000-0005-0000-0000-00001F240000}"/>
    <cellStyle name="Comma 2 4 5 2 10" xfId="32423" xr:uid="{00000000-0005-0000-0000-000020240000}"/>
    <cellStyle name="Comma 2 4 5 2 2" xfId="629" xr:uid="{00000000-0005-0000-0000-000021240000}"/>
    <cellStyle name="Comma 2 4 5 2 2 2" xfId="2972" xr:uid="{00000000-0005-0000-0000-000022240000}"/>
    <cellStyle name="Comma 2 4 5 2 2 2 2" xfId="14317" xr:uid="{00000000-0005-0000-0000-000023240000}"/>
    <cellStyle name="Comma 2 4 5 2 2 2 2 2" xfId="32426" xr:uid="{00000000-0005-0000-0000-000024240000}"/>
    <cellStyle name="Comma 2 4 5 2 2 2 3" xfId="18821" xr:uid="{00000000-0005-0000-0000-000025240000}"/>
    <cellStyle name="Comma 2 4 5 2 2 2 3 2" xfId="32427" xr:uid="{00000000-0005-0000-0000-000026240000}"/>
    <cellStyle name="Comma 2 4 5 2 2 2 4" xfId="32425" xr:uid="{00000000-0005-0000-0000-000027240000}"/>
    <cellStyle name="Comma 2 4 5 2 2 3" xfId="5132" xr:uid="{00000000-0005-0000-0000-000028240000}"/>
    <cellStyle name="Comma 2 4 5 2 2 3 2" xfId="11974" xr:uid="{00000000-0005-0000-0000-000029240000}"/>
    <cellStyle name="Comma 2 4 5 2 2 3 2 2" xfId="32429" xr:uid="{00000000-0005-0000-0000-00002A240000}"/>
    <cellStyle name="Comma 2 4 5 2 2 3 3" xfId="21164" xr:uid="{00000000-0005-0000-0000-00002B240000}"/>
    <cellStyle name="Comma 2 4 5 2 2 3 3 2" xfId="32430" xr:uid="{00000000-0005-0000-0000-00002C240000}"/>
    <cellStyle name="Comma 2 4 5 2 2 3 4" xfId="32428" xr:uid="{00000000-0005-0000-0000-00002D240000}"/>
    <cellStyle name="Comma 2 4 5 2 2 4" xfId="7473" xr:uid="{00000000-0005-0000-0000-00002E240000}"/>
    <cellStyle name="Comma 2 4 5 2 2 4 2" xfId="23507" xr:uid="{00000000-0005-0000-0000-00002F240000}"/>
    <cellStyle name="Comma 2 4 5 2 2 4 2 2" xfId="32432" xr:uid="{00000000-0005-0000-0000-000030240000}"/>
    <cellStyle name="Comma 2 4 5 2 2 4 3" xfId="32431" xr:uid="{00000000-0005-0000-0000-000031240000}"/>
    <cellStyle name="Comma 2 4 5 2 2 5" xfId="9750" xr:uid="{00000000-0005-0000-0000-000032240000}"/>
    <cellStyle name="Comma 2 4 5 2 2 5 2" xfId="32433" xr:uid="{00000000-0005-0000-0000-000033240000}"/>
    <cellStyle name="Comma 2 4 5 2 2 6" xfId="16478" xr:uid="{00000000-0005-0000-0000-000034240000}"/>
    <cellStyle name="Comma 2 4 5 2 2 6 2" xfId="32434" xr:uid="{00000000-0005-0000-0000-000035240000}"/>
    <cellStyle name="Comma 2 4 5 2 2 7" xfId="26030" xr:uid="{00000000-0005-0000-0000-000036240000}"/>
    <cellStyle name="Comma 2 4 5 2 2 7 2" xfId="32435" xr:uid="{00000000-0005-0000-0000-000037240000}"/>
    <cellStyle name="Comma 2 4 5 2 2 8" xfId="32424" xr:uid="{00000000-0005-0000-0000-000038240000}"/>
    <cellStyle name="Comma 2 4 5 2 3" xfId="1556" xr:uid="{00000000-0005-0000-0000-000039240000}"/>
    <cellStyle name="Comma 2 4 5 2 3 2" xfId="3899" xr:uid="{00000000-0005-0000-0000-00003A240000}"/>
    <cellStyle name="Comma 2 4 5 2 3 2 2" xfId="15244" xr:uid="{00000000-0005-0000-0000-00003B240000}"/>
    <cellStyle name="Comma 2 4 5 2 3 2 2 2" xfId="32438" xr:uid="{00000000-0005-0000-0000-00003C240000}"/>
    <cellStyle name="Comma 2 4 5 2 3 2 3" xfId="18822" xr:uid="{00000000-0005-0000-0000-00003D240000}"/>
    <cellStyle name="Comma 2 4 5 2 3 2 3 2" xfId="32439" xr:uid="{00000000-0005-0000-0000-00003E240000}"/>
    <cellStyle name="Comma 2 4 5 2 3 2 4" xfId="32437" xr:uid="{00000000-0005-0000-0000-00003F240000}"/>
    <cellStyle name="Comma 2 4 5 2 3 3" xfId="5133" xr:uid="{00000000-0005-0000-0000-000040240000}"/>
    <cellStyle name="Comma 2 4 5 2 3 3 2" xfId="12901" xr:uid="{00000000-0005-0000-0000-000041240000}"/>
    <cellStyle name="Comma 2 4 5 2 3 3 2 2" xfId="32441" xr:uid="{00000000-0005-0000-0000-000042240000}"/>
    <cellStyle name="Comma 2 4 5 2 3 3 3" xfId="21165" xr:uid="{00000000-0005-0000-0000-000043240000}"/>
    <cellStyle name="Comma 2 4 5 2 3 3 3 2" xfId="32442" xr:uid="{00000000-0005-0000-0000-000044240000}"/>
    <cellStyle name="Comma 2 4 5 2 3 3 4" xfId="32440" xr:uid="{00000000-0005-0000-0000-000045240000}"/>
    <cellStyle name="Comma 2 4 5 2 3 4" xfId="7474" xr:uid="{00000000-0005-0000-0000-000046240000}"/>
    <cellStyle name="Comma 2 4 5 2 3 4 2" xfId="23508" xr:uid="{00000000-0005-0000-0000-000047240000}"/>
    <cellStyle name="Comma 2 4 5 2 3 4 2 2" xfId="32444" xr:uid="{00000000-0005-0000-0000-000048240000}"/>
    <cellStyle name="Comma 2 4 5 2 3 4 3" xfId="32443" xr:uid="{00000000-0005-0000-0000-000049240000}"/>
    <cellStyle name="Comma 2 4 5 2 3 5" xfId="9751" xr:uid="{00000000-0005-0000-0000-00004A240000}"/>
    <cellStyle name="Comma 2 4 5 2 3 5 2" xfId="32445" xr:uid="{00000000-0005-0000-0000-00004B240000}"/>
    <cellStyle name="Comma 2 4 5 2 3 6" xfId="16479" xr:uid="{00000000-0005-0000-0000-00004C240000}"/>
    <cellStyle name="Comma 2 4 5 2 3 6 2" xfId="32446" xr:uid="{00000000-0005-0000-0000-00004D240000}"/>
    <cellStyle name="Comma 2 4 5 2 3 7" xfId="26957" xr:uid="{00000000-0005-0000-0000-00004E240000}"/>
    <cellStyle name="Comma 2 4 5 2 3 7 2" xfId="32447" xr:uid="{00000000-0005-0000-0000-00004F240000}"/>
    <cellStyle name="Comma 2 4 5 2 3 8" xfId="32436" xr:uid="{00000000-0005-0000-0000-000050240000}"/>
    <cellStyle name="Comma 2 4 5 2 4" xfId="2459" xr:uid="{00000000-0005-0000-0000-000051240000}"/>
    <cellStyle name="Comma 2 4 5 2 4 2" xfId="13804" xr:uid="{00000000-0005-0000-0000-000052240000}"/>
    <cellStyle name="Comma 2 4 5 2 4 2 2" xfId="32449" xr:uid="{00000000-0005-0000-0000-000053240000}"/>
    <cellStyle name="Comma 2 4 5 2 4 3" xfId="18820" xr:uid="{00000000-0005-0000-0000-000054240000}"/>
    <cellStyle name="Comma 2 4 5 2 4 3 2" xfId="32450" xr:uid="{00000000-0005-0000-0000-000055240000}"/>
    <cellStyle name="Comma 2 4 5 2 4 4" xfId="32448" xr:uid="{00000000-0005-0000-0000-000056240000}"/>
    <cellStyle name="Comma 2 4 5 2 5" xfId="5131" xr:uid="{00000000-0005-0000-0000-000057240000}"/>
    <cellStyle name="Comma 2 4 5 2 5 2" xfId="11612" xr:uid="{00000000-0005-0000-0000-000058240000}"/>
    <cellStyle name="Comma 2 4 5 2 5 2 2" xfId="32452" xr:uid="{00000000-0005-0000-0000-000059240000}"/>
    <cellStyle name="Comma 2 4 5 2 5 3" xfId="21163" xr:uid="{00000000-0005-0000-0000-00005A240000}"/>
    <cellStyle name="Comma 2 4 5 2 5 3 2" xfId="32453" xr:uid="{00000000-0005-0000-0000-00005B240000}"/>
    <cellStyle name="Comma 2 4 5 2 5 4" xfId="32451" xr:uid="{00000000-0005-0000-0000-00005C240000}"/>
    <cellStyle name="Comma 2 4 5 2 6" xfId="7472" xr:uid="{00000000-0005-0000-0000-00005D240000}"/>
    <cellStyle name="Comma 2 4 5 2 6 2" xfId="23506" xr:uid="{00000000-0005-0000-0000-00005E240000}"/>
    <cellStyle name="Comma 2 4 5 2 6 2 2" xfId="32455" xr:uid="{00000000-0005-0000-0000-00005F240000}"/>
    <cellStyle name="Comma 2 4 5 2 6 3" xfId="32454" xr:uid="{00000000-0005-0000-0000-000060240000}"/>
    <cellStyle name="Comma 2 4 5 2 7" xfId="9749" xr:uid="{00000000-0005-0000-0000-000061240000}"/>
    <cellStyle name="Comma 2 4 5 2 7 2" xfId="32456" xr:uid="{00000000-0005-0000-0000-000062240000}"/>
    <cellStyle name="Comma 2 4 5 2 8" xfId="16477" xr:uid="{00000000-0005-0000-0000-000063240000}"/>
    <cellStyle name="Comma 2 4 5 2 8 2" xfId="32457" xr:uid="{00000000-0005-0000-0000-000064240000}"/>
    <cellStyle name="Comma 2 4 5 2 9" xfId="25668" xr:uid="{00000000-0005-0000-0000-000065240000}"/>
    <cellStyle name="Comma 2 4 5 2 9 2" xfId="32458" xr:uid="{00000000-0005-0000-0000-000066240000}"/>
    <cellStyle name="Comma 2 4 5 3" xfId="537" xr:uid="{00000000-0005-0000-0000-000067240000}"/>
    <cellStyle name="Comma 2 4 5 3 2" xfId="2880" xr:uid="{00000000-0005-0000-0000-000068240000}"/>
    <cellStyle name="Comma 2 4 5 3 2 2" xfId="14225" xr:uid="{00000000-0005-0000-0000-000069240000}"/>
    <cellStyle name="Comma 2 4 5 3 2 2 2" xfId="32461" xr:uid="{00000000-0005-0000-0000-00006A240000}"/>
    <cellStyle name="Comma 2 4 5 3 2 3" xfId="18823" xr:uid="{00000000-0005-0000-0000-00006B240000}"/>
    <cellStyle name="Comma 2 4 5 3 2 3 2" xfId="32462" xr:uid="{00000000-0005-0000-0000-00006C240000}"/>
    <cellStyle name="Comma 2 4 5 3 2 4" xfId="32460" xr:uid="{00000000-0005-0000-0000-00006D240000}"/>
    <cellStyle name="Comma 2 4 5 3 3" xfId="5134" xr:uid="{00000000-0005-0000-0000-00006E240000}"/>
    <cellStyle name="Comma 2 4 5 3 3 2" xfId="11882" xr:uid="{00000000-0005-0000-0000-00006F240000}"/>
    <cellStyle name="Comma 2 4 5 3 3 2 2" xfId="32464" xr:uid="{00000000-0005-0000-0000-000070240000}"/>
    <cellStyle name="Comma 2 4 5 3 3 3" xfId="21166" xr:uid="{00000000-0005-0000-0000-000071240000}"/>
    <cellStyle name="Comma 2 4 5 3 3 3 2" xfId="32465" xr:uid="{00000000-0005-0000-0000-000072240000}"/>
    <cellStyle name="Comma 2 4 5 3 3 4" xfId="32463" xr:uid="{00000000-0005-0000-0000-000073240000}"/>
    <cellStyle name="Comma 2 4 5 3 4" xfId="7475" xr:uid="{00000000-0005-0000-0000-000074240000}"/>
    <cellStyle name="Comma 2 4 5 3 4 2" xfId="23509" xr:uid="{00000000-0005-0000-0000-000075240000}"/>
    <cellStyle name="Comma 2 4 5 3 4 2 2" xfId="32467" xr:uid="{00000000-0005-0000-0000-000076240000}"/>
    <cellStyle name="Comma 2 4 5 3 4 3" xfId="32466" xr:uid="{00000000-0005-0000-0000-000077240000}"/>
    <cellStyle name="Comma 2 4 5 3 5" xfId="9752" xr:uid="{00000000-0005-0000-0000-000078240000}"/>
    <cellStyle name="Comma 2 4 5 3 5 2" xfId="32468" xr:uid="{00000000-0005-0000-0000-000079240000}"/>
    <cellStyle name="Comma 2 4 5 3 6" xfId="16480" xr:uid="{00000000-0005-0000-0000-00007A240000}"/>
    <cellStyle name="Comma 2 4 5 3 6 2" xfId="32469" xr:uid="{00000000-0005-0000-0000-00007B240000}"/>
    <cellStyle name="Comma 2 4 5 3 7" xfId="25938" xr:uid="{00000000-0005-0000-0000-00007C240000}"/>
    <cellStyle name="Comma 2 4 5 3 7 2" xfId="32470" xr:uid="{00000000-0005-0000-0000-00007D240000}"/>
    <cellStyle name="Comma 2 4 5 3 8" xfId="32459" xr:uid="{00000000-0005-0000-0000-00007E240000}"/>
    <cellStyle name="Comma 2 4 5 4" xfId="809" xr:uid="{00000000-0005-0000-0000-00007F240000}"/>
    <cellStyle name="Comma 2 4 5 4 2" xfId="3152" xr:uid="{00000000-0005-0000-0000-000080240000}"/>
    <cellStyle name="Comma 2 4 5 4 2 2" xfId="14497" xr:uid="{00000000-0005-0000-0000-000081240000}"/>
    <cellStyle name="Comma 2 4 5 4 2 2 2" xfId="32473" xr:uid="{00000000-0005-0000-0000-000082240000}"/>
    <cellStyle name="Comma 2 4 5 4 2 3" xfId="18824" xr:uid="{00000000-0005-0000-0000-000083240000}"/>
    <cellStyle name="Comma 2 4 5 4 2 3 2" xfId="32474" xr:uid="{00000000-0005-0000-0000-000084240000}"/>
    <cellStyle name="Comma 2 4 5 4 2 4" xfId="32472" xr:uid="{00000000-0005-0000-0000-000085240000}"/>
    <cellStyle name="Comma 2 4 5 4 3" xfId="5135" xr:uid="{00000000-0005-0000-0000-000086240000}"/>
    <cellStyle name="Comma 2 4 5 4 3 2" xfId="12154" xr:uid="{00000000-0005-0000-0000-000087240000}"/>
    <cellStyle name="Comma 2 4 5 4 3 2 2" xfId="32476" xr:uid="{00000000-0005-0000-0000-000088240000}"/>
    <cellStyle name="Comma 2 4 5 4 3 3" xfId="21167" xr:uid="{00000000-0005-0000-0000-000089240000}"/>
    <cellStyle name="Comma 2 4 5 4 3 3 2" xfId="32477" xr:uid="{00000000-0005-0000-0000-00008A240000}"/>
    <cellStyle name="Comma 2 4 5 4 3 4" xfId="32475" xr:uid="{00000000-0005-0000-0000-00008B240000}"/>
    <cellStyle name="Comma 2 4 5 4 4" xfId="7476" xr:uid="{00000000-0005-0000-0000-00008C240000}"/>
    <cellStyle name="Comma 2 4 5 4 4 2" xfId="23510" xr:uid="{00000000-0005-0000-0000-00008D240000}"/>
    <cellStyle name="Comma 2 4 5 4 4 2 2" xfId="32479" xr:uid="{00000000-0005-0000-0000-00008E240000}"/>
    <cellStyle name="Comma 2 4 5 4 4 3" xfId="32478" xr:uid="{00000000-0005-0000-0000-00008F240000}"/>
    <cellStyle name="Comma 2 4 5 4 5" xfId="9753" xr:uid="{00000000-0005-0000-0000-000090240000}"/>
    <cellStyle name="Comma 2 4 5 4 5 2" xfId="32480" xr:uid="{00000000-0005-0000-0000-000091240000}"/>
    <cellStyle name="Comma 2 4 5 4 6" xfId="16481" xr:uid="{00000000-0005-0000-0000-000092240000}"/>
    <cellStyle name="Comma 2 4 5 4 6 2" xfId="32481" xr:uid="{00000000-0005-0000-0000-000093240000}"/>
    <cellStyle name="Comma 2 4 5 4 7" xfId="26210" xr:uid="{00000000-0005-0000-0000-000094240000}"/>
    <cellStyle name="Comma 2 4 5 4 7 2" xfId="32482" xr:uid="{00000000-0005-0000-0000-000095240000}"/>
    <cellStyle name="Comma 2 4 5 4 8" xfId="32471" xr:uid="{00000000-0005-0000-0000-000096240000}"/>
    <cellStyle name="Comma 2 4 5 5" xfId="1076" xr:uid="{00000000-0005-0000-0000-000097240000}"/>
    <cellStyle name="Comma 2 4 5 5 2" xfId="3419" xr:uid="{00000000-0005-0000-0000-000098240000}"/>
    <cellStyle name="Comma 2 4 5 5 2 2" xfId="14764" xr:uid="{00000000-0005-0000-0000-000099240000}"/>
    <cellStyle name="Comma 2 4 5 5 2 2 2" xfId="32485" xr:uid="{00000000-0005-0000-0000-00009A240000}"/>
    <cellStyle name="Comma 2 4 5 5 2 3" xfId="18825" xr:uid="{00000000-0005-0000-0000-00009B240000}"/>
    <cellStyle name="Comma 2 4 5 5 2 3 2" xfId="32486" xr:uid="{00000000-0005-0000-0000-00009C240000}"/>
    <cellStyle name="Comma 2 4 5 5 2 4" xfId="32484" xr:uid="{00000000-0005-0000-0000-00009D240000}"/>
    <cellStyle name="Comma 2 4 5 5 3" xfId="5136" xr:uid="{00000000-0005-0000-0000-00009E240000}"/>
    <cellStyle name="Comma 2 4 5 5 3 2" xfId="12421" xr:uid="{00000000-0005-0000-0000-00009F240000}"/>
    <cellStyle name="Comma 2 4 5 5 3 2 2" xfId="32488" xr:uid="{00000000-0005-0000-0000-0000A0240000}"/>
    <cellStyle name="Comma 2 4 5 5 3 3" xfId="21168" xr:uid="{00000000-0005-0000-0000-0000A1240000}"/>
    <cellStyle name="Comma 2 4 5 5 3 3 2" xfId="32489" xr:uid="{00000000-0005-0000-0000-0000A2240000}"/>
    <cellStyle name="Comma 2 4 5 5 3 4" xfId="32487" xr:uid="{00000000-0005-0000-0000-0000A3240000}"/>
    <cellStyle name="Comma 2 4 5 5 4" xfId="7477" xr:uid="{00000000-0005-0000-0000-0000A4240000}"/>
    <cellStyle name="Comma 2 4 5 5 4 2" xfId="23511" xr:uid="{00000000-0005-0000-0000-0000A5240000}"/>
    <cellStyle name="Comma 2 4 5 5 4 2 2" xfId="32491" xr:uid="{00000000-0005-0000-0000-0000A6240000}"/>
    <cellStyle name="Comma 2 4 5 5 4 3" xfId="32490" xr:uid="{00000000-0005-0000-0000-0000A7240000}"/>
    <cellStyle name="Comma 2 4 5 5 5" xfId="9754" xr:uid="{00000000-0005-0000-0000-0000A8240000}"/>
    <cellStyle name="Comma 2 4 5 5 5 2" xfId="32492" xr:uid="{00000000-0005-0000-0000-0000A9240000}"/>
    <cellStyle name="Comma 2 4 5 5 6" xfId="16482" xr:uid="{00000000-0005-0000-0000-0000AA240000}"/>
    <cellStyle name="Comma 2 4 5 5 6 2" xfId="32493" xr:uid="{00000000-0005-0000-0000-0000AB240000}"/>
    <cellStyle name="Comma 2 4 5 5 7" xfId="26477" xr:uid="{00000000-0005-0000-0000-0000AC240000}"/>
    <cellStyle name="Comma 2 4 5 5 7 2" xfId="32494" xr:uid="{00000000-0005-0000-0000-0000AD240000}"/>
    <cellStyle name="Comma 2 4 5 5 8" xfId="32483" xr:uid="{00000000-0005-0000-0000-0000AE240000}"/>
    <cellStyle name="Comma 2 4 5 6" xfId="1167" xr:uid="{00000000-0005-0000-0000-0000AF240000}"/>
    <cellStyle name="Comma 2 4 5 6 2" xfId="3510" xr:uid="{00000000-0005-0000-0000-0000B0240000}"/>
    <cellStyle name="Comma 2 4 5 6 2 2" xfId="14855" xr:uid="{00000000-0005-0000-0000-0000B1240000}"/>
    <cellStyle name="Comma 2 4 5 6 2 2 2" xfId="32497" xr:uid="{00000000-0005-0000-0000-0000B2240000}"/>
    <cellStyle name="Comma 2 4 5 6 2 3" xfId="18826" xr:uid="{00000000-0005-0000-0000-0000B3240000}"/>
    <cellStyle name="Comma 2 4 5 6 2 3 2" xfId="32498" xr:uid="{00000000-0005-0000-0000-0000B4240000}"/>
    <cellStyle name="Comma 2 4 5 6 2 4" xfId="32496" xr:uid="{00000000-0005-0000-0000-0000B5240000}"/>
    <cellStyle name="Comma 2 4 5 6 3" xfId="5137" xr:uid="{00000000-0005-0000-0000-0000B6240000}"/>
    <cellStyle name="Comma 2 4 5 6 3 2" xfId="12512" xr:uid="{00000000-0005-0000-0000-0000B7240000}"/>
    <cellStyle name="Comma 2 4 5 6 3 2 2" xfId="32500" xr:uid="{00000000-0005-0000-0000-0000B8240000}"/>
    <cellStyle name="Comma 2 4 5 6 3 3" xfId="21169" xr:uid="{00000000-0005-0000-0000-0000B9240000}"/>
    <cellStyle name="Comma 2 4 5 6 3 3 2" xfId="32501" xr:uid="{00000000-0005-0000-0000-0000BA240000}"/>
    <cellStyle name="Comma 2 4 5 6 3 4" xfId="32499" xr:uid="{00000000-0005-0000-0000-0000BB240000}"/>
    <cellStyle name="Comma 2 4 5 6 4" xfId="7478" xr:uid="{00000000-0005-0000-0000-0000BC240000}"/>
    <cellStyle name="Comma 2 4 5 6 4 2" xfId="23512" xr:uid="{00000000-0005-0000-0000-0000BD240000}"/>
    <cellStyle name="Comma 2 4 5 6 4 2 2" xfId="32503" xr:uid="{00000000-0005-0000-0000-0000BE240000}"/>
    <cellStyle name="Comma 2 4 5 6 4 3" xfId="32502" xr:uid="{00000000-0005-0000-0000-0000BF240000}"/>
    <cellStyle name="Comma 2 4 5 6 5" xfId="9755" xr:uid="{00000000-0005-0000-0000-0000C0240000}"/>
    <cellStyle name="Comma 2 4 5 6 5 2" xfId="32504" xr:uid="{00000000-0005-0000-0000-0000C1240000}"/>
    <cellStyle name="Comma 2 4 5 6 6" xfId="16483" xr:uid="{00000000-0005-0000-0000-0000C2240000}"/>
    <cellStyle name="Comma 2 4 5 6 6 2" xfId="32505" xr:uid="{00000000-0005-0000-0000-0000C3240000}"/>
    <cellStyle name="Comma 2 4 5 6 7" xfId="26568" xr:uid="{00000000-0005-0000-0000-0000C4240000}"/>
    <cellStyle name="Comma 2 4 5 6 7 2" xfId="32506" xr:uid="{00000000-0005-0000-0000-0000C5240000}"/>
    <cellStyle name="Comma 2 4 5 6 8" xfId="32495" xr:uid="{00000000-0005-0000-0000-0000C6240000}"/>
    <cellStyle name="Comma 2 4 5 7" xfId="1346" xr:uid="{00000000-0005-0000-0000-0000C7240000}"/>
    <cellStyle name="Comma 2 4 5 7 2" xfId="3689" xr:uid="{00000000-0005-0000-0000-0000C8240000}"/>
    <cellStyle name="Comma 2 4 5 7 2 2" xfId="15034" xr:uid="{00000000-0005-0000-0000-0000C9240000}"/>
    <cellStyle name="Comma 2 4 5 7 2 2 2" xfId="32509" xr:uid="{00000000-0005-0000-0000-0000CA240000}"/>
    <cellStyle name="Comma 2 4 5 7 2 3" xfId="18827" xr:uid="{00000000-0005-0000-0000-0000CB240000}"/>
    <cellStyle name="Comma 2 4 5 7 2 3 2" xfId="32510" xr:uid="{00000000-0005-0000-0000-0000CC240000}"/>
    <cellStyle name="Comma 2 4 5 7 2 4" xfId="32508" xr:uid="{00000000-0005-0000-0000-0000CD240000}"/>
    <cellStyle name="Comma 2 4 5 7 3" xfId="5138" xr:uid="{00000000-0005-0000-0000-0000CE240000}"/>
    <cellStyle name="Comma 2 4 5 7 3 2" xfId="12691" xr:uid="{00000000-0005-0000-0000-0000CF240000}"/>
    <cellStyle name="Comma 2 4 5 7 3 2 2" xfId="32512" xr:uid="{00000000-0005-0000-0000-0000D0240000}"/>
    <cellStyle name="Comma 2 4 5 7 3 3" xfId="21170" xr:uid="{00000000-0005-0000-0000-0000D1240000}"/>
    <cellStyle name="Comma 2 4 5 7 3 3 2" xfId="32513" xr:uid="{00000000-0005-0000-0000-0000D2240000}"/>
    <cellStyle name="Comma 2 4 5 7 3 4" xfId="32511" xr:uid="{00000000-0005-0000-0000-0000D3240000}"/>
    <cellStyle name="Comma 2 4 5 7 4" xfId="7479" xr:uid="{00000000-0005-0000-0000-0000D4240000}"/>
    <cellStyle name="Comma 2 4 5 7 4 2" xfId="23513" xr:uid="{00000000-0005-0000-0000-0000D5240000}"/>
    <cellStyle name="Comma 2 4 5 7 4 2 2" xfId="32515" xr:uid="{00000000-0005-0000-0000-0000D6240000}"/>
    <cellStyle name="Comma 2 4 5 7 4 3" xfId="32514" xr:uid="{00000000-0005-0000-0000-0000D7240000}"/>
    <cellStyle name="Comma 2 4 5 7 5" xfId="9756" xr:uid="{00000000-0005-0000-0000-0000D8240000}"/>
    <cellStyle name="Comma 2 4 5 7 5 2" xfId="32516" xr:uid="{00000000-0005-0000-0000-0000D9240000}"/>
    <cellStyle name="Comma 2 4 5 7 6" xfId="16484" xr:uid="{00000000-0005-0000-0000-0000DA240000}"/>
    <cellStyle name="Comma 2 4 5 7 6 2" xfId="32517" xr:uid="{00000000-0005-0000-0000-0000DB240000}"/>
    <cellStyle name="Comma 2 4 5 7 7" xfId="26747" xr:uid="{00000000-0005-0000-0000-0000DC240000}"/>
    <cellStyle name="Comma 2 4 5 7 7 2" xfId="32518" xr:uid="{00000000-0005-0000-0000-0000DD240000}"/>
    <cellStyle name="Comma 2 4 5 7 8" xfId="32507" xr:uid="{00000000-0005-0000-0000-0000DE240000}"/>
    <cellStyle name="Comma 2 4 5 8" xfId="1555" xr:uid="{00000000-0005-0000-0000-0000DF240000}"/>
    <cellStyle name="Comma 2 4 5 8 2" xfId="3898" xr:uid="{00000000-0005-0000-0000-0000E0240000}"/>
    <cellStyle name="Comma 2 4 5 8 2 2" xfId="15243" xr:uid="{00000000-0005-0000-0000-0000E1240000}"/>
    <cellStyle name="Comma 2 4 5 8 2 2 2" xfId="32521" xr:uid="{00000000-0005-0000-0000-0000E2240000}"/>
    <cellStyle name="Comma 2 4 5 8 2 3" xfId="18828" xr:uid="{00000000-0005-0000-0000-0000E3240000}"/>
    <cellStyle name="Comma 2 4 5 8 2 3 2" xfId="32522" xr:uid="{00000000-0005-0000-0000-0000E4240000}"/>
    <cellStyle name="Comma 2 4 5 8 2 4" xfId="32520" xr:uid="{00000000-0005-0000-0000-0000E5240000}"/>
    <cellStyle name="Comma 2 4 5 8 3" xfId="5139" xr:uid="{00000000-0005-0000-0000-0000E6240000}"/>
    <cellStyle name="Comma 2 4 5 8 3 2" xfId="12900" xr:uid="{00000000-0005-0000-0000-0000E7240000}"/>
    <cellStyle name="Comma 2 4 5 8 3 2 2" xfId="32524" xr:uid="{00000000-0005-0000-0000-0000E8240000}"/>
    <cellStyle name="Comma 2 4 5 8 3 3" xfId="21171" xr:uid="{00000000-0005-0000-0000-0000E9240000}"/>
    <cellStyle name="Comma 2 4 5 8 3 3 2" xfId="32525" xr:uid="{00000000-0005-0000-0000-0000EA240000}"/>
    <cellStyle name="Comma 2 4 5 8 3 4" xfId="32523" xr:uid="{00000000-0005-0000-0000-0000EB240000}"/>
    <cellStyle name="Comma 2 4 5 8 4" xfId="7480" xr:uid="{00000000-0005-0000-0000-0000EC240000}"/>
    <cellStyle name="Comma 2 4 5 8 4 2" xfId="23514" xr:uid="{00000000-0005-0000-0000-0000ED240000}"/>
    <cellStyle name="Comma 2 4 5 8 4 2 2" xfId="32527" xr:uid="{00000000-0005-0000-0000-0000EE240000}"/>
    <cellStyle name="Comma 2 4 5 8 4 3" xfId="32526" xr:uid="{00000000-0005-0000-0000-0000EF240000}"/>
    <cellStyle name="Comma 2 4 5 8 5" xfId="9757" xr:uid="{00000000-0005-0000-0000-0000F0240000}"/>
    <cellStyle name="Comma 2 4 5 8 5 2" xfId="32528" xr:uid="{00000000-0005-0000-0000-0000F1240000}"/>
    <cellStyle name="Comma 2 4 5 8 6" xfId="16485" xr:uid="{00000000-0005-0000-0000-0000F2240000}"/>
    <cellStyle name="Comma 2 4 5 8 6 2" xfId="32529" xr:uid="{00000000-0005-0000-0000-0000F3240000}"/>
    <cellStyle name="Comma 2 4 5 8 7" xfId="26956" xr:uid="{00000000-0005-0000-0000-0000F4240000}"/>
    <cellStyle name="Comma 2 4 5 8 7 2" xfId="32530" xr:uid="{00000000-0005-0000-0000-0000F5240000}"/>
    <cellStyle name="Comma 2 4 5 8 8" xfId="32519" xr:uid="{00000000-0005-0000-0000-0000F6240000}"/>
    <cellStyle name="Comma 2 4 5 9" xfId="1975" xr:uid="{00000000-0005-0000-0000-0000F7240000}"/>
    <cellStyle name="Comma 2 4 5 9 2" xfId="4318" xr:uid="{00000000-0005-0000-0000-0000F8240000}"/>
    <cellStyle name="Comma 2 4 5 9 2 2" xfId="15663" xr:uid="{00000000-0005-0000-0000-0000F9240000}"/>
    <cellStyle name="Comma 2 4 5 9 2 2 2" xfId="32533" xr:uid="{00000000-0005-0000-0000-0000FA240000}"/>
    <cellStyle name="Comma 2 4 5 9 2 3" xfId="18829" xr:uid="{00000000-0005-0000-0000-0000FB240000}"/>
    <cellStyle name="Comma 2 4 5 9 2 3 2" xfId="32534" xr:uid="{00000000-0005-0000-0000-0000FC240000}"/>
    <cellStyle name="Comma 2 4 5 9 2 4" xfId="32532" xr:uid="{00000000-0005-0000-0000-0000FD240000}"/>
    <cellStyle name="Comma 2 4 5 9 3" xfId="5140" xr:uid="{00000000-0005-0000-0000-0000FE240000}"/>
    <cellStyle name="Comma 2 4 5 9 3 2" xfId="13320" xr:uid="{00000000-0005-0000-0000-0000FF240000}"/>
    <cellStyle name="Comma 2 4 5 9 3 2 2" xfId="32536" xr:uid="{00000000-0005-0000-0000-000000250000}"/>
    <cellStyle name="Comma 2 4 5 9 3 3" xfId="21172" xr:uid="{00000000-0005-0000-0000-000001250000}"/>
    <cellStyle name="Comma 2 4 5 9 3 3 2" xfId="32537" xr:uid="{00000000-0005-0000-0000-000002250000}"/>
    <cellStyle name="Comma 2 4 5 9 3 4" xfId="32535" xr:uid="{00000000-0005-0000-0000-000003250000}"/>
    <cellStyle name="Comma 2 4 5 9 4" xfId="7481" xr:uid="{00000000-0005-0000-0000-000004250000}"/>
    <cellStyle name="Comma 2 4 5 9 4 2" xfId="23515" xr:uid="{00000000-0005-0000-0000-000005250000}"/>
    <cellStyle name="Comma 2 4 5 9 4 2 2" xfId="32539" xr:uid="{00000000-0005-0000-0000-000006250000}"/>
    <cellStyle name="Comma 2 4 5 9 4 3" xfId="32538" xr:uid="{00000000-0005-0000-0000-000007250000}"/>
    <cellStyle name="Comma 2 4 5 9 5" xfId="9758" xr:uid="{00000000-0005-0000-0000-000008250000}"/>
    <cellStyle name="Comma 2 4 5 9 5 2" xfId="32540" xr:uid="{00000000-0005-0000-0000-000009250000}"/>
    <cellStyle name="Comma 2 4 5 9 6" xfId="16486" xr:uid="{00000000-0005-0000-0000-00000A250000}"/>
    <cellStyle name="Comma 2 4 5 9 6 2" xfId="32541" xr:uid="{00000000-0005-0000-0000-00000B250000}"/>
    <cellStyle name="Comma 2 4 5 9 7" xfId="27376" xr:uid="{00000000-0005-0000-0000-00000C250000}"/>
    <cellStyle name="Comma 2 4 5 9 7 2" xfId="32542" xr:uid="{00000000-0005-0000-0000-00000D250000}"/>
    <cellStyle name="Comma 2 4 5 9 8" xfId="32531" xr:uid="{00000000-0005-0000-0000-00000E250000}"/>
    <cellStyle name="Comma 2 4 6" xfId="221" xr:uid="{00000000-0005-0000-0000-00000F250000}"/>
    <cellStyle name="Comma 2 4 6 10" xfId="2068" xr:uid="{00000000-0005-0000-0000-000010250000}"/>
    <cellStyle name="Comma 2 4 6 10 2" xfId="4411" xr:uid="{00000000-0005-0000-0000-000011250000}"/>
    <cellStyle name="Comma 2 4 6 10 2 2" xfId="15756" xr:uid="{00000000-0005-0000-0000-000012250000}"/>
    <cellStyle name="Comma 2 4 6 10 2 2 2" xfId="32546" xr:uid="{00000000-0005-0000-0000-000013250000}"/>
    <cellStyle name="Comma 2 4 6 10 2 3" xfId="18831" xr:uid="{00000000-0005-0000-0000-000014250000}"/>
    <cellStyle name="Comma 2 4 6 10 2 3 2" xfId="32547" xr:uid="{00000000-0005-0000-0000-000015250000}"/>
    <cellStyle name="Comma 2 4 6 10 2 4" xfId="32545" xr:uid="{00000000-0005-0000-0000-000016250000}"/>
    <cellStyle name="Comma 2 4 6 10 3" xfId="5142" xr:uid="{00000000-0005-0000-0000-000017250000}"/>
    <cellStyle name="Comma 2 4 6 10 3 2" xfId="21174" xr:uid="{00000000-0005-0000-0000-000018250000}"/>
    <cellStyle name="Comma 2 4 6 10 3 2 2" xfId="32549" xr:uid="{00000000-0005-0000-0000-000019250000}"/>
    <cellStyle name="Comma 2 4 6 10 3 3" xfId="32548" xr:uid="{00000000-0005-0000-0000-00001A250000}"/>
    <cellStyle name="Comma 2 4 6 10 4" xfId="7483" xr:uid="{00000000-0005-0000-0000-00001B250000}"/>
    <cellStyle name="Comma 2 4 6 10 4 2" xfId="23517" xr:uid="{00000000-0005-0000-0000-00001C250000}"/>
    <cellStyle name="Comma 2 4 6 10 4 2 2" xfId="32551" xr:uid="{00000000-0005-0000-0000-00001D250000}"/>
    <cellStyle name="Comma 2 4 6 10 4 3" xfId="32550" xr:uid="{00000000-0005-0000-0000-00001E250000}"/>
    <cellStyle name="Comma 2 4 6 10 5" xfId="13413" xr:uid="{00000000-0005-0000-0000-00001F250000}"/>
    <cellStyle name="Comma 2 4 6 10 5 2" xfId="32552" xr:uid="{00000000-0005-0000-0000-000020250000}"/>
    <cellStyle name="Comma 2 4 6 10 6" xfId="16488" xr:uid="{00000000-0005-0000-0000-000021250000}"/>
    <cellStyle name="Comma 2 4 6 10 6 2" xfId="32553" xr:uid="{00000000-0005-0000-0000-000022250000}"/>
    <cellStyle name="Comma 2 4 6 10 7" xfId="27469" xr:uid="{00000000-0005-0000-0000-000023250000}"/>
    <cellStyle name="Comma 2 4 6 10 7 2" xfId="32554" xr:uid="{00000000-0005-0000-0000-000024250000}"/>
    <cellStyle name="Comma 2 4 6 10 8" xfId="32544" xr:uid="{00000000-0005-0000-0000-000025250000}"/>
    <cellStyle name="Comma 2 4 6 11" xfId="2249" xr:uid="{00000000-0005-0000-0000-000026250000}"/>
    <cellStyle name="Comma 2 4 6 11 2" xfId="4592" xr:uid="{00000000-0005-0000-0000-000027250000}"/>
    <cellStyle name="Comma 2 4 6 11 2 2" xfId="15937" xr:uid="{00000000-0005-0000-0000-000028250000}"/>
    <cellStyle name="Comma 2 4 6 11 2 2 2" xfId="32557" xr:uid="{00000000-0005-0000-0000-000029250000}"/>
    <cellStyle name="Comma 2 4 6 11 2 3" xfId="18832" xr:uid="{00000000-0005-0000-0000-00002A250000}"/>
    <cellStyle name="Comma 2 4 6 11 2 3 2" xfId="32558" xr:uid="{00000000-0005-0000-0000-00002B250000}"/>
    <cellStyle name="Comma 2 4 6 11 2 4" xfId="32556" xr:uid="{00000000-0005-0000-0000-00002C250000}"/>
    <cellStyle name="Comma 2 4 6 11 3" xfId="5143" xr:uid="{00000000-0005-0000-0000-00002D250000}"/>
    <cellStyle name="Comma 2 4 6 11 3 2" xfId="21175" xr:uid="{00000000-0005-0000-0000-00002E250000}"/>
    <cellStyle name="Comma 2 4 6 11 3 2 2" xfId="32560" xr:uid="{00000000-0005-0000-0000-00002F250000}"/>
    <cellStyle name="Comma 2 4 6 11 3 3" xfId="32559" xr:uid="{00000000-0005-0000-0000-000030250000}"/>
    <cellStyle name="Comma 2 4 6 11 4" xfId="7484" xr:uid="{00000000-0005-0000-0000-000031250000}"/>
    <cellStyle name="Comma 2 4 6 11 4 2" xfId="23518" xr:uid="{00000000-0005-0000-0000-000032250000}"/>
    <cellStyle name="Comma 2 4 6 11 4 2 2" xfId="32562" xr:uid="{00000000-0005-0000-0000-000033250000}"/>
    <cellStyle name="Comma 2 4 6 11 4 3" xfId="32561" xr:uid="{00000000-0005-0000-0000-000034250000}"/>
    <cellStyle name="Comma 2 4 6 11 5" xfId="13594" xr:uid="{00000000-0005-0000-0000-000035250000}"/>
    <cellStyle name="Comma 2 4 6 11 5 2" xfId="32563" xr:uid="{00000000-0005-0000-0000-000036250000}"/>
    <cellStyle name="Comma 2 4 6 11 6" xfId="16489" xr:uid="{00000000-0005-0000-0000-000037250000}"/>
    <cellStyle name="Comma 2 4 6 11 6 2" xfId="32564" xr:uid="{00000000-0005-0000-0000-000038250000}"/>
    <cellStyle name="Comma 2 4 6 11 7" xfId="27650" xr:uid="{00000000-0005-0000-0000-000039250000}"/>
    <cellStyle name="Comma 2 4 6 11 7 2" xfId="32565" xr:uid="{00000000-0005-0000-0000-00003A250000}"/>
    <cellStyle name="Comma 2 4 6 11 8" xfId="32555" xr:uid="{00000000-0005-0000-0000-00003B250000}"/>
    <cellStyle name="Comma 2 4 6 12" xfId="2460" xr:uid="{00000000-0005-0000-0000-00003C250000}"/>
    <cellStyle name="Comma 2 4 6 12 2" xfId="13805" xr:uid="{00000000-0005-0000-0000-00003D250000}"/>
    <cellStyle name="Comma 2 4 6 12 2 2" xfId="32567" xr:uid="{00000000-0005-0000-0000-00003E250000}"/>
    <cellStyle name="Comma 2 4 6 12 3" xfId="18830" xr:uid="{00000000-0005-0000-0000-00003F250000}"/>
    <cellStyle name="Comma 2 4 6 12 3 2" xfId="32568" xr:uid="{00000000-0005-0000-0000-000040250000}"/>
    <cellStyle name="Comma 2 4 6 12 4" xfId="32566" xr:uid="{00000000-0005-0000-0000-000041250000}"/>
    <cellStyle name="Comma 2 4 6 13" xfId="5141" xr:uid="{00000000-0005-0000-0000-000042250000}"/>
    <cellStyle name="Comma 2 4 6 13 2" xfId="11568" xr:uid="{00000000-0005-0000-0000-000043250000}"/>
    <cellStyle name="Comma 2 4 6 13 2 2" xfId="32570" xr:uid="{00000000-0005-0000-0000-000044250000}"/>
    <cellStyle name="Comma 2 4 6 13 3" xfId="21173" xr:uid="{00000000-0005-0000-0000-000045250000}"/>
    <cellStyle name="Comma 2 4 6 13 3 2" xfId="32571" xr:uid="{00000000-0005-0000-0000-000046250000}"/>
    <cellStyle name="Comma 2 4 6 13 4" xfId="32569" xr:uid="{00000000-0005-0000-0000-000047250000}"/>
    <cellStyle name="Comma 2 4 6 14" xfId="7482" xr:uid="{00000000-0005-0000-0000-000048250000}"/>
    <cellStyle name="Comma 2 4 6 14 2" xfId="23516" xr:uid="{00000000-0005-0000-0000-000049250000}"/>
    <cellStyle name="Comma 2 4 6 14 2 2" xfId="32573" xr:uid="{00000000-0005-0000-0000-00004A250000}"/>
    <cellStyle name="Comma 2 4 6 14 3" xfId="32572" xr:uid="{00000000-0005-0000-0000-00004B250000}"/>
    <cellStyle name="Comma 2 4 6 15" xfId="9759" xr:uid="{00000000-0005-0000-0000-00004C250000}"/>
    <cellStyle name="Comma 2 4 6 15 2" xfId="32574" xr:uid="{00000000-0005-0000-0000-00004D250000}"/>
    <cellStyle name="Comma 2 4 6 16" xfId="16487" xr:uid="{00000000-0005-0000-0000-00004E250000}"/>
    <cellStyle name="Comma 2 4 6 16 2" xfId="32575" xr:uid="{00000000-0005-0000-0000-00004F250000}"/>
    <cellStyle name="Comma 2 4 6 17" xfId="25624" xr:uid="{00000000-0005-0000-0000-000050250000}"/>
    <cellStyle name="Comma 2 4 6 17 2" xfId="32576" xr:uid="{00000000-0005-0000-0000-000051250000}"/>
    <cellStyle name="Comma 2 4 6 18" xfId="32543" xr:uid="{00000000-0005-0000-0000-000052250000}"/>
    <cellStyle name="Comma 2 4 6 2" xfId="268" xr:uid="{00000000-0005-0000-0000-000053250000}"/>
    <cellStyle name="Comma 2 4 6 2 10" xfId="32577" xr:uid="{00000000-0005-0000-0000-000054250000}"/>
    <cellStyle name="Comma 2 4 6 2 2" xfId="630" xr:uid="{00000000-0005-0000-0000-000055250000}"/>
    <cellStyle name="Comma 2 4 6 2 2 2" xfId="2973" xr:uid="{00000000-0005-0000-0000-000056250000}"/>
    <cellStyle name="Comma 2 4 6 2 2 2 2" xfId="14318" xr:uid="{00000000-0005-0000-0000-000057250000}"/>
    <cellStyle name="Comma 2 4 6 2 2 2 2 2" xfId="32580" xr:uid="{00000000-0005-0000-0000-000058250000}"/>
    <cellStyle name="Comma 2 4 6 2 2 2 3" xfId="18834" xr:uid="{00000000-0005-0000-0000-000059250000}"/>
    <cellStyle name="Comma 2 4 6 2 2 2 3 2" xfId="32581" xr:uid="{00000000-0005-0000-0000-00005A250000}"/>
    <cellStyle name="Comma 2 4 6 2 2 2 4" xfId="32579" xr:uid="{00000000-0005-0000-0000-00005B250000}"/>
    <cellStyle name="Comma 2 4 6 2 2 3" xfId="5145" xr:uid="{00000000-0005-0000-0000-00005C250000}"/>
    <cellStyle name="Comma 2 4 6 2 2 3 2" xfId="11975" xr:uid="{00000000-0005-0000-0000-00005D250000}"/>
    <cellStyle name="Comma 2 4 6 2 2 3 2 2" xfId="32583" xr:uid="{00000000-0005-0000-0000-00005E250000}"/>
    <cellStyle name="Comma 2 4 6 2 2 3 3" xfId="21177" xr:uid="{00000000-0005-0000-0000-00005F250000}"/>
    <cellStyle name="Comma 2 4 6 2 2 3 3 2" xfId="32584" xr:uid="{00000000-0005-0000-0000-000060250000}"/>
    <cellStyle name="Comma 2 4 6 2 2 3 4" xfId="32582" xr:uid="{00000000-0005-0000-0000-000061250000}"/>
    <cellStyle name="Comma 2 4 6 2 2 4" xfId="7486" xr:uid="{00000000-0005-0000-0000-000062250000}"/>
    <cellStyle name="Comma 2 4 6 2 2 4 2" xfId="23520" xr:uid="{00000000-0005-0000-0000-000063250000}"/>
    <cellStyle name="Comma 2 4 6 2 2 4 2 2" xfId="32586" xr:uid="{00000000-0005-0000-0000-000064250000}"/>
    <cellStyle name="Comma 2 4 6 2 2 4 3" xfId="32585" xr:uid="{00000000-0005-0000-0000-000065250000}"/>
    <cellStyle name="Comma 2 4 6 2 2 5" xfId="9761" xr:uid="{00000000-0005-0000-0000-000066250000}"/>
    <cellStyle name="Comma 2 4 6 2 2 5 2" xfId="32587" xr:uid="{00000000-0005-0000-0000-000067250000}"/>
    <cellStyle name="Comma 2 4 6 2 2 6" xfId="16491" xr:uid="{00000000-0005-0000-0000-000068250000}"/>
    <cellStyle name="Comma 2 4 6 2 2 6 2" xfId="32588" xr:uid="{00000000-0005-0000-0000-000069250000}"/>
    <cellStyle name="Comma 2 4 6 2 2 7" xfId="26031" xr:uid="{00000000-0005-0000-0000-00006A250000}"/>
    <cellStyle name="Comma 2 4 6 2 2 7 2" xfId="32589" xr:uid="{00000000-0005-0000-0000-00006B250000}"/>
    <cellStyle name="Comma 2 4 6 2 2 8" xfId="32578" xr:uid="{00000000-0005-0000-0000-00006C250000}"/>
    <cellStyle name="Comma 2 4 6 2 3" xfId="1558" xr:uid="{00000000-0005-0000-0000-00006D250000}"/>
    <cellStyle name="Comma 2 4 6 2 3 2" xfId="3901" xr:uid="{00000000-0005-0000-0000-00006E250000}"/>
    <cellStyle name="Comma 2 4 6 2 3 2 2" xfId="15246" xr:uid="{00000000-0005-0000-0000-00006F250000}"/>
    <cellStyle name="Comma 2 4 6 2 3 2 2 2" xfId="32592" xr:uid="{00000000-0005-0000-0000-000070250000}"/>
    <cellStyle name="Comma 2 4 6 2 3 2 3" xfId="18835" xr:uid="{00000000-0005-0000-0000-000071250000}"/>
    <cellStyle name="Comma 2 4 6 2 3 2 3 2" xfId="32593" xr:uid="{00000000-0005-0000-0000-000072250000}"/>
    <cellStyle name="Comma 2 4 6 2 3 2 4" xfId="32591" xr:uid="{00000000-0005-0000-0000-000073250000}"/>
    <cellStyle name="Comma 2 4 6 2 3 3" xfId="5146" xr:uid="{00000000-0005-0000-0000-000074250000}"/>
    <cellStyle name="Comma 2 4 6 2 3 3 2" xfId="12903" xr:uid="{00000000-0005-0000-0000-000075250000}"/>
    <cellStyle name="Comma 2 4 6 2 3 3 2 2" xfId="32595" xr:uid="{00000000-0005-0000-0000-000076250000}"/>
    <cellStyle name="Comma 2 4 6 2 3 3 3" xfId="21178" xr:uid="{00000000-0005-0000-0000-000077250000}"/>
    <cellStyle name="Comma 2 4 6 2 3 3 3 2" xfId="32596" xr:uid="{00000000-0005-0000-0000-000078250000}"/>
    <cellStyle name="Comma 2 4 6 2 3 3 4" xfId="32594" xr:uid="{00000000-0005-0000-0000-000079250000}"/>
    <cellStyle name="Comma 2 4 6 2 3 4" xfId="7487" xr:uid="{00000000-0005-0000-0000-00007A250000}"/>
    <cellStyle name="Comma 2 4 6 2 3 4 2" xfId="23521" xr:uid="{00000000-0005-0000-0000-00007B250000}"/>
    <cellStyle name="Comma 2 4 6 2 3 4 2 2" xfId="32598" xr:uid="{00000000-0005-0000-0000-00007C250000}"/>
    <cellStyle name="Comma 2 4 6 2 3 4 3" xfId="32597" xr:uid="{00000000-0005-0000-0000-00007D250000}"/>
    <cellStyle name="Comma 2 4 6 2 3 5" xfId="9762" xr:uid="{00000000-0005-0000-0000-00007E250000}"/>
    <cellStyle name="Comma 2 4 6 2 3 5 2" xfId="32599" xr:uid="{00000000-0005-0000-0000-00007F250000}"/>
    <cellStyle name="Comma 2 4 6 2 3 6" xfId="16492" xr:uid="{00000000-0005-0000-0000-000080250000}"/>
    <cellStyle name="Comma 2 4 6 2 3 6 2" xfId="32600" xr:uid="{00000000-0005-0000-0000-000081250000}"/>
    <cellStyle name="Comma 2 4 6 2 3 7" xfId="26959" xr:uid="{00000000-0005-0000-0000-000082250000}"/>
    <cellStyle name="Comma 2 4 6 2 3 7 2" xfId="32601" xr:uid="{00000000-0005-0000-0000-000083250000}"/>
    <cellStyle name="Comma 2 4 6 2 3 8" xfId="32590" xr:uid="{00000000-0005-0000-0000-000084250000}"/>
    <cellStyle name="Comma 2 4 6 2 4" xfId="2461" xr:uid="{00000000-0005-0000-0000-000085250000}"/>
    <cellStyle name="Comma 2 4 6 2 4 2" xfId="13806" xr:uid="{00000000-0005-0000-0000-000086250000}"/>
    <cellStyle name="Comma 2 4 6 2 4 2 2" xfId="32603" xr:uid="{00000000-0005-0000-0000-000087250000}"/>
    <cellStyle name="Comma 2 4 6 2 4 3" xfId="18833" xr:uid="{00000000-0005-0000-0000-000088250000}"/>
    <cellStyle name="Comma 2 4 6 2 4 3 2" xfId="32604" xr:uid="{00000000-0005-0000-0000-000089250000}"/>
    <cellStyle name="Comma 2 4 6 2 4 4" xfId="32602" xr:uid="{00000000-0005-0000-0000-00008A250000}"/>
    <cellStyle name="Comma 2 4 6 2 5" xfId="5144" xr:uid="{00000000-0005-0000-0000-00008B250000}"/>
    <cellStyle name="Comma 2 4 6 2 5 2" xfId="11613" xr:uid="{00000000-0005-0000-0000-00008C250000}"/>
    <cellStyle name="Comma 2 4 6 2 5 2 2" xfId="32606" xr:uid="{00000000-0005-0000-0000-00008D250000}"/>
    <cellStyle name="Comma 2 4 6 2 5 3" xfId="21176" xr:uid="{00000000-0005-0000-0000-00008E250000}"/>
    <cellStyle name="Comma 2 4 6 2 5 3 2" xfId="32607" xr:uid="{00000000-0005-0000-0000-00008F250000}"/>
    <cellStyle name="Comma 2 4 6 2 5 4" xfId="32605" xr:uid="{00000000-0005-0000-0000-000090250000}"/>
    <cellStyle name="Comma 2 4 6 2 6" xfId="7485" xr:uid="{00000000-0005-0000-0000-000091250000}"/>
    <cellStyle name="Comma 2 4 6 2 6 2" xfId="23519" xr:uid="{00000000-0005-0000-0000-000092250000}"/>
    <cellStyle name="Comma 2 4 6 2 6 2 2" xfId="32609" xr:uid="{00000000-0005-0000-0000-000093250000}"/>
    <cellStyle name="Comma 2 4 6 2 6 3" xfId="32608" xr:uid="{00000000-0005-0000-0000-000094250000}"/>
    <cellStyle name="Comma 2 4 6 2 7" xfId="9760" xr:uid="{00000000-0005-0000-0000-000095250000}"/>
    <cellStyle name="Comma 2 4 6 2 7 2" xfId="32610" xr:uid="{00000000-0005-0000-0000-000096250000}"/>
    <cellStyle name="Comma 2 4 6 2 8" xfId="16490" xr:uid="{00000000-0005-0000-0000-000097250000}"/>
    <cellStyle name="Comma 2 4 6 2 8 2" xfId="32611" xr:uid="{00000000-0005-0000-0000-000098250000}"/>
    <cellStyle name="Comma 2 4 6 2 9" xfId="25669" xr:uid="{00000000-0005-0000-0000-000099250000}"/>
    <cellStyle name="Comma 2 4 6 2 9 2" xfId="32612" xr:uid="{00000000-0005-0000-0000-00009A250000}"/>
    <cellStyle name="Comma 2 4 6 3" xfId="585" xr:uid="{00000000-0005-0000-0000-00009B250000}"/>
    <cellStyle name="Comma 2 4 6 3 2" xfId="2928" xr:uid="{00000000-0005-0000-0000-00009C250000}"/>
    <cellStyle name="Comma 2 4 6 3 2 2" xfId="14273" xr:uid="{00000000-0005-0000-0000-00009D250000}"/>
    <cellStyle name="Comma 2 4 6 3 2 2 2" xfId="32615" xr:uid="{00000000-0005-0000-0000-00009E250000}"/>
    <cellStyle name="Comma 2 4 6 3 2 3" xfId="18836" xr:uid="{00000000-0005-0000-0000-00009F250000}"/>
    <cellStyle name="Comma 2 4 6 3 2 3 2" xfId="32616" xr:uid="{00000000-0005-0000-0000-0000A0250000}"/>
    <cellStyle name="Comma 2 4 6 3 2 4" xfId="32614" xr:uid="{00000000-0005-0000-0000-0000A1250000}"/>
    <cellStyle name="Comma 2 4 6 3 3" xfId="5147" xr:uid="{00000000-0005-0000-0000-0000A2250000}"/>
    <cellStyle name="Comma 2 4 6 3 3 2" xfId="11930" xr:uid="{00000000-0005-0000-0000-0000A3250000}"/>
    <cellStyle name="Comma 2 4 6 3 3 2 2" xfId="32618" xr:uid="{00000000-0005-0000-0000-0000A4250000}"/>
    <cellStyle name="Comma 2 4 6 3 3 3" xfId="21179" xr:uid="{00000000-0005-0000-0000-0000A5250000}"/>
    <cellStyle name="Comma 2 4 6 3 3 3 2" xfId="32619" xr:uid="{00000000-0005-0000-0000-0000A6250000}"/>
    <cellStyle name="Comma 2 4 6 3 3 4" xfId="32617" xr:uid="{00000000-0005-0000-0000-0000A7250000}"/>
    <cellStyle name="Comma 2 4 6 3 4" xfId="7488" xr:uid="{00000000-0005-0000-0000-0000A8250000}"/>
    <cellStyle name="Comma 2 4 6 3 4 2" xfId="23522" xr:uid="{00000000-0005-0000-0000-0000A9250000}"/>
    <cellStyle name="Comma 2 4 6 3 4 2 2" xfId="32621" xr:uid="{00000000-0005-0000-0000-0000AA250000}"/>
    <cellStyle name="Comma 2 4 6 3 4 3" xfId="32620" xr:uid="{00000000-0005-0000-0000-0000AB250000}"/>
    <cellStyle name="Comma 2 4 6 3 5" xfId="9763" xr:uid="{00000000-0005-0000-0000-0000AC250000}"/>
    <cellStyle name="Comma 2 4 6 3 5 2" xfId="32622" xr:uid="{00000000-0005-0000-0000-0000AD250000}"/>
    <cellStyle name="Comma 2 4 6 3 6" xfId="16493" xr:uid="{00000000-0005-0000-0000-0000AE250000}"/>
    <cellStyle name="Comma 2 4 6 3 6 2" xfId="32623" xr:uid="{00000000-0005-0000-0000-0000AF250000}"/>
    <cellStyle name="Comma 2 4 6 3 7" xfId="25986" xr:uid="{00000000-0005-0000-0000-0000B0250000}"/>
    <cellStyle name="Comma 2 4 6 3 7 2" xfId="32624" xr:uid="{00000000-0005-0000-0000-0000B1250000}"/>
    <cellStyle name="Comma 2 4 6 3 8" xfId="32613" xr:uid="{00000000-0005-0000-0000-0000B2250000}"/>
    <cellStyle name="Comma 2 4 6 4" xfId="810" xr:uid="{00000000-0005-0000-0000-0000B3250000}"/>
    <cellStyle name="Comma 2 4 6 4 2" xfId="3153" xr:uid="{00000000-0005-0000-0000-0000B4250000}"/>
    <cellStyle name="Comma 2 4 6 4 2 2" xfId="14498" xr:uid="{00000000-0005-0000-0000-0000B5250000}"/>
    <cellStyle name="Comma 2 4 6 4 2 2 2" xfId="32627" xr:uid="{00000000-0005-0000-0000-0000B6250000}"/>
    <cellStyle name="Comma 2 4 6 4 2 3" xfId="18837" xr:uid="{00000000-0005-0000-0000-0000B7250000}"/>
    <cellStyle name="Comma 2 4 6 4 2 3 2" xfId="32628" xr:uid="{00000000-0005-0000-0000-0000B8250000}"/>
    <cellStyle name="Comma 2 4 6 4 2 4" xfId="32626" xr:uid="{00000000-0005-0000-0000-0000B9250000}"/>
    <cellStyle name="Comma 2 4 6 4 3" xfId="5148" xr:uid="{00000000-0005-0000-0000-0000BA250000}"/>
    <cellStyle name="Comma 2 4 6 4 3 2" xfId="12155" xr:uid="{00000000-0005-0000-0000-0000BB250000}"/>
    <cellStyle name="Comma 2 4 6 4 3 2 2" xfId="32630" xr:uid="{00000000-0005-0000-0000-0000BC250000}"/>
    <cellStyle name="Comma 2 4 6 4 3 3" xfId="21180" xr:uid="{00000000-0005-0000-0000-0000BD250000}"/>
    <cellStyle name="Comma 2 4 6 4 3 3 2" xfId="32631" xr:uid="{00000000-0005-0000-0000-0000BE250000}"/>
    <cellStyle name="Comma 2 4 6 4 3 4" xfId="32629" xr:uid="{00000000-0005-0000-0000-0000BF250000}"/>
    <cellStyle name="Comma 2 4 6 4 4" xfId="7489" xr:uid="{00000000-0005-0000-0000-0000C0250000}"/>
    <cellStyle name="Comma 2 4 6 4 4 2" xfId="23523" xr:uid="{00000000-0005-0000-0000-0000C1250000}"/>
    <cellStyle name="Comma 2 4 6 4 4 2 2" xfId="32633" xr:uid="{00000000-0005-0000-0000-0000C2250000}"/>
    <cellStyle name="Comma 2 4 6 4 4 3" xfId="32632" xr:uid="{00000000-0005-0000-0000-0000C3250000}"/>
    <cellStyle name="Comma 2 4 6 4 5" xfId="9764" xr:uid="{00000000-0005-0000-0000-0000C4250000}"/>
    <cellStyle name="Comma 2 4 6 4 5 2" xfId="32634" xr:uid="{00000000-0005-0000-0000-0000C5250000}"/>
    <cellStyle name="Comma 2 4 6 4 6" xfId="16494" xr:uid="{00000000-0005-0000-0000-0000C6250000}"/>
    <cellStyle name="Comma 2 4 6 4 6 2" xfId="32635" xr:uid="{00000000-0005-0000-0000-0000C7250000}"/>
    <cellStyle name="Comma 2 4 6 4 7" xfId="26211" xr:uid="{00000000-0005-0000-0000-0000C8250000}"/>
    <cellStyle name="Comma 2 4 6 4 7 2" xfId="32636" xr:uid="{00000000-0005-0000-0000-0000C9250000}"/>
    <cellStyle name="Comma 2 4 6 4 8" xfId="32625" xr:uid="{00000000-0005-0000-0000-0000CA250000}"/>
    <cellStyle name="Comma 2 4 6 5" xfId="1124" xr:uid="{00000000-0005-0000-0000-0000CB250000}"/>
    <cellStyle name="Comma 2 4 6 5 2" xfId="3467" xr:uid="{00000000-0005-0000-0000-0000CC250000}"/>
    <cellStyle name="Comma 2 4 6 5 2 2" xfId="14812" xr:uid="{00000000-0005-0000-0000-0000CD250000}"/>
    <cellStyle name="Comma 2 4 6 5 2 2 2" xfId="32639" xr:uid="{00000000-0005-0000-0000-0000CE250000}"/>
    <cellStyle name="Comma 2 4 6 5 2 3" xfId="18838" xr:uid="{00000000-0005-0000-0000-0000CF250000}"/>
    <cellStyle name="Comma 2 4 6 5 2 3 2" xfId="32640" xr:uid="{00000000-0005-0000-0000-0000D0250000}"/>
    <cellStyle name="Comma 2 4 6 5 2 4" xfId="32638" xr:uid="{00000000-0005-0000-0000-0000D1250000}"/>
    <cellStyle name="Comma 2 4 6 5 3" xfId="5149" xr:uid="{00000000-0005-0000-0000-0000D2250000}"/>
    <cellStyle name="Comma 2 4 6 5 3 2" xfId="12469" xr:uid="{00000000-0005-0000-0000-0000D3250000}"/>
    <cellStyle name="Comma 2 4 6 5 3 2 2" xfId="32642" xr:uid="{00000000-0005-0000-0000-0000D4250000}"/>
    <cellStyle name="Comma 2 4 6 5 3 3" xfId="21181" xr:uid="{00000000-0005-0000-0000-0000D5250000}"/>
    <cellStyle name="Comma 2 4 6 5 3 3 2" xfId="32643" xr:uid="{00000000-0005-0000-0000-0000D6250000}"/>
    <cellStyle name="Comma 2 4 6 5 3 4" xfId="32641" xr:uid="{00000000-0005-0000-0000-0000D7250000}"/>
    <cellStyle name="Comma 2 4 6 5 4" xfId="7490" xr:uid="{00000000-0005-0000-0000-0000D8250000}"/>
    <cellStyle name="Comma 2 4 6 5 4 2" xfId="23524" xr:uid="{00000000-0005-0000-0000-0000D9250000}"/>
    <cellStyle name="Comma 2 4 6 5 4 2 2" xfId="32645" xr:uid="{00000000-0005-0000-0000-0000DA250000}"/>
    <cellStyle name="Comma 2 4 6 5 4 3" xfId="32644" xr:uid="{00000000-0005-0000-0000-0000DB250000}"/>
    <cellStyle name="Comma 2 4 6 5 5" xfId="9765" xr:uid="{00000000-0005-0000-0000-0000DC250000}"/>
    <cellStyle name="Comma 2 4 6 5 5 2" xfId="32646" xr:uid="{00000000-0005-0000-0000-0000DD250000}"/>
    <cellStyle name="Comma 2 4 6 5 6" xfId="16495" xr:uid="{00000000-0005-0000-0000-0000DE250000}"/>
    <cellStyle name="Comma 2 4 6 5 6 2" xfId="32647" xr:uid="{00000000-0005-0000-0000-0000DF250000}"/>
    <cellStyle name="Comma 2 4 6 5 7" xfId="26525" xr:uid="{00000000-0005-0000-0000-0000E0250000}"/>
    <cellStyle name="Comma 2 4 6 5 7 2" xfId="32648" xr:uid="{00000000-0005-0000-0000-0000E1250000}"/>
    <cellStyle name="Comma 2 4 6 5 8" xfId="32637" xr:uid="{00000000-0005-0000-0000-0000E2250000}"/>
    <cellStyle name="Comma 2 4 6 6" xfId="1168" xr:uid="{00000000-0005-0000-0000-0000E3250000}"/>
    <cellStyle name="Comma 2 4 6 6 2" xfId="3511" xr:uid="{00000000-0005-0000-0000-0000E4250000}"/>
    <cellStyle name="Comma 2 4 6 6 2 2" xfId="14856" xr:uid="{00000000-0005-0000-0000-0000E5250000}"/>
    <cellStyle name="Comma 2 4 6 6 2 2 2" xfId="32651" xr:uid="{00000000-0005-0000-0000-0000E6250000}"/>
    <cellStyle name="Comma 2 4 6 6 2 3" xfId="18839" xr:uid="{00000000-0005-0000-0000-0000E7250000}"/>
    <cellStyle name="Comma 2 4 6 6 2 3 2" xfId="32652" xr:uid="{00000000-0005-0000-0000-0000E8250000}"/>
    <cellStyle name="Comma 2 4 6 6 2 4" xfId="32650" xr:uid="{00000000-0005-0000-0000-0000E9250000}"/>
    <cellStyle name="Comma 2 4 6 6 3" xfId="5150" xr:uid="{00000000-0005-0000-0000-0000EA250000}"/>
    <cellStyle name="Comma 2 4 6 6 3 2" xfId="12513" xr:uid="{00000000-0005-0000-0000-0000EB250000}"/>
    <cellStyle name="Comma 2 4 6 6 3 2 2" xfId="32654" xr:uid="{00000000-0005-0000-0000-0000EC250000}"/>
    <cellStyle name="Comma 2 4 6 6 3 3" xfId="21182" xr:uid="{00000000-0005-0000-0000-0000ED250000}"/>
    <cellStyle name="Comma 2 4 6 6 3 3 2" xfId="32655" xr:uid="{00000000-0005-0000-0000-0000EE250000}"/>
    <cellStyle name="Comma 2 4 6 6 3 4" xfId="32653" xr:uid="{00000000-0005-0000-0000-0000EF250000}"/>
    <cellStyle name="Comma 2 4 6 6 4" xfId="7491" xr:uid="{00000000-0005-0000-0000-0000F0250000}"/>
    <cellStyle name="Comma 2 4 6 6 4 2" xfId="23525" xr:uid="{00000000-0005-0000-0000-0000F1250000}"/>
    <cellStyle name="Comma 2 4 6 6 4 2 2" xfId="32657" xr:uid="{00000000-0005-0000-0000-0000F2250000}"/>
    <cellStyle name="Comma 2 4 6 6 4 3" xfId="32656" xr:uid="{00000000-0005-0000-0000-0000F3250000}"/>
    <cellStyle name="Comma 2 4 6 6 5" xfId="9766" xr:uid="{00000000-0005-0000-0000-0000F4250000}"/>
    <cellStyle name="Comma 2 4 6 6 5 2" xfId="32658" xr:uid="{00000000-0005-0000-0000-0000F5250000}"/>
    <cellStyle name="Comma 2 4 6 6 6" xfId="16496" xr:uid="{00000000-0005-0000-0000-0000F6250000}"/>
    <cellStyle name="Comma 2 4 6 6 6 2" xfId="32659" xr:uid="{00000000-0005-0000-0000-0000F7250000}"/>
    <cellStyle name="Comma 2 4 6 6 7" xfId="26569" xr:uid="{00000000-0005-0000-0000-0000F8250000}"/>
    <cellStyle name="Comma 2 4 6 6 7 2" xfId="32660" xr:uid="{00000000-0005-0000-0000-0000F9250000}"/>
    <cellStyle name="Comma 2 4 6 6 8" xfId="32649" xr:uid="{00000000-0005-0000-0000-0000FA250000}"/>
    <cellStyle name="Comma 2 4 6 7" xfId="1347" xr:uid="{00000000-0005-0000-0000-0000FB250000}"/>
    <cellStyle name="Comma 2 4 6 7 2" xfId="3690" xr:uid="{00000000-0005-0000-0000-0000FC250000}"/>
    <cellStyle name="Comma 2 4 6 7 2 2" xfId="15035" xr:uid="{00000000-0005-0000-0000-0000FD250000}"/>
    <cellStyle name="Comma 2 4 6 7 2 2 2" xfId="32663" xr:uid="{00000000-0005-0000-0000-0000FE250000}"/>
    <cellStyle name="Comma 2 4 6 7 2 3" xfId="18840" xr:uid="{00000000-0005-0000-0000-0000FF250000}"/>
    <cellStyle name="Comma 2 4 6 7 2 3 2" xfId="32664" xr:uid="{00000000-0005-0000-0000-000000260000}"/>
    <cellStyle name="Comma 2 4 6 7 2 4" xfId="32662" xr:uid="{00000000-0005-0000-0000-000001260000}"/>
    <cellStyle name="Comma 2 4 6 7 3" xfId="5151" xr:uid="{00000000-0005-0000-0000-000002260000}"/>
    <cellStyle name="Comma 2 4 6 7 3 2" xfId="12692" xr:uid="{00000000-0005-0000-0000-000003260000}"/>
    <cellStyle name="Comma 2 4 6 7 3 2 2" xfId="32666" xr:uid="{00000000-0005-0000-0000-000004260000}"/>
    <cellStyle name="Comma 2 4 6 7 3 3" xfId="21183" xr:uid="{00000000-0005-0000-0000-000005260000}"/>
    <cellStyle name="Comma 2 4 6 7 3 3 2" xfId="32667" xr:uid="{00000000-0005-0000-0000-000006260000}"/>
    <cellStyle name="Comma 2 4 6 7 3 4" xfId="32665" xr:uid="{00000000-0005-0000-0000-000007260000}"/>
    <cellStyle name="Comma 2 4 6 7 4" xfId="7492" xr:uid="{00000000-0005-0000-0000-000008260000}"/>
    <cellStyle name="Comma 2 4 6 7 4 2" xfId="23526" xr:uid="{00000000-0005-0000-0000-000009260000}"/>
    <cellStyle name="Comma 2 4 6 7 4 2 2" xfId="32669" xr:uid="{00000000-0005-0000-0000-00000A260000}"/>
    <cellStyle name="Comma 2 4 6 7 4 3" xfId="32668" xr:uid="{00000000-0005-0000-0000-00000B260000}"/>
    <cellStyle name="Comma 2 4 6 7 5" xfId="9767" xr:uid="{00000000-0005-0000-0000-00000C260000}"/>
    <cellStyle name="Comma 2 4 6 7 5 2" xfId="32670" xr:uid="{00000000-0005-0000-0000-00000D260000}"/>
    <cellStyle name="Comma 2 4 6 7 6" xfId="16497" xr:uid="{00000000-0005-0000-0000-00000E260000}"/>
    <cellStyle name="Comma 2 4 6 7 6 2" xfId="32671" xr:uid="{00000000-0005-0000-0000-00000F260000}"/>
    <cellStyle name="Comma 2 4 6 7 7" xfId="26748" xr:uid="{00000000-0005-0000-0000-000010260000}"/>
    <cellStyle name="Comma 2 4 6 7 7 2" xfId="32672" xr:uid="{00000000-0005-0000-0000-000011260000}"/>
    <cellStyle name="Comma 2 4 6 7 8" xfId="32661" xr:uid="{00000000-0005-0000-0000-000012260000}"/>
    <cellStyle name="Comma 2 4 6 8" xfId="1557" xr:uid="{00000000-0005-0000-0000-000013260000}"/>
    <cellStyle name="Comma 2 4 6 8 2" xfId="3900" xr:uid="{00000000-0005-0000-0000-000014260000}"/>
    <cellStyle name="Comma 2 4 6 8 2 2" xfId="15245" xr:uid="{00000000-0005-0000-0000-000015260000}"/>
    <cellStyle name="Comma 2 4 6 8 2 2 2" xfId="32675" xr:uid="{00000000-0005-0000-0000-000016260000}"/>
    <cellStyle name="Comma 2 4 6 8 2 3" xfId="18841" xr:uid="{00000000-0005-0000-0000-000017260000}"/>
    <cellStyle name="Comma 2 4 6 8 2 3 2" xfId="32676" xr:uid="{00000000-0005-0000-0000-000018260000}"/>
    <cellStyle name="Comma 2 4 6 8 2 4" xfId="32674" xr:uid="{00000000-0005-0000-0000-000019260000}"/>
    <cellStyle name="Comma 2 4 6 8 3" xfId="5152" xr:uid="{00000000-0005-0000-0000-00001A260000}"/>
    <cellStyle name="Comma 2 4 6 8 3 2" xfId="12902" xr:uid="{00000000-0005-0000-0000-00001B260000}"/>
    <cellStyle name="Comma 2 4 6 8 3 2 2" xfId="32678" xr:uid="{00000000-0005-0000-0000-00001C260000}"/>
    <cellStyle name="Comma 2 4 6 8 3 3" xfId="21184" xr:uid="{00000000-0005-0000-0000-00001D260000}"/>
    <cellStyle name="Comma 2 4 6 8 3 3 2" xfId="32679" xr:uid="{00000000-0005-0000-0000-00001E260000}"/>
    <cellStyle name="Comma 2 4 6 8 3 4" xfId="32677" xr:uid="{00000000-0005-0000-0000-00001F260000}"/>
    <cellStyle name="Comma 2 4 6 8 4" xfId="7493" xr:uid="{00000000-0005-0000-0000-000020260000}"/>
    <cellStyle name="Comma 2 4 6 8 4 2" xfId="23527" xr:uid="{00000000-0005-0000-0000-000021260000}"/>
    <cellStyle name="Comma 2 4 6 8 4 2 2" xfId="32681" xr:uid="{00000000-0005-0000-0000-000022260000}"/>
    <cellStyle name="Comma 2 4 6 8 4 3" xfId="32680" xr:uid="{00000000-0005-0000-0000-000023260000}"/>
    <cellStyle name="Comma 2 4 6 8 5" xfId="9768" xr:uid="{00000000-0005-0000-0000-000024260000}"/>
    <cellStyle name="Comma 2 4 6 8 5 2" xfId="32682" xr:uid="{00000000-0005-0000-0000-000025260000}"/>
    <cellStyle name="Comma 2 4 6 8 6" xfId="16498" xr:uid="{00000000-0005-0000-0000-000026260000}"/>
    <cellStyle name="Comma 2 4 6 8 6 2" xfId="32683" xr:uid="{00000000-0005-0000-0000-000027260000}"/>
    <cellStyle name="Comma 2 4 6 8 7" xfId="26958" xr:uid="{00000000-0005-0000-0000-000028260000}"/>
    <cellStyle name="Comma 2 4 6 8 7 2" xfId="32684" xr:uid="{00000000-0005-0000-0000-000029260000}"/>
    <cellStyle name="Comma 2 4 6 8 8" xfId="32673" xr:uid="{00000000-0005-0000-0000-00002A260000}"/>
    <cellStyle name="Comma 2 4 6 9" xfId="2023" xr:uid="{00000000-0005-0000-0000-00002B260000}"/>
    <cellStyle name="Comma 2 4 6 9 2" xfId="4366" xr:uid="{00000000-0005-0000-0000-00002C260000}"/>
    <cellStyle name="Comma 2 4 6 9 2 2" xfId="15711" xr:uid="{00000000-0005-0000-0000-00002D260000}"/>
    <cellStyle name="Comma 2 4 6 9 2 2 2" xfId="32687" xr:uid="{00000000-0005-0000-0000-00002E260000}"/>
    <cellStyle name="Comma 2 4 6 9 2 3" xfId="18842" xr:uid="{00000000-0005-0000-0000-00002F260000}"/>
    <cellStyle name="Comma 2 4 6 9 2 3 2" xfId="32688" xr:uid="{00000000-0005-0000-0000-000030260000}"/>
    <cellStyle name="Comma 2 4 6 9 2 4" xfId="32686" xr:uid="{00000000-0005-0000-0000-000031260000}"/>
    <cellStyle name="Comma 2 4 6 9 3" xfId="5153" xr:uid="{00000000-0005-0000-0000-000032260000}"/>
    <cellStyle name="Comma 2 4 6 9 3 2" xfId="13368" xr:uid="{00000000-0005-0000-0000-000033260000}"/>
    <cellStyle name="Comma 2 4 6 9 3 2 2" xfId="32690" xr:uid="{00000000-0005-0000-0000-000034260000}"/>
    <cellStyle name="Comma 2 4 6 9 3 3" xfId="21185" xr:uid="{00000000-0005-0000-0000-000035260000}"/>
    <cellStyle name="Comma 2 4 6 9 3 3 2" xfId="32691" xr:uid="{00000000-0005-0000-0000-000036260000}"/>
    <cellStyle name="Comma 2 4 6 9 3 4" xfId="32689" xr:uid="{00000000-0005-0000-0000-000037260000}"/>
    <cellStyle name="Comma 2 4 6 9 4" xfId="7494" xr:uid="{00000000-0005-0000-0000-000038260000}"/>
    <cellStyle name="Comma 2 4 6 9 4 2" xfId="23528" xr:uid="{00000000-0005-0000-0000-000039260000}"/>
    <cellStyle name="Comma 2 4 6 9 4 2 2" xfId="32693" xr:uid="{00000000-0005-0000-0000-00003A260000}"/>
    <cellStyle name="Comma 2 4 6 9 4 3" xfId="32692" xr:uid="{00000000-0005-0000-0000-00003B260000}"/>
    <cellStyle name="Comma 2 4 6 9 5" xfId="9769" xr:uid="{00000000-0005-0000-0000-00003C260000}"/>
    <cellStyle name="Comma 2 4 6 9 5 2" xfId="32694" xr:uid="{00000000-0005-0000-0000-00003D260000}"/>
    <cellStyle name="Comma 2 4 6 9 6" xfId="16499" xr:uid="{00000000-0005-0000-0000-00003E260000}"/>
    <cellStyle name="Comma 2 4 6 9 6 2" xfId="32695" xr:uid="{00000000-0005-0000-0000-00003F260000}"/>
    <cellStyle name="Comma 2 4 6 9 7" xfId="27424" xr:uid="{00000000-0005-0000-0000-000040260000}"/>
    <cellStyle name="Comma 2 4 6 9 7 2" xfId="32696" xr:uid="{00000000-0005-0000-0000-000041260000}"/>
    <cellStyle name="Comma 2 4 6 9 8" xfId="32685" xr:uid="{00000000-0005-0000-0000-000042260000}"/>
    <cellStyle name="Comma 2 4 7" xfId="261" xr:uid="{00000000-0005-0000-0000-000043260000}"/>
    <cellStyle name="Comma 2 4 7 10" xfId="32697" xr:uid="{00000000-0005-0000-0000-000044260000}"/>
    <cellStyle name="Comma 2 4 7 2" xfId="623" xr:uid="{00000000-0005-0000-0000-000045260000}"/>
    <cellStyle name="Comma 2 4 7 2 2" xfId="2966" xr:uid="{00000000-0005-0000-0000-000046260000}"/>
    <cellStyle name="Comma 2 4 7 2 2 2" xfId="14311" xr:uid="{00000000-0005-0000-0000-000047260000}"/>
    <cellStyle name="Comma 2 4 7 2 2 2 2" xfId="32700" xr:uid="{00000000-0005-0000-0000-000048260000}"/>
    <cellStyle name="Comma 2 4 7 2 2 3" xfId="18844" xr:uid="{00000000-0005-0000-0000-000049260000}"/>
    <cellStyle name="Comma 2 4 7 2 2 3 2" xfId="32701" xr:uid="{00000000-0005-0000-0000-00004A260000}"/>
    <cellStyle name="Comma 2 4 7 2 2 4" xfId="32699" xr:uid="{00000000-0005-0000-0000-00004B260000}"/>
    <cellStyle name="Comma 2 4 7 2 3" xfId="5155" xr:uid="{00000000-0005-0000-0000-00004C260000}"/>
    <cellStyle name="Comma 2 4 7 2 3 2" xfId="11968" xr:uid="{00000000-0005-0000-0000-00004D260000}"/>
    <cellStyle name="Comma 2 4 7 2 3 2 2" xfId="32703" xr:uid="{00000000-0005-0000-0000-00004E260000}"/>
    <cellStyle name="Comma 2 4 7 2 3 3" xfId="21187" xr:uid="{00000000-0005-0000-0000-00004F260000}"/>
    <cellStyle name="Comma 2 4 7 2 3 3 2" xfId="32704" xr:uid="{00000000-0005-0000-0000-000050260000}"/>
    <cellStyle name="Comma 2 4 7 2 3 4" xfId="32702" xr:uid="{00000000-0005-0000-0000-000051260000}"/>
    <cellStyle name="Comma 2 4 7 2 4" xfId="7496" xr:uid="{00000000-0005-0000-0000-000052260000}"/>
    <cellStyle name="Comma 2 4 7 2 4 2" xfId="23530" xr:uid="{00000000-0005-0000-0000-000053260000}"/>
    <cellStyle name="Comma 2 4 7 2 4 2 2" xfId="32706" xr:uid="{00000000-0005-0000-0000-000054260000}"/>
    <cellStyle name="Comma 2 4 7 2 4 3" xfId="32705" xr:uid="{00000000-0005-0000-0000-000055260000}"/>
    <cellStyle name="Comma 2 4 7 2 5" xfId="9771" xr:uid="{00000000-0005-0000-0000-000056260000}"/>
    <cellStyle name="Comma 2 4 7 2 5 2" xfId="32707" xr:uid="{00000000-0005-0000-0000-000057260000}"/>
    <cellStyle name="Comma 2 4 7 2 6" xfId="16501" xr:uid="{00000000-0005-0000-0000-000058260000}"/>
    <cellStyle name="Comma 2 4 7 2 6 2" xfId="32708" xr:uid="{00000000-0005-0000-0000-000059260000}"/>
    <cellStyle name="Comma 2 4 7 2 7" xfId="26024" xr:uid="{00000000-0005-0000-0000-00005A260000}"/>
    <cellStyle name="Comma 2 4 7 2 7 2" xfId="32709" xr:uid="{00000000-0005-0000-0000-00005B260000}"/>
    <cellStyle name="Comma 2 4 7 2 8" xfId="32698" xr:uid="{00000000-0005-0000-0000-00005C260000}"/>
    <cellStyle name="Comma 2 4 7 3" xfId="1559" xr:uid="{00000000-0005-0000-0000-00005D260000}"/>
    <cellStyle name="Comma 2 4 7 3 2" xfId="3902" xr:uid="{00000000-0005-0000-0000-00005E260000}"/>
    <cellStyle name="Comma 2 4 7 3 2 2" xfId="15247" xr:uid="{00000000-0005-0000-0000-00005F260000}"/>
    <cellStyle name="Comma 2 4 7 3 2 2 2" xfId="32712" xr:uid="{00000000-0005-0000-0000-000060260000}"/>
    <cellStyle name="Comma 2 4 7 3 2 3" xfId="18845" xr:uid="{00000000-0005-0000-0000-000061260000}"/>
    <cellStyle name="Comma 2 4 7 3 2 3 2" xfId="32713" xr:uid="{00000000-0005-0000-0000-000062260000}"/>
    <cellStyle name="Comma 2 4 7 3 2 4" xfId="32711" xr:uid="{00000000-0005-0000-0000-000063260000}"/>
    <cellStyle name="Comma 2 4 7 3 3" xfId="5156" xr:uid="{00000000-0005-0000-0000-000064260000}"/>
    <cellStyle name="Comma 2 4 7 3 3 2" xfId="12904" xr:uid="{00000000-0005-0000-0000-000065260000}"/>
    <cellStyle name="Comma 2 4 7 3 3 2 2" xfId="32715" xr:uid="{00000000-0005-0000-0000-000066260000}"/>
    <cellStyle name="Comma 2 4 7 3 3 3" xfId="21188" xr:uid="{00000000-0005-0000-0000-000067260000}"/>
    <cellStyle name="Comma 2 4 7 3 3 3 2" xfId="32716" xr:uid="{00000000-0005-0000-0000-000068260000}"/>
    <cellStyle name="Comma 2 4 7 3 3 4" xfId="32714" xr:uid="{00000000-0005-0000-0000-000069260000}"/>
    <cellStyle name="Comma 2 4 7 3 4" xfId="7497" xr:uid="{00000000-0005-0000-0000-00006A260000}"/>
    <cellStyle name="Comma 2 4 7 3 4 2" xfId="23531" xr:uid="{00000000-0005-0000-0000-00006B260000}"/>
    <cellStyle name="Comma 2 4 7 3 4 2 2" xfId="32718" xr:uid="{00000000-0005-0000-0000-00006C260000}"/>
    <cellStyle name="Comma 2 4 7 3 4 3" xfId="32717" xr:uid="{00000000-0005-0000-0000-00006D260000}"/>
    <cellStyle name="Comma 2 4 7 3 5" xfId="9772" xr:uid="{00000000-0005-0000-0000-00006E260000}"/>
    <cellStyle name="Comma 2 4 7 3 5 2" xfId="32719" xr:uid="{00000000-0005-0000-0000-00006F260000}"/>
    <cellStyle name="Comma 2 4 7 3 6" xfId="16502" xr:uid="{00000000-0005-0000-0000-000070260000}"/>
    <cellStyle name="Comma 2 4 7 3 6 2" xfId="32720" xr:uid="{00000000-0005-0000-0000-000071260000}"/>
    <cellStyle name="Comma 2 4 7 3 7" xfId="26960" xr:uid="{00000000-0005-0000-0000-000072260000}"/>
    <cellStyle name="Comma 2 4 7 3 7 2" xfId="32721" xr:uid="{00000000-0005-0000-0000-000073260000}"/>
    <cellStyle name="Comma 2 4 7 3 8" xfId="32710" xr:uid="{00000000-0005-0000-0000-000074260000}"/>
    <cellStyle name="Comma 2 4 7 4" xfId="2462" xr:uid="{00000000-0005-0000-0000-000075260000}"/>
    <cellStyle name="Comma 2 4 7 4 2" xfId="13807" xr:uid="{00000000-0005-0000-0000-000076260000}"/>
    <cellStyle name="Comma 2 4 7 4 2 2" xfId="32723" xr:uid="{00000000-0005-0000-0000-000077260000}"/>
    <cellStyle name="Comma 2 4 7 4 3" xfId="18843" xr:uid="{00000000-0005-0000-0000-000078260000}"/>
    <cellStyle name="Comma 2 4 7 4 3 2" xfId="32724" xr:uid="{00000000-0005-0000-0000-000079260000}"/>
    <cellStyle name="Comma 2 4 7 4 4" xfId="32722" xr:uid="{00000000-0005-0000-0000-00007A260000}"/>
    <cellStyle name="Comma 2 4 7 5" xfId="5154" xr:uid="{00000000-0005-0000-0000-00007B260000}"/>
    <cellStyle name="Comma 2 4 7 5 2" xfId="11606" xr:uid="{00000000-0005-0000-0000-00007C260000}"/>
    <cellStyle name="Comma 2 4 7 5 2 2" xfId="32726" xr:uid="{00000000-0005-0000-0000-00007D260000}"/>
    <cellStyle name="Comma 2 4 7 5 3" xfId="21186" xr:uid="{00000000-0005-0000-0000-00007E260000}"/>
    <cellStyle name="Comma 2 4 7 5 3 2" xfId="32727" xr:uid="{00000000-0005-0000-0000-00007F260000}"/>
    <cellStyle name="Comma 2 4 7 5 4" xfId="32725" xr:uid="{00000000-0005-0000-0000-000080260000}"/>
    <cellStyle name="Comma 2 4 7 6" xfId="7495" xr:uid="{00000000-0005-0000-0000-000081260000}"/>
    <cellStyle name="Comma 2 4 7 6 2" xfId="23529" xr:uid="{00000000-0005-0000-0000-000082260000}"/>
    <cellStyle name="Comma 2 4 7 6 2 2" xfId="32729" xr:uid="{00000000-0005-0000-0000-000083260000}"/>
    <cellStyle name="Comma 2 4 7 6 3" xfId="32728" xr:uid="{00000000-0005-0000-0000-000084260000}"/>
    <cellStyle name="Comma 2 4 7 7" xfId="9770" xr:uid="{00000000-0005-0000-0000-000085260000}"/>
    <cellStyle name="Comma 2 4 7 7 2" xfId="32730" xr:uid="{00000000-0005-0000-0000-000086260000}"/>
    <cellStyle name="Comma 2 4 7 8" xfId="16500" xr:uid="{00000000-0005-0000-0000-000087260000}"/>
    <cellStyle name="Comma 2 4 7 8 2" xfId="32731" xr:uid="{00000000-0005-0000-0000-000088260000}"/>
    <cellStyle name="Comma 2 4 7 9" xfId="25662" xr:uid="{00000000-0005-0000-0000-000089260000}"/>
    <cellStyle name="Comma 2 4 7 9 2" xfId="32732" xr:uid="{00000000-0005-0000-0000-00008A260000}"/>
    <cellStyle name="Comma 2 4 8" xfId="421" xr:uid="{00000000-0005-0000-0000-00008B260000}"/>
    <cellStyle name="Comma 2 4 8 2" xfId="2764" xr:uid="{00000000-0005-0000-0000-00008C260000}"/>
    <cellStyle name="Comma 2 4 8 2 2" xfId="14109" xr:uid="{00000000-0005-0000-0000-00008D260000}"/>
    <cellStyle name="Comma 2 4 8 2 2 2" xfId="32735" xr:uid="{00000000-0005-0000-0000-00008E260000}"/>
    <cellStyle name="Comma 2 4 8 2 3" xfId="18846" xr:uid="{00000000-0005-0000-0000-00008F260000}"/>
    <cellStyle name="Comma 2 4 8 2 3 2" xfId="32736" xr:uid="{00000000-0005-0000-0000-000090260000}"/>
    <cellStyle name="Comma 2 4 8 2 4" xfId="32734" xr:uid="{00000000-0005-0000-0000-000091260000}"/>
    <cellStyle name="Comma 2 4 8 3" xfId="5157" xr:uid="{00000000-0005-0000-0000-000092260000}"/>
    <cellStyle name="Comma 2 4 8 3 2" xfId="11766" xr:uid="{00000000-0005-0000-0000-000093260000}"/>
    <cellStyle name="Comma 2 4 8 3 2 2" xfId="32738" xr:uid="{00000000-0005-0000-0000-000094260000}"/>
    <cellStyle name="Comma 2 4 8 3 3" xfId="21189" xr:uid="{00000000-0005-0000-0000-000095260000}"/>
    <cellStyle name="Comma 2 4 8 3 3 2" xfId="32739" xr:uid="{00000000-0005-0000-0000-000096260000}"/>
    <cellStyle name="Comma 2 4 8 3 4" xfId="32737" xr:uid="{00000000-0005-0000-0000-000097260000}"/>
    <cellStyle name="Comma 2 4 8 4" xfId="7498" xr:uid="{00000000-0005-0000-0000-000098260000}"/>
    <cellStyle name="Comma 2 4 8 4 2" xfId="23532" xr:uid="{00000000-0005-0000-0000-000099260000}"/>
    <cellStyle name="Comma 2 4 8 4 2 2" xfId="32741" xr:uid="{00000000-0005-0000-0000-00009A260000}"/>
    <cellStyle name="Comma 2 4 8 4 3" xfId="32740" xr:uid="{00000000-0005-0000-0000-00009B260000}"/>
    <cellStyle name="Comma 2 4 8 5" xfId="9773" xr:uid="{00000000-0005-0000-0000-00009C260000}"/>
    <cellStyle name="Comma 2 4 8 5 2" xfId="32742" xr:uid="{00000000-0005-0000-0000-00009D260000}"/>
    <cellStyle name="Comma 2 4 8 6" xfId="16503" xr:uid="{00000000-0005-0000-0000-00009E260000}"/>
    <cellStyle name="Comma 2 4 8 6 2" xfId="32743" xr:uid="{00000000-0005-0000-0000-00009F260000}"/>
    <cellStyle name="Comma 2 4 8 7" xfId="25822" xr:uid="{00000000-0005-0000-0000-0000A0260000}"/>
    <cellStyle name="Comma 2 4 8 7 2" xfId="32744" xr:uid="{00000000-0005-0000-0000-0000A1260000}"/>
    <cellStyle name="Comma 2 4 8 8" xfId="32733" xr:uid="{00000000-0005-0000-0000-0000A2260000}"/>
    <cellStyle name="Comma 2 4 9" xfId="803" xr:uid="{00000000-0005-0000-0000-0000A3260000}"/>
    <cellStyle name="Comma 2 4 9 2" xfId="3146" xr:uid="{00000000-0005-0000-0000-0000A4260000}"/>
    <cellStyle name="Comma 2 4 9 2 2" xfId="14491" xr:uid="{00000000-0005-0000-0000-0000A5260000}"/>
    <cellStyle name="Comma 2 4 9 2 2 2" xfId="32747" xr:uid="{00000000-0005-0000-0000-0000A6260000}"/>
    <cellStyle name="Comma 2 4 9 2 3" xfId="18847" xr:uid="{00000000-0005-0000-0000-0000A7260000}"/>
    <cellStyle name="Comma 2 4 9 2 3 2" xfId="32748" xr:uid="{00000000-0005-0000-0000-0000A8260000}"/>
    <cellStyle name="Comma 2 4 9 2 4" xfId="32746" xr:uid="{00000000-0005-0000-0000-0000A9260000}"/>
    <cellStyle name="Comma 2 4 9 3" xfId="5158" xr:uid="{00000000-0005-0000-0000-0000AA260000}"/>
    <cellStyle name="Comma 2 4 9 3 2" xfId="12148" xr:uid="{00000000-0005-0000-0000-0000AB260000}"/>
    <cellStyle name="Comma 2 4 9 3 2 2" xfId="32750" xr:uid="{00000000-0005-0000-0000-0000AC260000}"/>
    <cellStyle name="Comma 2 4 9 3 3" xfId="21190" xr:uid="{00000000-0005-0000-0000-0000AD260000}"/>
    <cellStyle name="Comma 2 4 9 3 3 2" xfId="32751" xr:uid="{00000000-0005-0000-0000-0000AE260000}"/>
    <cellStyle name="Comma 2 4 9 3 4" xfId="32749" xr:uid="{00000000-0005-0000-0000-0000AF260000}"/>
    <cellStyle name="Comma 2 4 9 4" xfId="7499" xr:uid="{00000000-0005-0000-0000-0000B0260000}"/>
    <cellStyle name="Comma 2 4 9 4 2" xfId="23533" xr:uid="{00000000-0005-0000-0000-0000B1260000}"/>
    <cellStyle name="Comma 2 4 9 4 2 2" xfId="32753" xr:uid="{00000000-0005-0000-0000-0000B2260000}"/>
    <cellStyle name="Comma 2 4 9 4 3" xfId="32752" xr:uid="{00000000-0005-0000-0000-0000B3260000}"/>
    <cellStyle name="Comma 2 4 9 5" xfId="9774" xr:uid="{00000000-0005-0000-0000-0000B4260000}"/>
    <cellStyle name="Comma 2 4 9 5 2" xfId="32754" xr:uid="{00000000-0005-0000-0000-0000B5260000}"/>
    <cellStyle name="Comma 2 4 9 6" xfId="16504" xr:uid="{00000000-0005-0000-0000-0000B6260000}"/>
    <cellStyle name="Comma 2 4 9 6 2" xfId="32755" xr:uid="{00000000-0005-0000-0000-0000B7260000}"/>
    <cellStyle name="Comma 2 4 9 7" xfId="26204" xr:uid="{00000000-0005-0000-0000-0000B8260000}"/>
    <cellStyle name="Comma 2 4 9 7 2" xfId="32756" xr:uid="{00000000-0005-0000-0000-0000B9260000}"/>
    <cellStyle name="Comma 2 4 9 8" xfId="32745" xr:uid="{00000000-0005-0000-0000-0000BA260000}"/>
    <cellStyle name="Comma 2 5" xfId="69" xr:uid="{00000000-0005-0000-0000-0000BB260000}"/>
    <cellStyle name="Comma 2 5 10" xfId="974" xr:uid="{00000000-0005-0000-0000-0000BC260000}"/>
    <cellStyle name="Comma 2 5 10 2" xfId="3317" xr:uid="{00000000-0005-0000-0000-0000BD260000}"/>
    <cellStyle name="Comma 2 5 10 2 2" xfId="14662" xr:uid="{00000000-0005-0000-0000-0000BE260000}"/>
    <cellStyle name="Comma 2 5 10 2 2 2" xfId="32760" xr:uid="{00000000-0005-0000-0000-0000BF260000}"/>
    <cellStyle name="Comma 2 5 10 2 3" xfId="18849" xr:uid="{00000000-0005-0000-0000-0000C0260000}"/>
    <cellStyle name="Comma 2 5 10 2 3 2" xfId="32761" xr:uid="{00000000-0005-0000-0000-0000C1260000}"/>
    <cellStyle name="Comma 2 5 10 2 4" xfId="32759" xr:uid="{00000000-0005-0000-0000-0000C2260000}"/>
    <cellStyle name="Comma 2 5 10 3" xfId="5160" xr:uid="{00000000-0005-0000-0000-0000C3260000}"/>
    <cellStyle name="Comma 2 5 10 3 2" xfId="12319" xr:uid="{00000000-0005-0000-0000-0000C4260000}"/>
    <cellStyle name="Comma 2 5 10 3 2 2" xfId="32763" xr:uid="{00000000-0005-0000-0000-0000C5260000}"/>
    <cellStyle name="Comma 2 5 10 3 3" xfId="21192" xr:uid="{00000000-0005-0000-0000-0000C6260000}"/>
    <cellStyle name="Comma 2 5 10 3 3 2" xfId="32764" xr:uid="{00000000-0005-0000-0000-0000C7260000}"/>
    <cellStyle name="Comma 2 5 10 3 4" xfId="32762" xr:uid="{00000000-0005-0000-0000-0000C8260000}"/>
    <cellStyle name="Comma 2 5 10 4" xfId="7501" xr:uid="{00000000-0005-0000-0000-0000C9260000}"/>
    <cellStyle name="Comma 2 5 10 4 2" xfId="23535" xr:uid="{00000000-0005-0000-0000-0000CA260000}"/>
    <cellStyle name="Comma 2 5 10 4 2 2" xfId="32766" xr:uid="{00000000-0005-0000-0000-0000CB260000}"/>
    <cellStyle name="Comma 2 5 10 4 3" xfId="32765" xr:uid="{00000000-0005-0000-0000-0000CC260000}"/>
    <cellStyle name="Comma 2 5 10 5" xfId="9776" xr:uid="{00000000-0005-0000-0000-0000CD260000}"/>
    <cellStyle name="Comma 2 5 10 5 2" xfId="32767" xr:uid="{00000000-0005-0000-0000-0000CE260000}"/>
    <cellStyle name="Comma 2 5 10 6" xfId="16506" xr:uid="{00000000-0005-0000-0000-0000CF260000}"/>
    <cellStyle name="Comma 2 5 10 6 2" xfId="32768" xr:uid="{00000000-0005-0000-0000-0000D0260000}"/>
    <cellStyle name="Comma 2 5 10 7" xfId="26375" xr:uid="{00000000-0005-0000-0000-0000D1260000}"/>
    <cellStyle name="Comma 2 5 10 7 2" xfId="32769" xr:uid="{00000000-0005-0000-0000-0000D2260000}"/>
    <cellStyle name="Comma 2 5 10 8" xfId="32758" xr:uid="{00000000-0005-0000-0000-0000D3260000}"/>
    <cellStyle name="Comma 2 5 11" xfId="1169" xr:uid="{00000000-0005-0000-0000-0000D4260000}"/>
    <cellStyle name="Comma 2 5 11 2" xfId="3512" xr:uid="{00000000-0005-0000-0000-0000D5260000}"/>
    <cellStyle name="Comma 2 5 11 2 2" xfId="14857" xr:uid="{00000000-0005-0000-0000-0000D6260000}"/>
    <cellStyle name="Comma 2 5 11 2 2 2" xfId="32772" xr:uid="{00000000-0005-0000-0000-0000D7260000}"/>
    <cellStyle name="Comma 2 5 11 2 3" xfId="18850" xr:uid="{00000000-0005-0000-0000-0000D8260000}"/>
    <cellStyle name="Comma 2 5 11 2 3 2" xfId="32773" xr:uid="{00000000-0005-0000-0000-0000D9260000}"/>
    <cellStyle name="Comma 2 5 11 2 4" xfId="32771" xr:uid="{00000000-0005-0000-0000-0000DA260000}"/>
    <cellStyle name="Comma 2 5 11 3" xfId="5161" xr:uid="{00000000-0005-0000-0000-0000DB260000}"/>
    <cellStyle name="Comma 2 5 11 3 2" xfId="12514" xr:uid="{00000000-0005-0000-0000-0000DC260000}"/>
    <cellStyle name="Comma 2 5 11 3 2 2" xfId="32775" xr:uid="{00000000-0005-0000-0000-0000DD260000}"/>
    <cellStyle name="Comma 2 5 11 3 3" xfId="21193" xr:uid="{00000000-0005-0000-0000-0000DE260000}"/>
    <cellStyle name="Comma 2 5 11 3 3 2" xfId="32776" xr:uid="{00000000-0005-0000-0000-0000DF260000}"/>
    <cellStyle name="Comma 2 5 11 3 4" xfId="32774" xr:uid="{00000000-0005-0000-0000-0000E0260000}"/>
    <cellStyle name="Comma 2 5 11 4" xfId="7502" xr:uid="{00000000-0005-0000-0000-0000E1260000}"/>
    <cellStyle name="Comma 2 5 11 4 2" xfId="23536" xr:uid="{00000000-0005-0000-0000-0000E2260000}"/>
    <cellStyle name="Comma 2 5 11 4 2 2" xfId="32778" xr:uid="{00000000-0005-0000-0000-0000E3260000}"/>
    <cellStyle name="Comma 2 5 11 4 3" xfId="32777" xr:uid="{00000000-0005-0000-0000-0000E4260000}"/>
    <cellStyle name="Comma 2 5 11 5" xfId="9777" xr:uid="{00000000-0005-0000-0000-0000E5260000}"/>
    <cellStyle name="Comma 2 5 11 5 2" xfId="32779" xr:uid="{00000000-0005-0000-0000-0000E6260000}"/>
    <cellStyle name="Comma 2 5 11 6" xfId="16507" xr:uid="{00000000-0005-0000-0000-0000E7260000}"/>
    <cellStyle name="Comma 2 5 11 6 2" xfId="32780" xr:uid="{00000000-0005-0000-0000-0000E8260000}"/>
    <cellStyle name="Comma 2 5 11 7" xfId="26570" xr:uid="{00000000-0005-0000-0000-0000E9260000}"/>
    <cellStyle name="Comma 2 5 11 7 2" xfId="32781" xr:uid="{00000000-0005-0000-0000-0000EA260000}"/>
    <cellStyle name="Comma 2 5 11 8" xfId="32770" xr:uid="{00000000-0005-0000-0000-0000EB260000}"/>
    <cellStyle name="Comma 2 5 12" xfId="1348" xr:uid="{00000000-0005-0000-0000-0000EC260000}"/>
    <cellStyle name="Comma 2 5 12 2" xfId="3691" xr:uid="{00000000-0005-0000-0000-0000ED260000}"/>
    <cellStyle name="Comma 2 5 12 2 2" xfId="15036" xr:uid="{00000000-0005-0000-0000-0000EE260000}"/>
    <cellStyle name="Comma 2 5 12 2 2 2" xfId="32784" xr:uid="{00000000-0005-0000-0000-0000EF260000}"/>
    <cellStyle name="Comma 2 5 12 2 3" xfId="18851" xr:uid="{00000000-0005-0000-0000-0000F0260000}"/>
    <cellStyle name="Comma 2 5 12 2 3 2" xfId="32785" xr:uid="{00000000-0005-0000-0000-0000F1260000}"/>
    <cellStyle name="Comma 2 5 12 2 4" xfId="32783" xr:uid="{00000000-0005-0000-0000-0000F2260000}"/>
    <cellStyle name="Comma 2 5 12 3" xfId="5162" xr:uid="{00000000-0005-0000-0000-0000F3260000}"/>
    <cellStyle name="Comma 2 5 12 3 2" xfId="12693" xr:uid="{00000000-0005-0000-0000-0000F4260000}"/>
    <cellStyle name="Comma 2 5 12 3 2 2" xfId="32787" xr:uid="{00000000-0005-0000-0000-0000F5260000}"/>
    <cellStyle name="Comma 2 5 12 3 3" xfId="21194" xr:uid="{00000000-0005-0000-0000-0000F6260000}"/>
    <cellStyle name="Comma 2 5 12 3 3 2" xfId="32788" xr:uid="{00000000-0005-0000-0000-0000F7260000}"/>
    <cellStyle name="Comma 2 5 12 3 4" xfId="32786" xr:uid="{00000000-0005-0000-0000-0000F8260000}"/>
    <cellStyle name="Comma 2 5 12 4" xfId="7503" xr:uid="{00000000-0005-0000-0000-0000F9260000}"/>
    <cellStyle name="Comma 2 5 12 4 2" xfId="23537" xr:uid="{00000000-0005-0000-0000-0000FA260000}"/>
    <cellStyle name="Comma 2 5 12 4 2 2" xfId="32790" xr:uid="{00000000-0005-0000-0000-0000FB260000}"/>
    <cellStyle name="Comma 2 5 12 4 3" xfId="32789" xr:uid="{00000000-0005-0000-0000-0000FC260000}"/>
    <cellStyle name="Comma 2 5 12 5" xfId="9778" xr:uid="{00000000-0005-0000-0000-0000FD260000}"/>
    <cellStyle name="Comma 2 5 12 5 2" xfId="32791" xr:uid="{00000000-0005-0000-0000-0000FE260000}"/>
    <cellStyle name="Comma 2 5 12 6" xfId="16508" xr:uid="{00000000-0005-0000-0000-0000FF260000}"/>
    <cellStyle name="Comma 2 5 12 6 2" xfId="32792" xr:uid="{00000000-0005-0000-0000-000000270000}"/>
    <cellStyle name="Comma 2 5 12 7" xfId="26749" xr:uid="{00000000-0005-0000-0000-000001270000}"/>
    <cellStyle name="Comma 2 5 12 7 2" xfId="32793" xr:uid="{00000000-0005-0000-0000-000002270000}"/>
    <cellStyle name="Comma 2 5 12 8" xfId="32782" xr:uid="{00000000-0005-0000-0000-000003270000}"/>
    <cellStyle name="Comma 2 5 13" xfId="1560" xr:uid="{00000000-0005-0000-0000-000004270000}"/>
    <cellStyle name="Comma 2 5 13 2" xfId="3903" xr:uid="{00000000-0005-0000-0000-000005270000}"/>
    <cellStyle name="Comma 2 5 13 2 2" xfId="15248" xr:uid="{00000000-0005-0000-0000-000006270000}"/>
    <cellStyle name="Comma 2 5 13 2 2 2" xfId="32796" xr:uid="{00000000-0005-0000-0000-000007270000}"/>
    <cellStyle name="Comma 2 5 13 2 3" xfId="18852" xr:uid="{00000000-0005-0000-0000-000008270000}"/>
    <cellStyle name="Comma 2 5 13 2 3 2" xfId="32797" xr:uid="{00000000-0005-0000-0000-000009270000}"/>
    <cellStyle name="Comma 2 5 13 2 4" xfId="32795" xr:uid="{00000000-0005-0000-0000-00000A270000}"/>
    <cellStyle name="Comma 2 5 13 3" xfId="5163" xr:uid="{00000000-0005-0000-0000-00000B270000}"/>
    <cellStyle name="Comma 2 5 13 3 2" xfId="12905" xr:uid="{00000000-0005-0000-0000-00000C270000}"/>
    <cellStyle name="Comma 2 5 13 3 2 2" xfId="32799" xr:uid="{00000000-0005-0000-0000-00000D270000}"/>
    <cellStyle name="Comma 2 5 13 3 3" xfId="21195" xr:uid="{00000000-0005-0000-0000-00000E270000}"/>
    <cellStyle name="Comma 2 5 13 3 3 2" xfId="32800" xr:uid="{00000000-0005-0000-0000-00000F270000}"/>
    <cellStyle name="Comma 2 5 13 3 4" xfId="32798" xr:uid="{00000000-0005-0000-0000-000010270000}"/>
    <cellStyle name="Comma 2 5 13 4" xfId="7504" xr:uid="{00000000-0005-0000-0000-000011270000}"/>
    <cellStyle name="Comma 2 5 13 4 2" xfId="23538" xr:uid="{00000000-0005-0000-0000-000012270000}"/>
    <cellStyle name="Comma 2 5 13 4 2 2" xfId="32802" xr:uid="{00000000-0005-0000-0000-000013270000}"/>
    <cellStyle name="Comma 2 5 13 4 3" xfId="32801" xr:uid="{00000000-0005-0000-0000-000014270000}"/>
    <cellStyle name="Comma 2 5 13 5" xfId="9779" xr:uid="{00000000-0005-0000-0000-000015270000}"/>
    <cellStyle name="Comma 2 5 13 5 2" xfId="32803" xr:uid="{00000000-0005-0000-0000-000016270000}"/>
    <cellStyle name="Comma 2 5 13 6" xfId="16509" xr:uid="{00000000-0005-0000-0000-000017270000}"/>
    <cellStyle name="Comma 2 5 13 6 2" xfId="32804" xr:uid="{00000000-0005-0000-0000-000018270000}"/>
    <cellStyle name="Comma 2 5 13 7" xfId="26961" xr:uid="{00000000-0005-0000-0000-000019270000}"/>
    <cellStyle name="Comma 2 5 13 7 2" xfId="32805" xr:uid="{00000000-0005-0000-0000-00001A270000}"/>
    <cellStyle name="Comma 2 5 13 8" xfId="32794" xr:uid="{00000000-0005-0000-0000-00001B270000}"/>
    <cellStyle name="Comma 2 5 14" xfId="1873" xr:uid="{00000000-0005-0000-0000-00001C270000}"/>
    <cellStyle name="Comma 2 5 14 2" xfId="4216" xr:uid="{00000000-0005-0000-0000-00001D270000}"/>
    <cellStyle name="Comma 2 5 14 2 2" xfId="15561" xr:uid="{00000000-0005-0000-0000-00001E270000}"/>
    <cellStyle name="Comma 2 5 14 2 2 2" xfId="32808" xr:uid="{00000000-0005-0000-0000-00001F270000}"/>
    <cellStyle name="Comma 2 5 14 2 3" xfId="18853" xr:uid="{00000000-0005-0000-0000-000020270000}"/>
    <cellStyle name="Comma 2 5 14 2 3 2" xfId="32809" xr:uid="{00000000-0005-0000-0000-000021270000}"/>
    <cellStyle name="Comma 2 5 14 2 4" xfId="32807" xr:uid="{00000000-0005-0000-0000-000022270000}"/>
    <cellStyle name="Comma 2 5 14 3" xfId="5164" xr:uid="{00000000-0005-0000-0000-000023270000}"/>
    <cellStyle name="Comma 2 5 14 3 2" xfId="13218" xr:uid="{00000000-0005-0000-0000-000024270000}"/>
    <cellStyle name="Comma 2 5 14 3 2 2" xfId="32811" xr:uid="{00000000-0005-0000-0000-000025270000}"/>
    <cellStyle name="Comma 2 5 14 3 3" xfId="21196" xr:uid="{00000000-0005-0000-0000-000026270000}"/>
    <cellStyle name="Comma 2 5 14 3 3 2" xfId="32812" xr:uid="{00000000-0005-0000-0000-000027270000}"/>
    <cellStyle name="Comma 2 5 14 3 4" xfId="32810" xr:uid="{00000000-0005-0000-0000-000028270000}"/>
    <cellStyle name="Comma 2 5 14 4" xfId="7505" xr:uid="{00000000-0005-0000-0000-000029270000}"/>
    <cellStyle name="Comma 2 5 14 4 2" xfId="23539" xr:uid="{00000000-0005-0000-0000-00002A270000}"/>
    <cellStyle name="Comma 2 5 14 4 2 2" xfId="32814" xr:uid="{00000000-0005-0000-0000-00002B270000}"/>
    <cellStyle name="Comma 2 5 14 4 3" xfId="32813" xr:uid="{00000000-0005-0000-0000-00002C270000}"/>
    <cellStyle name="Comma 2 5 14 5" xfId="9780" xr:uid="{00000000-0005-0000-0000-00002D270000}"/>
    <cellStyle name="Comma 2 5 14 5 2" xfId="32815" xr:uid="{00000000-0005-0000-0000-00002E270000}"/>
    <cellStyle name="Comma 2 5 14 6" xfId="16510" xr:uid="{00000000-0005-0000-0000-00002F270000}"/>
    <cellStyle name="Comma 2 5 14 6 2" xfId="32816" xr:uid="{00000000-0005-0000-0000-000030270000}"/>
    <cellStyle name="Comma 2 5 14 7" xfId="27274" xr:uid="{00000000-0005-0000-0000-000031270000}"/>
    <cellStyle name="Comma 2 5 14 7 2" xfId="32817" xr:uid="{00000000-0005-0000-0000-000032270000}"/>
    <cellStyle name="Comma 2 5 14 8" xfId="32806" xr:uid="{00000000-0005-0000-0000-000033270000}"/>
    <cellStyle name="Comma 2 5 15" xfId="2069" xr:uid="{00000000-0005-0000-0000-000034270000}"/>
    <cellStyle name="Comma 2 5 15 2" xfId="4412" xr:uid="{00000000-0005-0000-0000-000035270000}"/>
    <cellStyle name="Comma 2 5 15 2 2" xfId="15757" xr:uid="{00000000-0005-0000-0000-000036270000}"/>
    <cellStyle name="Comma 2 5 15 2 2 2" xfId="32820" xr:uid="{00000000-0005-0000-0000-000037270000}"/>
    <cellStyle name="Comma 2 5 15 2 3" xfId="18854" xr:uid="{00000000-0005-0000-0000-000038270000}"/>
    <cellStyle name="Comma 2 5 15 2 3 2" xfId="32821" xr:uid="{00000000-0005-0000-0000-000039270000}"/>
    <cellStyle name="Comma 2 5 15 2 4" xfId="32819" xr:uid="{00000000-0005-0000-0000-00003A270000}"/>
    <cellStyle name="Comma 2 5 15 3" xfId="5165" xr:uid="{00000000-0005-0000-0000-00003B270000}"/>
    <cellStyle name="Comma 2 5 15 3 2" xfId="21197" xr:uid="{00000000-0005-0000-0000-00003C270000}"/>
    <cellStyle name="Comma 2 5 15 3 2 2" xfId="32823" xr:uid="{00000000-0005-0000-0000-00003D270000}"/>
    <cellStyle name="Comma 2 5 15 3 3" xfId="32822" xr:uid="{00000000-0005-0000-0000-00003E270000}"/>
    <cellStyle name="Comma 2 5 15 4" xfId="7506" xr:uid="{00000000-0005-0000-0000-00003F270000}"/>
    <cellStyle name="Comma 2 5 15 4 2" xfId="23540" xr:uid="{00000000-0005-0000-0000-000040270000}"/>
    <cellStyle name="Comma 2 5 15 4 2 2" xfId="32825" xr:uid="{00000000-0005-0000-0000-000041270000}"/>
    <cellStyle name="Comma 2 5 15 4 3" xfId="32824" xr:uid="{00000000-0005-0000-0000-000042270000}"/>
    <cellStyle name="Comma 2 5 15 5" xfId="13414" xr:uid="{00000000-0005-0000-0000-000043270000}"/>
    <cellStyle name="Comma 2 5 15 5 2" xfId="32826" xr:uid="{00000000-0005-0000-0000-000044270000}"/>
    <cellStyle name="Comma 2 5 15 6" xfId="16511" xr:uid="{00000000-0005-0000-0000-000045270000}"/>
    <cellStyle name="Comma 2 5 15 6 2" xfId="32827" xr:uid="{00000000-0005-0000-0000-000046270000}"/>
    <cellStyle name="Comma 2 5 15 7" xfId="27470" xr:uid="{00000000-0005-0000-0000-000047270000}"/>
    <cellStyle name="Comma 2 5 15 7 2" xfId="32828" xr:uid="{00000000-0005-0000-0000-000048270000}"/>
    <cellStyle name="Comma 2 5 15 8" xfId="32818" xr:uid="{00000000-0005-0000-0000-000049270000}"/>
    <cellStyle name="Comma 2 5 16" xfId="2250" xr:uid="{00000000-0005-0000-0000-00004A270000}"/>
    <cellStyle name="Comma 2 5 16 2" xfId="4593" xr:uid="{00000000-0005-0000-0000-00004B270000}"/>
    <cellStyle name="Comma 2 5 16 2 2" xfId="15938" xr:uid="{00000000-0005-0000-0000-00004C270000}"/>
    <cellStyle name="Comma 2 5 16 2 2 2" xfId="32831" xr:uid="{00000000-0005-0000-0000-00004D270000}"/>
    <cellStyle name="Comma 2 5 16 2 3" xfId="18855" xr:uid="{00000000-0005-0000-0000-00004E270000}"/>
    <cellStyle name="Comma 2 5 16 2 3 2" xfId="32832" xr:uid="{00000000-0005-0000-0000-00004F270000}"/>
    <cellStyle name="Comma 2 5 16 2 4" xfId="32830" xr:uid="{00000000-0005-0000-0000-000050270000}"/>
    <cellStyle name="Comma 2 5 16 3" xfId="5166" xr:uid="{00000000-0005-0000-0000-000051270000}"/>
    <cellStyle name="Comma 2 5 16 3 2" xfId="21198" xr:uid="{00000000-0005-0000-0000-000052270000}"/>
    <cellStyle name="Comma 2 5 16 3 2 2" xfId="32834" xr:uid="{00000000-0005-0000-0000-000053270000}"/>
    <cellStyle name="Comma 2 5 16 3 3" xfId="32833" xr:uid="{00000000-0005-0000-0000-000054270000}"/>
    <cellStyle name="Comma 2 5 16 4" xfId="7507" xr:uid="{00000000-0005-0000-0000-000055270000}"/>
    <cellStyle name="Comma 2 5 16 4 2" xfId="23541" xr:uid="{00000000-0005-0000-0000-000056270000}"/>
    <cellStyle name="Comma 2 5 16 4 2 2" xfId="32836" xr:uid="{00000000-0005-0000-0000-000057270000}"/>
    <cellStyle name="Comma 2 5 16 4 3" xfId="32835" xr:uid="{00000000-0005-0000-0000-000058270000}"/>
    <cellStyle name="Comma 2 5 16 5" xfId="13595" xr:uid="{00000000-0005-0000-0000-000059270000}"/>
    <cellStyle name="Comma 2 5 16 5 2" xfId="32837" xr:uid="{00000000-0005-0000-0000-00005A270000}"/>
    <cellStyle name="Comma 2 5 16 6" xfId="16512" xr:uid="{00000000-0005-0000-0000-00005B270000}"/>
    <cellStyle name="Comma 2 5 16 6 2" xfId="32838" xr:uid="{00000000-0005-0000-0000-00005C270000}"/>
    <cellStyle name="Comma 2 5 16 7" xfId="27651" xr:uid="{00000000-0005-0000-0000-00005D270000}"/>
    <cellStyle name="Comma 2 5 16 7 2" xfId="32839" xr:uid="{00000000-0005-0000-0000-00005E270000}"/>
    <cellStyle name="Comma 2 5 16 8" xfId="32829" xr:uid="{00000000-0005-0000-0000-00005F270000}"/>
    <cellStyle name="Comma 2 5 17" xfId="2463" xr:uid="{00000000-0005-0000-0000-000060270000}"/>
    <cellStyle name="Comma 2 5 17 2" xfId="13808" xr:uid="{00000000-0005-0000-0000-000061270000}"/>
    <cellStyle name="Comma 2 5 17 2 2" xfId="32841" xr:uid="{00000000-0005-0000-0000-000062270000}"/>
    <cellStyle name="Comma 2 5 17 3" xfId="18848" xr:uid="{00000000-0005-0000-0000-000063270000}"/>
    <cellStyle name="Comma 2 5 17 3 2" xfId="32842" xr:uid="{00000000-0005-0000-0000-000064270000}"/>
    <cellStyle name="Comma 2 5 17 4" xfId="32840" xr:uid="{00000000-0005-0000-0000-000065270000}"/>
    <cellStyle name="Comma 2 5 18" xfId="5159" xr:uid="{00000000-0005-0000-0000-000066270000}"/>
    <cellStyle name="Comma 2 5 18 2" xfId="11418" xr:uid="{00000000-0005-0000-0000-000067270000}"/>
    <cellStyle name="Comma 2 5 18 2 2" xfId="32844" xr:uid="{00000000-0005-0000-0000-000068270000}"/>
    <cellStyle name="Comma 2 5 18 3" xfId="21191" xr:uid="{00000000-0005-0000-0000-000069270000}"/>
    <cellStyle name="Comma 2 5 18 3 2" xfId="32845" xr:uid="{00000000-0005-0000-0000-00006A270000}"/>
    <cellStyle name="Comma 2 5 18 4" xfId="32843" xr:uid="{00000000-0005-0000-0000-00006B270000}"/>
    <cellStyle name="Comma 2 5 19" xfId="7500" xr:uid="{00000000-0005-0000-0000-00006C270000}"/>
    <cellStyle name="Comma 2 5 19 2" xfId="23534" xr:uid="{00000000-0005-0000-0000-00006D270000}"/>
    <cellStyle name="Comma 2 5 19 2 2" xfId="32847" xr:uid="{00000000-0005-0000-0000-00006E270000}"/>
    <cellStyle name="Comma 2 5 19 3" xfId="32846" xr:uid="{00000000-0005-0000-0000-00006F270000}"/>
    <cellStyle name="Comma 2 5 2" xfId="92" xr:uid="{00000000-0005-0000-0000-000070270000}"/>
    <cellStyle name="Comma 2 5 2 10" xfId="1561" xr:uid="{00000000-0005-0000-0000-000071270000}"/>
    <cellStyle name="Comma 2 5 2 10 2" xfId="3904" xr:uid="{00000000-0005-0000-0000-000072270000}"/>
    <cellStyle name="Comma 2 5 2 10 2 2" xfId="15249" xr:uid="{00000000-0005-0000-0000-000073270000}"/>
    <cellStyle name="Comma 2 5 2 10 2 2 2" xfId="32851" xr:uid="{00000000-0005-0000-0000-000074270000}"/>
    <cellStyle name="Comma 2 5 2 10 2 3" xfId="18857" xr:uid="{00000000-0005-0000-0000-000075270000}"/>
    <cellStyle name="Comma 2 5 2 10 2 3 2" xfId="32852" xr:uid="{00000000-0005-0000-0000-000076270000}"/>
    <cellStyle name="Comma 2 5 2 10 2 4" xfId="32850" xr:uid="{00000000-0005-0000-0000-000077270000}"/>
    <cellStyle name="Comma 2 5 2 10 3" xfId="5168" xr:uid="{00000000-0005-0000-0000-000078270000}"/>
    <cellStyle name="Comma 2 5 2 10 3 2" xfId="12906" xr:uid="{00000000-0005-0000-0000-000079270000}"/>
    <cellStyle name="Comma 2 5 2 10 3 2 2" xfId="32854" xr:uid="{00000000-0005-0000-0000-00007A270000}"/>
    <cellStyle name="Comma 2 5 2 10 3 3" xfId="21200" xr:uid="{00000000-0005-0000-0000-00007B270000}"/>
    <cellStyle name="Comma 2 5 2 10 3 3 2" xfId="32855" xr:uid="{00000000-0005-0000-0000-00007C270000}"/>
    <cellStyle name="Comma 2 5 2 10 3 4" xfId="32853" xr:uid="{00000000-0005-0000-0000-00007D270000}"/>
    <cellStyle name="Comma 2 5 2 10 4" xfId="7509" xr:uid="{00000000-0005-0000-0000-00007E270000}"/>
    <cellStyle name="Comma 2 5 2 10 4 2" xfId="23543" xr:uid="{00000000-0005-0000-0000-00007F270000}"/>
    <cellStyle name="Comma 2 5 2 10 4 2 2" xfId="32857" xr:uid="{00000000-0005-0000-0000-000080270000}"/>
    <cellStyle name="Comma 2 5 2 10 4 3" xfId="32856" xr:uid="{00000000-0005-0000-0000-000081270000}"/>
    <cellStyle name="Comma 2 5 2 10 5" xfId="9782" xr:uid="{00000000-0005-0000-0000-000082270000}"/>
    <cellStyle name="Comma 2 5 2 10 5 2" xfId="32858" xr:uid="{00000000-0005-0000-0000-000083270000}"/>
    <cellStyle name="Comma 2 5 2 10 6" xfId="16514" xr:uid="{00000000-0005-0000-0000-000084270000}"/>
    <cellStyle name="Comma 2 5 2 10 6 2" xfId="32859" xr:uid="{00000000-0005-0000-0000-000085270000}"/>
    <cellStyle name="Comma 2 5 2 10 7" xfId="26962" xr:uid="{00000000-0005-0000-0000-000086270000}"/>
    <cellStyle name="Comma 2 5 2 10 7 2" xfId="32860" xr:uid="{00000000-0005-0000-0000-000087270000}"/>
    <cellStyle name="Comma 2 5 2 10 8" xfId="32849" xr:uid="{00000000-0005-0000-0000-000088270000}"/>
    <cellStyle name="Comma 2 5 2 11" xfId="1895" xr:uid="{00000000-0005-0000-0000-000089270000}"/>
    <cellStyle name="Comma 2 5 2 11 2" xfId="4238" xr:uid="{00000000-0005-0000-0000-00008A270000}"/>
    <cellStyle name="Comma 2 5 2 11 2 2" xfId="15583" xr:uid="{00000000-0005-0000-0000-00008B270000}"/>
    <cellStyle name="Comma 2 5 2 11 2 2 2" xfId="32863" xr:uid="{00000000-0005-0000-0000-00008C270000}"/>
    <cellStyle name="Comma 2 5 2 11 2 3" xfId="18858" xr:uid="{00000000-0005-0000-0000-00008D270000}"/>
    <cellStyle name="Comma 2 5 2 11 2 3 2" xfId="32864" xr:uid="{00000000-0005-0000-0000-00008E270000}"/>
    <cellStyle name="Comma 2 5 2 11 2 4" xfId="32862" xr:uid="{00000000-0005-0000-0000-00008F270000}"/>
    <cellStyle name="Comma 2 5 2 11 3" xfId="5169" xr:uid="{00000000-0005-0000-0000-000090270000}"/>
    <cellStyle name="Comma 2 5 2 11 3 2" xfId="13240" xr:uid="{00000000-0005-0000-0000-000091270000}"/>
    <cellStyle name="Comma 2 5 2 11 3 2 2" xfId="32866" xr:uid="{00000000-0005-0000-0000-000092270000}"/>
    <cellStyle name="Comma 2 5 2 11 3 3" xfId="21201" xr:uid="{00000000-0005-0000-0000-000093270000}"/>
    <cellStyle name="Comma 2 5 2 11 3 3 2" xfId="32867" xr:uid="{00000000-0005-0000-0000-000094270000}"/>
    <cellStyle name="Comma 2 5 2 11 3 4" xfId="32865" xr:uid="{00000000-0005-0000-0000-000095270000}"/>
    <cellStyle name="Comma 2 5 2 11 4" xfId="7510" xr:uid="{00000000-0005-0000-0000-000096270000}"/>
    <cellStyle name="Comma 2 5 2 11 4 2" xfId="23544" xr:uid="{00000000-0005-0000-0000-000097270000}"/>
    <cellStyle name="Comma 2 5 2 11 4 2 2" xfId="32869" xr:uid="{00000000-0005-0000-0000-000098270000}"/>
    <cellStyle name="Comma 2 5 2 11 4 3" xfId="32868" xr:uid="{00000000-0005-0000-0000-000099270000}"/>
    <cellStyle name="Comma 2 5 2 11 5" xfId="9783" xr:uid="{00000000-0005-0000-0000-00009A270000}"/>
    <cellStyle name="Comma 2 5 2 11 5 2" xfId="32870" xr:uid="{00000000-0005-0000-0000-00009B270000}"/>
    <cellStyle name="Comma 2 5 2 11 6" xfId="16515" xr:uid="{00000000-0005-0000-0000-00009C270000}"/>
    <cellStyle name="Comma 2 5 2 11 6 2" xfId="32871" xr:uid="{00000000-0005-0000-0000-00009D270000}"/>
    <cellStyle name="Comma 2 5 2 11 7" xfId="27296" xr:uid="{00000000-0005-0000-0000-00009E270000}"/>
    <cellStyle name="Comma 2 5 2 11 7 2" xfId="32872" xr:uid="{00000000-0005-0000-0000-00009F270000}"/>
    <cellStyle name="Comma 2 5 2 11 8" xfId="32861" xr:uid="{00000000-0005-0000-0000-0000A0270000}"/>
    <cellStyle name="Comma 2 5 2 12" xfId="2070" xr:uid="{00000000-0005-0000-0000-0000A1270000}"/>
    <cellStyle name="Comma 2 5 2 12 2" xfId="4413" xr:uid="{00000000-0005-0000-0000-0000A2270000}"/>
    <cellStyle name="Comma 2 5 2 12 2 2" xfId="15758" xr:uid="{00000000-0005-0000-0000-0000A3270000}"/>
    <cellStyle name="Comma 2 5 2 12 2 2 2" xfId="32875" xr:uid="{00000000-0005-0000-0000-0000A4270000}"/>
    <cellStyle name="Comma 2 5 2 12 2 3" xfId="18859" xr:uid="{00000000-0005-0000-0000-0000A5270000}"/>
    <cellStyle name="Comma 2 5 2 12 2 3 2" xfId="32876" xr:uid="{00000000-0005-0000-0000-0000A6270000}"/>
    <cellStyle name="Comma 2 5 2 12 2 4" xfId="32874" xr:uid="{00000000-0005-0000-0000-0000A7270000}"/>
    <cellStyle name="Comma 2 5 2 12 3" xfId="5170" xr:uid="{00000000-0005-0000-0000-0000A8270000}"/>
    <cellStyle name="Comma 2 5 2 12 3 2" xfId="21202" xr:uid="{00000000-0005-0000-0000-0000A9270000}"/>
    <cellStyle name="Comma 2 5 2 12 3 2 2" xfId="32878" xr:uid="{00000000-0005-0000-0000-0000AA270000}"/>
    <cellStyle name="Comma 2 5 2 12 3 3" xfId="32877" xr:uid="{00000000-0005-0000-0000-0000AB270000}"/>
    <cellStyle name="Comma 2 5 2 12 4" xfId="7511" xr:uid="{00000000-0005-0000-0000-0000AC270000}"/>
    <cellStyle name="Comma 2 5 2 12 4 2" xfId="23545" xr:uid="{00000000-0005-0000-0000-0000AD270000}"/>
    <cellStyle name="Comma 2 5 2 12 4 2 2" xfId="32880" xr:uid="{00000000-0005-0000-0000-0000AE270000}"/>
    <cellStyle name="Comma 2 5 2 12 4 3" xfId="32879" xr:uid="{00000000-0005-0000-0000-0000AF270000}"/>
    <cellStyle name="Comma 2 5 2 12 5" xfId="13415" xr:uid="{00000000-0005-0000-0000-0000B0270000}"/>
    <cellStyle name="Comma 2 5 2 12 5 2" xfId="32881" xr:uid="{00000000-0005-0000-0000-0000B1270000}"/>
    <cellStyle name="Comma 2 5 2 12 6" xfId="16516" xr:uid="{00000000-0005-0000-0000-0000B2270000}"/>
    <cellStyle name="Comma 2 5 2 12 6 2" xfId="32882" xr:uid="{00000000-0005-0000-0000-0000B3270000}"/>
    <cellStyle name="Comma 2 5 2 12 7" xfId="27471" xr:uid="{00000000-0005-0000-0000-0000B4270000}"/>
    <cellStyle name="Comma 2 5 2 12 7 2" xfId="32883" xr:uid="{00000000-0005-0000-0000-0000B5270000}"/>
    <cellStyle name="Comma 2 5 2 12 8" xfId="32873" xr:uid="{00000000-0005-0000-0000-0000B6270000}"/>
    <cellStyle name="Comma 2 5 2 13" xfId="2251" xr:uid="{00000000-0005-0000-0000-0000B7270000}"/>
    <cellStyle name="Comma 2 5 2 13 2" xfId="4594" xr:uid="{00000000-0005-0000-0000-0000B8270000}"/>
    <cellStyle name="Comma 2 5 2 13 2 2" xfId="15939" xr:uid="{00000000-0005-0000-0000-0000B9270000}"/>
    <cellStyle name="Comma 2 5 2 13 2 2 2" xfId="32886" xr:uid="{00000000-0005-0000-0000-0000BA270000}"/>
    <cellStyle name="Comma 2 5 2 13 2 3" xfId="18860" xr:uid="{00000000-0005-0000-0000-0000BB270000}"/>
    <cellStyle name="Comma 2 5 2 13 2 3 2" xfId="32887" xr:uid="{00000000-0005-0000-0000-0000BC270000}"/>
    <cellStyle name="Comma 2 5 2 13 2 4" xfId="32885" xr:uid="{00000000-0005-0000-0000-0000BD270000}"/>
    <cellStyle name="Comma 2 5 2 13 3" xfId="5171" xr:uid="{00000000-0005-0000-0000-0000BE270000}"/>
    <cellStyle name="Comma 2 5 2 13 3 2" xfId="21203" xr:uid="{00000000-0005-0000-0000-0000BF270000}"/>
    <cellStyle name="Comma 2 5 2 13 3 2 2" xfId="32889" xr:uid="{00000000-0005-0000-0000-0000C0270000}"/>
    <cellStyle name="Comma 2 5 2 13 3 3" xfId="32888" xr:uid="{00000000-0005-0000-0000-0000C1270000}"/>
    <cellStyle name="Comma 2 5 2 13 4" xfId="7512" xr:uid="{00000000-0005-0000-0000-0000C2270000}"/>
    <cellStyle name="Comma 2 5 2 13 4 2" xfId="23546" xr:uid="{00000000-0005-0000-0000-0000C3270000}"/>
    <cellStyle name="Comma 2 5 2 13 4 2 2" xfId="32891" xr:uid="{00000000-0005-0000-0000-0000C4270000}"/>
    <cellStyle name="Comma 2 5 2 13 4 3" xfId="32890" xr:uid="{00000000-0005-0000-0000-0000C5270000}"/>
    <cellStyle name="Comma 2 5 2 13 5" xfId="13596" xr:uid="{00000000-0005-0000-0000-0000C6270000}"/>
    <cellStyle name="Comma 2 5 2 13 5 2" xfId="32892" xr:uid="{00000000-0005-0000-0000-0000C7270000}"/>
    <cellStyle name="Comma 2 5 2 13 6" xfId="16517" xr:uid="{00000000-0005-0000-0000-0000C8270000}"/>
    <cellStyle name="Comma 2 5 2 13 6 2" xfId="32893" xr:uid="{00000000-0005-0000-0000-0000C9270000}"/>
    <cellStyle name="Comma 2 5 2 13 7" xfId="27652" xr:uid="{00000000-0005-0000-0000-0000CA270000}"/>
    <cellStyle name="Comma 2 5 2 13 7 2" xfId="32894" xr:uid="{00000000-0005-0000-0000-0000CB270000}"/>
    <cellStyle name="Comma 2 5 2 13 8" xfId="32884" xr:uid="{00000000-0005-0000-0000-0000CC270000}"/>
    <cellStyle name="Comma 2 5 2 14" xfId="2464" xr:uid="{00000000-0005-0000-0000-0000CD270000}"/>
    <cellStyle name="Comma 2 5 2 14 2" xfId="13809" xr:uid="{00000000-0005-0000-0000-0000CE270000}"/>
    <cellStyle name="Comma 2 5 2 14 2 2" xfId="32896" xr:uid="{00000000-0005-0000-0000-0000CF270000}"/>
    <cellStyle name="Comma 2 5 2 14 3" xfId="18856" xr:uid="{00000000-0005-0000-0000-0000D0270000}"/>
    <cellStyle name="Comma 2 5 2 14 3 2" xfId="32897" xr:uid="{00000000-0005-0000-0000-0000D1270000}"/>
    <cellStyle name="Comma 2 5 2 14 4" xfId="32895" xr:uid="{00000000-0005-0000-0000-0000D2270000}"/>
    <cellStyle name="Comma 2 5 2 15" xfId="5167" xr:uid="{00000000-0005-0000-0000-0000D3270000}"/>
    <cellStyle name="Comma 2 5 2 15 2" xfId="11440" xr:uid="{00000000-0005-0000-0000-0000D4270000}"/>
    <cellStyle name="Comma 2 5 2 15 2 2" xfId="32899" xr:uid="{00000000-0005-0000-0000-0000D5270000}"/>
    <cellStyle name="Comma 2 5 2 15 3" xfId="21199" xr:uid="{00000000-0005-0000-0000-0000D6270000}"/>
    <cellStyle name="Comma 2 5 2 15 3 2" xfId="32900" xr:uid="{00000000-0005-0000-0000-0000D7270000}"/>
    <cellStyle name="Comma 2 5 2 15 4" xfId="32898" xr:uid="{00000000-0005-0000-0000-0000D8270000}"/>
    <cellStyle name="Comma 2 5 2 16" xfId="7508" xr:uid="{00000000-0005-0000-0000-0000D9270000}"/>
    <cellStyle name="Comma 2 5 2 16 2" xfId="23542" xr:uid="{00000000-0005-0000-0000-0000DA270000}"/>
    <cellStyle name="Comma 2 5 2 16 2 2" xfId="32902" xr:uid="{00000000-0005-0000-0000-0000DB270000}"/>
    <cellStyle name="Comma 2 5 2 16 3" xfId="32901" xr:uid="{00000000-0005-0000-0000-0000DC270000}"/>
    <cellStyle name="Comma 2 5 2 17" xfId="9781" xr:uid="{00000000-0005-0000-0000-0000DD270000}"/>
    <cellStyle name="Comma 2 5 2 17 2" xfId="32903" xr:uid="{00000000-0005-0000-0000-0000DE270000}"/>
    <cellStyle name="Comma 2 5 2 18" xfId="16513" xr:uid="{00000000-0005-0000-0000-0000DF270000}"/>
    <cellStyle name="Comma 2 5 2 18 2" xfId="32904" xr:uid="{00000000-0005-0000-0000-0000E0270000}"/>
    <cellStyle name="Comma 2 5 2 19" xfId="25496" xr:uid="{00000000-0005-0000-0000-0000E1270000}"/>
    <cellStyle name="Comma 2 5 2 19 2" xfId="32905" xr:uid="{00000000-0005-0000-0000-0000E2270000}"/>
    <cellStyle name="Comma 2 5 2 2" xfId="107" xr:uid="{00000000-0005-0000-0000-0000E3270000}"/>
    <cellStyle name="Comma 2 5 2 2 10" xfId="2071" xr:uid="{00000000-0005-0000-0000-0000E4270000}"/>
    <cellStyle name="Comma 2 5 2 2 10 2" xfId="4414" xr:uid="{00000000-0005-0000-0000-0000E5270000}"/>
    <cellStyle name="Comma 2 5 2 2 10 2 2" xfId="15759" xr:uid="{00000000-0005-0000-0000-0000E6270000}"/>
    <cellStyle name="Comma 2 5 2 2 10 2 2 2" xfId="32909" xr:uid="{00000000-0005-0000-0000-0000E7270000}"/>
    <cellStyle name="Comma 2 5 2 2 10 2 3" xfId="18862" xr:uid="{00000000-0005-0000-0000-0000E8270000}"/>
    <cellStyle name="Comma 2 5 2 2 10 2 3 2" xfId="32910" xr:uid="{00000000-0005-0000-0000-0000E9270000}"/>
    <cellStyle name="Comma 2 5 2 2 10 2 4" xfId="32908" xr:uid="{00000000-0005-0000-0000-0000EA270000}"/>
    <cellStyle name="Comma 2 5 2 2 10 3" xfId="5173" xr:uid="{00000000-0005-0000-0000-0000EB270000}"/>
    <cellStyle name="Comma 2 5 2 2 10 3 2" xfId="21205" xr:uid="{00000000-0005-0000-0000-0000EC270000}"/>
    <cellStyle name="Comma 2 5 2 2 10 3 2 2" xfId="32912" xr:uid="{00000000-0005-0000-0000-0000ED270000}"/>
    <cellStyle name="Comma 2 5 2 2 10 3 3" xfId="32911" xr:uid="{00000000-0005-0000-0000-0000EE270000}"/>
    <cellStyle name="Comma 2 5 2 2 10 4" xfId="7514" xr:uid="{00000000-0005-0000-0000-0000EF270000}"/>
    <cellStyle name="Comma 2 5 2 2 10 4 2" xfId="23548" xr:uid="{00000000-0005-0000-0000-0000F0270000}"/>
    <cellStyle name="Comma 2 5 2 2 10 4 2 2" xfId="32914" xr:uid="{00000000-0005-0000-0000-0000F1270000}"/>
    <cellStyle name="Comma 2 5 2 2 10 4 3" xfId="32913" xr:uid="{00000000-0005-0000-0000-0000F2270000}"/>
    <cellStyle name="Comma 2 5 2 2 10 5" xfId="13416" xr:uid="{00000000-0005-0000-0000-0000F3270000}"/>
    <cellStyle name="Comma 2 5 2 2 10 5 2" xfId="32915" xr:uid="{00000000-0005-0000-0000-0000F4270000}"/>
    <cellStyle name="Comma 2 5 2 2 10 6" xfId="16519" xr:uid="{00000000-0005-0000-0000-0000F5270000}"/>
    <cellStyle name="Comma 2 5 2 2 10 6 2" xfId="32916" xr:uid="{00000000-0005-0000-0000-0000F6270000}"/>
    <cellStyle name="Comma 2 5 2 2 10 7" xfId="27472" xr:uid="{00000000-0005-0000-0000-0000F7270000}"/>
    <cellStyle name="Comma 2 5 2 2 10 7 2" xfId="32917" xr:uid="{00000000-0005-0000-0000-0000F8270000}"/>
    <cellStyle name="Comma 2 5 2 2 10 8" xfId="32907" xr:uid="{00000000-0005-0000-0000-0000F9270000}"/>
    <cellStyle name="Comma 2 5 2 2 11" xfId="2252" xr:uid="{00000000-0005-0000-0000-0000FA270000}"/>
    <cellStyle name="Comma 2 5 2 2 11 2" xfId="4595" xr:uid="{00000000-0005-0000-0000-0000FB270000}"/>
    <cellStyle name="Comma 2 5 2 2 11 2 2" xfId="15940" xr:uid="{00000000-0005-0000-0000-0000FC270000}"/>
    <cellStyle name="Comma 2 5 2 2 11 2 2 2" xfId="32920" xr:uid="{00000000-0005-0000-0000-0000FD270000}"/>
    <cellStyle name="Comma 2 5 2 2 11 2 3" xfId="18863" xr:uid="{00000000-0005-0000-0000-0000FE270000}"/>
    <cellStyle name="Comma 2 5 2 2 11 2 3 2" xfId="32921" xr:uid="{00000000-0005-0000-0000-0000FF270000}"/>
    <cellStyle name="Comma 2 5 2 2 11 2 4" xfId="32919" xr:uid="{00000000-0005-0000-0000-000000280000}"/>
    <cellStyle name="Comma 2 5 2 2 11 3" xfId="5174" xr:uid="{00000000-0005-0000-0000-000001280000}"/>
    <cellStyle name="Comma 2 5 2 2 11 3 2" xfId="21206" xr:uid="{00000000-0005-0000-0000-000002280000}"/>
    <cellStyle name="Comma 2 5 2 2 11 3 2 2" xfId="32923" xr:uid="{00000000-0005-0000-0000-000003280000}"/>
    <cellStyle name="Comma 2 5 2 2 11 3 3" xfId="32922" xr:uid="{00000000-0005-0000-0000-000004280000}"/>
    <cellStyle name="Comma 2 5 2 2 11 4" xfId="7515" xr:uid="{00000000-0005-0000-0000-000005280000}"/>
    <cellStyle name="Comma 2 5 2 2 11 4 2" xfId="23549" xr:uid="{00000000-0005-0000-0000-000006280000}"/>
    <cellStyle name="Comma 2 5 2 2 11 4 2 2" xfId="32925" xr:uid="{00000000-0005-0000-0000-000007280000}"/>
    <cellStyle name="Comma 2 5 2 2 11 4 3" xfId="32924" xr:uid="{00000000-0005-0000-0000-000008280000}"/>
    <cellStyle name="Comma 2 5 2 2 11 5" xfId="13597" xr:uid="{00000000-0005-0000-0000-000009280000}"/>
    <cellStyle name="Comma 2 5 2 2 11 5 2" xfId="32926" xr:uid="{00000000-0005-0000-0000-00000A280000}"/>
    <cellStyle name="Comma 2 5 2 2 11 6" xfId="16520" xr:uid="{00000000-0005-0000-0000-00000B280000}"/>
    <cellStyle name="Comma 2 5 2 2 11 6 2" xfId="32927" xr:uid="{00000000-0005-0000-0000-00000C280000}"/>
    <cellStyle name="Comma 2 5 2 2 11 7" xfId="27653" xr:uid="{00000000-0005-0000-0000-00000D280000}"/>
    <cellStyle name="Comma 2 5 2 2 11 7 2" xfId="32928" xr:uid="{00000000-0005-0000-0000-00000E280000}"/>
    <cellStyle name="Comma 2 5 2 2 11 8" xfId="32918" xr:uid="{00000000-0005-0000-0000-00000F280000}"/>
    <cellStyle name="Comma 2 5 2 2 12" xfId="2465" xr:uid="{00000000-0005-0000-0000-000010280000}"/>
    <cellStyle name="Comma 2 5 2 2 12 2" xfId="13810" xr:uid="{00000000-0005-0000-0000-000011280000}"/>
    <cellStyle name="Comma 2 5 2 2 12 2 2" xfId="32930" xr:uid="{00000000-0005-0000-0000-000012280000}"/>
    <cellStyle name="Comma 2 5 2 2 12 3" xfId="18861" xr:uid="{00000000-0005-0000-0000-000013280000}"/>
    <cellStyle name="Comma 2 5 2 2 12 3 2" xfId="32931" xr:uid="{00000000-0005-0000-0000-000014280000}"/>
    <cellStyle name="Comma 2 5 2 2 12 4" xfId="32929" xr:uid="{00000000-0005-0000-0000-000015280000}"/>
    <cellStyle name="Comma 2 5 2 2 13" xfId="5172" xr:uid="{00000000-0005-0000-0000-000016280000}"/>
    <cellStyle name="Comma 2 5 2 2 13 2" xfId="11455" xr:uid="{00000000-0005-0000-0000-000017280000}"/>
    <cellStyle name="Comma 2 5 2 2 13 2 2" xfId="32933" xr:uid="{00000000-0005-0000-0000-000018280000}"/>
    <cellStyle name="Comma 2 5 2 2 13 3" xfId="21204" xr:uid="{00000000-0005-0000-0000-000019280000}"/>
    <cellStyle name="Comma 2 5 2 2 13 3 2" xfId="32934" xr:uid="{00000000-0005-0000-0000-00001A280000}"/>
    <cellStyle name="Comma 2 5 2 2 13 4" xfId="32932" xr:uid="{00000000-0005-0000-0000-00001B280000}"/>
    <cellStyle name="Comma 2 5 2 2 14" xfId="7513" xr:uid="{00000000-0005-0000-0000-00001C280000}"/>
    <cellStyle name="Comma 2 5 2 2 14 2" xfId="23547" xr:uid="{00000000-0005-0000-0000-00001D280000}"/>
    <cellStyle name="Comma 2 5 2 2 14 2 2" xfId="32936" xr:uid="{00000000-0005-0000-0000-00001E280000}"/>
    <cellStyle name="Comma 2 5 2 2 14 3" xfId="32935" xr:uid="{00000000-0005-0000-0000-00001F280000}"/>
    <cellStyle name="Comma 2 5 2 2 15" xfId="9784" xr:uid="{00000000-0005-0000-0000-000020280000}"/>
    <cellStyle name="Comma 2 5 2 2 15 2" xfId="32937" xr:uid="{00000000-0005-0000-0000-000021280000}"/>
    <cellStyle name="Comma 2 5 2 2 16" xfId="16518" xr:uid="{00000000-0005-0000-0000-000022280000}"/>
    <cellStyle name="Comma 2 5 2 2 16 2" xfId="32938" xr:uid="{00000000-0005-0000-0000-000023280000}"/>
    <cellStyle name="Comma 2 5 2 2 17" xfId="25511" xr:uid="{00000000-0005-0000-0000-000024280000}"/>
    <cellStyle name="Comma 2 5 2 2 17 2" xfId="32939" xr:uid="{00000000-0005-0000-0000-000025280000}"/>
    <cellStyle name="Comma 2 5 2 2 18" xfId="32906" xr:uid="{00000000-0005-0000-0000-000026280000}"/>
    <cellStyle name="Comma 2 5 2 2 2" xfId="271" xr:uid="{00000000-0005-0000-0000-000027280000}"/>
    <cellStyle name="Comma 2 5 2 2 2 10" xfId="32940" xr:uid="{00000000-0005-0000-0000-000028280000}"/>
    <cellStyle name="Comma 2 5 2 2 2 2" xfId="633" xr:uid="{00000000-0005-0000-0000-000029280000}"/>
    <cellStyle name="Comma 2 5 2 2 2 2 2" xfId="2976" xr:uid="{00000000-0005-0000-0000-00002A280000}"/>
    <cellStyle name="Comma 2 5 2 2 2 2 2 2" xfId="14321" xr:uid="{00000000-0005-0000-0000-00002B280000}"/>
    <cellStyle name="Comma 2 5 2 2 2 2 2 2 2" xfId="32943" xr:uid="{00000000-0005-0000-0000-00002C280000}"/>
    <cellStyle name="Comma 2 5 2 2 2 2 2 3" xfId="18865" xr:uid="{00000000-0005-0000-0000-00002D280000}"/>
    <cellStyle name="Comma 2 5 2 2 2 2 2 3 2" xfId="32944" xr:uid="{00000000-0005-0000-0000-00002E280000}"/>
    <cellStyle name="Comma 2 5 2 2 2 2 2 4" xfId="32942" xr:uid="{00000000-0005-0000-0000-00002F280000}"/>
    <cellStyle name="Comma 2 5 2 2 2 2 3" xfId="5176" xr:uid="{00000000-0005-0000-0000-000030280000}"/>
    <cellStyle name="Comma 2 5 2 2 2 2 3 2" xfId="11978" xr:uid="{00000000-0005-0000-0000-000031280000}"/>
    <cellStyle name="Comma 2 5 2 2 2 2 3 2 2" xfId="32946" xr:uid="{00000000-0005-0000-0000-000032280000}"/>
    <cellStyle name="Comma 2 5 2 2 2 2 3 3" xfId="21208" xr:uid="{00000000-0005-0000-0000-000033280000}"/>
    <cellStyle name="Comma 2 5 2 2 2 2 3 3 2" xfId="32947" xr:uid="{00000000-0005-0000-0000-000034280000}"/>
    <cellStyle name="Comma 2 5 2 2 2 2 3 4" xfId="32945" xr:uid="{00000000-0005-0000-0000-000035280000}"/>
    <cellStyle name="Comma 2 5 2 2 2 2 4" xfId="7517" xr:uid="{00000000-0005-0000-0000-000036280000}"/>
    <cellStyle name="Comma 2 5 2 2 2 2 4 2" xfId="23551" xr:uid="{00000000-0005-0000-0000-000037280000}"/>
    <cellStyle name="Comma 2 5 2 2 2 2 4 2 2" xfId="32949" xr:uid="{00000000-0005-0000-0000-000038280000}"/>
    <cellStyle name="Comma 2 5 2 2 2 2 4 3" xfId="32948" xr:uid="{00000000-0005-0000-0000-000039280000}"/>
    <cellStyle name="Comma 2 5 2 2 2 2 5" xfId="9786" xr:uid="{00000000-0005-0000-0000-00003A280000}"/>
    <cellStyle name="Comma 2 5 2 2 2 2 5 2" xfId="32950" xr:uid="{00000000-0005-0000-0000-00003B280000}"/>
    <cellStyle name="Comma 2 5 2 2 2 2 6" xfId="16522" xr:uid="{00000000-0005-0000-0000-00003C280000}"/>
    <cellStyle name="Comma 2 5 2 2 2 2 6 2" xfId="32951" xr:uid="{00000000-0005-0000-0000-00003D280000}"/>
    <cellStyle name="Comma 2 5 2 2 2 2 7" xfId="26034" xr:uid="{00000000-0005-0000-0000-00003E280000}"/>
    <cellStyle name="Comma 2 5 2 2 2 2 7 2" xfId="32952" xr:uid="{00000000-0005-0000-0000-00003F280000}"/>
    <cellStyle name="Comma 2 5 2 2 2 2 8" xfId="32941" xr:uid="{00000000-0005-0000-0000-000040280000}"/>
    <cellStyle name="Comma 2 5 2 2 2 3" xfId="1563" xr:uid="{00000000-0005-0000-0000-000041280000}"/>
    <cellStyle name="Comma 2 5 2 2 2 3 2" xfId="3906" xr:uid="{00000000-0005-0000-0000-000042280000}"/>
    <cellStyle name="Comma 2 5 2 2 2 3 2 2" xfId="15251" xr:uid="{00000000-0005-0000-0000-000043280000}"/>
    <cellStyle name="Comma 2 5 2 2 2 3 2 2 2" xfId="32955" xr:uid="{00000000-0005-0000-0000-000044280000}"/>
    <cellStyle name="Comma 2 5 2 2 2 3 2 3" xfId="18866" xr:uid="{00000000-0005-0000-0000-000045280000}"/>
    <cellStyle name="Comma 2 5 2 2 2 3 2 3 2" xfId="32956" xr:uid="{00000000-0005-0000-0000-000046280000}"/>
    <cellStyle name="Comma 2 5 2 2 2 3 2 4" xfId="32954" xr:uid="{00000000-0005-0000-0000-000047280000}"/>
    <cellStyle name="Comma 2 5 2 2 2 3 3" xfId="5177" xr:uid="{00000000-0005-0000-0000-000048280000}"/>
    <cellStyle name="Comma 2 5 2 2 2 3 3 2" xfId="12908" xr:uid="{00000000-0005-0000-0000-000049280000}"/>
    <cellStyle name="Comma 2 5 2 2 2 3 3 2 2" xfId="32958" xr:uid="{00000000-0005-0000-0000-00004A280000}"/>
    <cellStyle name="Comma 2 5 2 2 2 3 3 3" xfId="21209" xr:uid="{00000000-0005-0000-0000-00004B280000}"/>
    <cellStyle name="Comma 2 5 2 2 2 3 3 3 2" xfId="32959" xr:uid="{00000000-0005-0000-0000-00004C280000}"/>
    <cellStyle name="Comma 2 5 2 2 2 3 3 4" xfId="32957" xr:uid="{00000000-0005-0000-0000-00004D280000}"/>
    <cellStyle name="Comma 2 5 2 2 2 3 4" xfId="7518" xr:uid="{00000000-0005-0000-0000-00004E280000}"/>
    <cellStyle name="Comma 2 5 2 2 2 3 4 2" xfId="23552" xr:uid="{00000000-0005-0000-0000-00004F280000}"/>
    <cellStyle name="Comma 2 5 2 2 2 3 4 2 2" xfId="32961" xr:uid="{00000000-0005-0000-0000-000050280000}"/>
    <cellStyle name="Comma 2 5 2 2 2 3 4 3" xfId="32960" xr:uid="{00000000-0005-0000-0000-000051280000}"/>
    <cellStyle name="Comma 2 5 2 2 2 3 5" xfId="9787" xr:uid="{00000000-0005-0000-0000-000052280000}"/>
    <cellStyle name="Comma 2 5 2 2 2 3 5 2" xfId="32962" xr:uid="{00000000-0005-0000-0000-000053280000}"/>
    <cellStyle name="Comma 2 5 2 2 2 3 6" xfId="16523" xr:uid="{00000000-0005-0000-0000-000054280000}"/>
    <cellStyle name="Comma 2 5 2 2 2 3 6 2" xfId="32963" xr:uid="{00000000-0005-0000-0000-000055280000}"/>
    <cellStyle name="Comma 2 5 2 2 2 3 7" xfId="26964" xr:uid="{00000000-0005-0000-0000-000056280000}"/>
    <cellStyle name="Comma 2 5 2 2 2 3 7 2" xfId="32964" xr:uid="{00000000-0005-0000-0000-000057280000}"/>
    <cellStyle name="Comma 2 5 2 2 2 3 8" xfId="32953" xr:uid="{00000000-0005-0000-0000-000058280000}"/>
    <cellStyle name="Comma 2 5 2 2 2 4" xfId="2466" xr:uid="{00000000-0005-0000-0000-000059280000}"/>
    <cellStyle name="Comma 2 5 2 2 2 4 2" xfId="13811" xr:uid="{00000000-0005-0000-0000-00005A280000}"/>
    <cellStyle name="Comma 2 5 2 2 2 4 2 2" xfId="32966" xr:uid="{00000000-0005-0000-0000-00005B280000}"/>
    <cellStyle name="Comma 2 5 2 2 2 4 3" xfId="18864" xr:uid="{00000000-0005-0000-0000-00005C280000}"/>
    <cellStyle name="Comma 2 5 2 2 2 4 3 2" xfId="32967" xr:uid="{00000000-0005-0000-0000-00005D280000}"/>
    <cellStyle name="Comma 2 5 2 2 2 4 4" xfId="32965" xr:uid="{00000000-0005-0000-0000-00005E280000}"/>
    <cellStyle name="Comma 2 5 2 2 2 5" xfId="5175" xr:uid="{00000000-0005-0000-0000-00005F280000}"/>
    <cellStyle name="Comma 2 5 2 2 2 5 2" xfId="11616" xr:uid="{00000000-0005-0000-0000-000060280000}"/>
    <cellStyle name="Comma 2 5 2 2 2 5 2 2" xfId="32969" xr:uid="{00000000-0005-0000-0000-000061280000}"/>
    <cellStyle name="Comma 2 5 2 2 2 5 3" xfId="21207" xr:uid="{00000000-0005-0000-0000-000062280000}"/>
    <cellStyle name="Comma 2 5 2 2 2 5 3 2" xfId="32970" xr:uid="{00000000-0005-0000-0000-000063280000}"/>
    <cellStyle name="Comma 2 5 2 2 2 5 4" xfId="32968" xr:uid="{00000000-0005-0000-0000-000064280000}"/>
    <cellStyle name="Comma 2 5 2 2 2 6" xfId="7516" xr:uid="{00000000-0005-0000-0000-000065280000}"/>
    <cellStyle name="Comma 2 5 2 2 2 6 2" xfId="23550" xr:uid="{00000000-0005-0000-0000-000066280000}"/>
    <cellStyle name="Comma 2 5 2 2 2 6 2 2" xfId="32972" xr:uid="{00000000-0005-0000-0000-000067280000}"/>
    <cellStyle name="Comma 2 5 2 2 2 6 3" xfId="32971" xr:uid="{00000000-0005-0000-0000-000068280000}"/>
    <cellStyle name="Comma 2 5 2 2 2 7" xfId="9785" xr:uid="{00000000-0005-0000-0000-000069280000}"/>
    <cellStyle name="Comma 2 5 2 2 2 7 2" xfId="32973" xr:uid="{00000000-0005-0000-0000-00006A280000}"/>
    <cellStyle name="Comma 2 5 2 2 2 8" xfId="16521" xr:uid="{00000000-0005-0000-0000-00006B280000}"/>
    <cellStyle name="Comma 2 5 2 2 2 8 2" xfId="32974" xr:uid="{00000000-0005-0000-0000-00006C280000}"/>
    <cellStyle name="Comma 2 5 2 2 2 9" xfId="25672" xr:uid="{00000000-0005-0000-0000-00006D280000}"/>
    <cellStyle name="Comma 2 5 2 2 2 9 2" xfId="32975" xr:uid="{00000000-0005-0000-0000-00006E280000}"/>
    <cellStyle name="Comma 2 5 2 2 3" xfId="472" xr:uid="{00000000-0005-0000-0000-00006F280000}"/>
    <cellStyle name="Comma 2 5 2 2 3 2" xfId="2815" xr:uid="{00000000-0005-0000-0000-000070280000}"/>
    <cellStyle name="Comma 2 5 2 2 3 2 2" xfId="14160" xr:uid="{00000000-0005-0000-0000-000071280000}"/>
    <cellStyle name="Comma 2 5 2 2 3 2 2 2" xfId="32978" xr:uid="{00000000-0005-0000-0000-000072280000}"/>
    <cellStyle name="Comma 2 5 2 2 3 2 3" xfId="18867" xr:uid="{00000000-0005-0000-0000-000073280000}"/>
    <cellStyle name="Comma 2 5 2 2 3 2 3 2" xfId="32979" xr:uid="{00000000-0005-0000-0000-000074280000}"/>
    <cellStyle name="Comma 2 5 2 2 3 2 4" xfId="32977" xr:uid="{00000000-0005-0000-0000-000075280000}"/>
    <cellStyle name="Comma 2 5 2 2 3 3" xfId="5178" xr:uid="{00000000-0005-0000-0000-000076280000}"/>
    <cellStyle name="Comma 2 5 2 2 3 3 2" xfId="11817" xr:uid="{00000000-0005-0000-0000-000077280000}"/>
    <cellStyle name="Comma 2 5 2 2 3 3 2 2" xfId="32981" xr:uid="{00000000-0005-0000-0000-000078280000}"/>
    <cellStyle name="Comma 2 5 2 2 3 3 3" xfId="21210" xr:uid="{00000000-0005-0000-0000-000079280000}"/>
    <cellStyle name="Comma 2 5 2 2 3 3 3 2" xfId="32982" xr:uid="{00000000-0005-0000-0000-00007A280000}"/>
    <cellStyle name="Comma 2 5 2 2 3 3 4" xfId="32980" xr:uid="{00000000-0005-0000-0000-00007B280000}"/>
    <cellStyle name="Comma 2 5 2 2 3 4" xfId="7519" xr:uid="{00000000-0005-0000-0000-00007C280000}"/>
    <cellStyle name="Comma 2 5 2 2 3 4 2" xfId="23553" xr:uid="{00000000-0005-0000-0000-00007D280000}"/>
    <cellStyle name="Comma 2 5 2 2 3 4 2 2" xfId="32984" xr:uid="{00000000-0005-0000-0000-00007E280000}"/>
    <cellStyle name="Comma 2 5 2 2 3 4 3" xfId="32983" xr:uid="{00000000-0005-0000-0000-00007F280000}"/>
    <cellStyle name="Comma 2 5 2 2 3 5" xfId="9788" xr:uid="{00000000-0005-0000-0000-000080280000}"/>
    <cellStyle name="Comma 2 5 2 2 3 5 2" xfId="32985" xr:uid="{00000000-0005-0000-0000-000081280000}"/>
    <cellStyle name="Comma 2 5 2 2 3 6" xfId="16524" xr:uid="{00000000-0005-0000-0000-000082280000}"/>
    <cellStyle name="Comma 2 5 2 2 3 6 2" xfId="32986" xr:uid="{00000000-0005-0000-0000-000083280000}"/>
    <cellStyle name="Comma 2 5 2 2 3 7" xfId="25873" xr:uid="{00000000-0005-0000-0000-000084280000}"/>
    <cellStyle name="Comma 2 5 2 2 3 7 2" xfId="32987" xr:uid="{00000000-0005-0000-0000-000085280000}"/>
    <cellStyle name="Comma 2 5 2 2 3 8" xfId="32976" xr:uid="{00000000-0005-0000-0000-000086280000}"/>
    <cellStyle name="Comma 2 5 2 2 4" xfId="813" xr:uid="{00000000-0005-0000-0000-000087280000}"/>
    <cellStyle name="Comma 2 5 2 2 4 2" xfId="3156" xr:uid="{00000000-0005-0000-0000-000088280000}"/>
    <cellStyle name="Comma 2 5 2 2 4 2 2" xfId="14501" xr:uid="{00000000-0005-0000-0000-000089280000}"/>
    <cellStyle name="Comma 2 5 2 2 4 2 2 2" xfId="32990" xr:uid="{00000000-0005-0000-0000-00008A280000}"/>
    <cellStyle name="Comma 2 5 2 2 4 2 3" xfId="18868" xr:uid="{00000000-0005-0000-0000-00008B280000}"/>
    <cellStyle name="Comma 2 5 2 2 4 2 3 2" xfId="32991" xr:uid="{00000000-0005-0000-0000-00008C280000}"/>
    <cellStyle name="Comma 2 5 2 2 4 2 4" xfId="32989" xr:uid="{00000000-0005-0000-0000-00008D280000}"/>
    <cellStyle name="Comma 2 5 2 2 4 3" xfId="5179" xr:uid="{00000000-0005-0000-0000-00008E280000}"/>
    <cellStyle name="Comma 2 5 2 2 4 3 2" xfId="12158" xr:uid="{00000000-0005-0000-0000-00008F280000}"/>
    <cellStyle name="Comma 2 5 2 2 4 3 2 2" xfId="32993" xr:uid="{00000000-0005-0000-0000-000090280000}"/>
    <cellStyle name="Comma 2 5 2 2 4 3 3" xfId="21211" xr:uid="{00000000-0005-0000-0000-000091280000}"/>
    <cellStyle name="Comma 2 5 2 2 4 3 3 2" xfId="32994" xr:uid="{00000000-0005-0000-0000-000092280000}"/>
    <cellStyle name="Comma 2 5 2 2 4 3 4" xfId="32992" xr:uid="{00000000-0005-0000-0000-000093280000}"/>
    <cellStyle name="Comma 2 5 2 2 4 4" xfId="7520" xr:uid="{00000000-0005-0000-0000-000094280000}"/>
    <cellStyle name="Comma 2 5 2 2 4 4 2" xfId="23554" xr:uid="{00000000-0005-0000-0000-000095280000}"/>
    <cellStyle name="Comma 2 5 2 2 4 4 2 2" xfId="32996" xr:uid="{00000000-0005-0000-0000-000096280000}"/>
    <cellStyle name="Comma 2 5 2 2 4 4 3" xfId="32995" xr:uid="{00000000-0005-0000-0000-000097280000}"/>
    <cellStyle name="Comma 2 5 2 2 4 5" xfId="9789" xr:uid="{00000000-0005-0000-0000-000098280000}"/>
    <cellStyle name="Comma 2 5 2 2 4 5 2" xfId="32997" xr:uid="{00000000-0005-0000-0000-000099280000}"/>
    <cellStyle name="Comma 2 5 2 2 4 6" xfId="16525" xr:uid="{00000000-0005-0000-0000-00009A280000}"/>
    <cellStyle name="Comma 2 5 2 2 4 6 2" xfId="32998" xr:uid="{00000000-0005-0000-0000-00009B280000}"/>
    <cellStyle name="Comma 2 5 2 2 4 7" xfId="26214" xr:uid="{00000000-0005-0000-0000-00009C280000}"/>
    <cellStyle name="Comma 2 5 2 2 4 7 2" xfId="32999" xr:uid="{00000000-0005-0000-0000-00009D280000}"/>
    <cellStyle name="Comma 2 5 2 2 4 8" xfId="32988" xr:uid="{00000000-0005-0000-0000-00009E280000}"/>
    <cellStyle name="Comma 2 5 2 2 5" xfId="1011" xr:uid="{00000000-0005-0000-0000-00009F280000}"/>
    <cellStyle name="Comma 2 5 2 2 5 2" xfId="3354" xr:uid="{00000000-0005-0000-0000-0000A0280000}"/>
    <cellStyle name="Comma 2 5 2 2 5 2 2" xfId="14699" xr:uid="{00000000-0005-0000-0000-0000A1280000}"/>
    <cellStyle name="Comma 2 5 2 2 5 2 2 2" xfId="33002" xr:uid="{00000000-0005-0000-0000-0000A2280000}"/>
    <cellStyle name="Comma 2 5 2 2 5 2 3" xfId="18869" xr:uid="{00000000-0005-0000-0000-0000A3280000}"/>
    <cellStyle name="Comma 2 5 2 2 5 2 3 2" xfId="33003" xr:uid="{00000000-0005-0000-0000-0000A4280000}"/>
    <cellStyle name="Comma 2 5 2 2 5 2 4" xfId="33001" xr:uid="{00000000-0005-0000-0000-0000A5280000}"/>
    <cellStyle name="Comma 2 5 2 2 5 3" xfId="5180" xr:uid="{00000000-0005-0000-0000-0000A6280000}"/>
    <cellStyle name="Comma 2 5 2 2 5 3 2" xfId="12356" xr:uid="{00000000-0005-0000-0000-0000A7280000}"/>
    <cellStyle name="Comma 2 5 2 2 5 3 2 2" xfId="33005" xr:uid="{00000000-0005-0000-0000-0000A8280000}"/>
    <cellStyle name="Comma 2 5 2 2 5 3 3" xfId="21212" xr:uid="{00000000-0005-0000-0000-0000A9280000}"/>
    <cellStyle name="Comma 2 5 2 2 5 3 3 2" xfId="33006" xr:uid="{00000000-0005-0000-0000-0000AA280000}"/>
    <cellStyle name="Comma 2 5 2 2 5 3 4" xfId="33004" xr:uid="{00000000-0005-0000-0000-0000AB280000}"/>
    <cellStyle name="Comma 2 5 2 2 5 4" xfId="7521" xr:uid="{00000000-0005-0000-0000-0000AC280000}"/>
    <cellStyle name="Comma 2 5 2 2 5 4 2" xfId="23555" xr:uid="{00000000-0005-0000-0000-0000AD280000}"/>
    <cellStyle name="Comma 2 5 2 2 5 4 2 2" xfId="33008" xr:uid="{00000000-0005-0000-0000-0000AE280000}"/>
    <cellStyle name="Comma 2 5 2 2 5 4 3" xfId="33007" xr:uid="{00000000-0005-0000-0000-0000AF280000}"/>
    <cellStyle name="Comma 2 5 2 2 5 5" xfId="9790" xr:uid="{00000000-0005-0000-0000-0000B0280000}"/>
    <cellStyle name="Comma 2 5 2 2 5 5 2" xfId="33009" xr:uid="{00000000-0005-0000-0000-0000B1280000}"/>
    <cellStyle name="Comma 2 5 2 2 5 6" xfId="16526" xr:uid="{00000000-0005-0000-0000-0000B2280000}"/>
    <cellStyle name="Comma 2 5 2 2 5 6 2" xfId="33010" xr:uid="{00000000-0005-0000-0000-0000B3280000}"/>
    <cellStyle name="Comma 2 5 2 2 5 7" xfId="26412" xr:uid="{00000000-0005-0000-0000-0000B4280000}"/>
    <cellStyle name="Comma 2 5 2 2 5 7 2" xfId="33011" xr:uid="{00000000-0005-0000-0000-0000B5280000}"/>
    <cellStyle name="Comma 2 5 2 2 5 8" xfId="33000" xr:uid="{00000000-0005-0000-0000-0000B6280000}"/>
    <cellStyle name="Comma 2 5 2 2 6" xfId="1171" xr:uid="{00000000-0005-0000-0000-0000B7280000}"/>
    <cellStyle name="Comma 2 5 2 2 6 2" xfId="3514" xr:uid="{00000000-0005-0000-0000-0000B8280000}"/>
    <cellStyle name="Comma 2 5 2 2 6 2 2" xfId="14859" xr:uid="{00000000-0005-0000-0000-0000B9280000}"/>
    <cellStyle name="Comma 2 5 2 2 6 2 2 2" xfId="33014" xr:uid="{00000000-0005-0000-0000-0000BA280000}"/>
    <cellStyle name="Comma 2 5 2 2 6 2 3" xfId="18870" xr:uid="{00000000-0005-0000-0000-0000BB280000}"/>
    <cellStyle name="Comma 2 5 2 2 6 2 3 2" xfId="33015" xr:uid="{00000000-0005-0000-0000-0000BC280000}"/>
    <cellStyle name="Comma 2 5 2 2 6 2 4" xfId="33013" xr:uid="{00000000-0005-0000-0000-0000BD280000}"/>
    <cellStyle name="Comma 2 5 2 2 6 3" xfId="5181" xr:uid="{00000000-0005-0000-0000-0000BE280000}"/>
    <cellStyle name="Comma 2 5 2 2 6 3 2" xfId="12516" xr:uid="{00000000-0005-0000-0000-0000BF280000}"/>
    <cellStyle name="Comma 2 5 2 2 6 3 2 2" xfId="33017" xr:uid="{00000000-0005-0000-0000-0000C0280000}"/>
    <cellStyle name="Comma 2 5 2 2 6 3 3" xfId="21213" xr:uid="{00000000-0005-0000-0000-0000C1280000}"/>
    <cellStyle name="Comma 2 5 2 2 6 3 3 2" xfId="33018" xr:uid="{00000000-0005-0000-0000-0000C2280000}"/>
    <cellStyle name="Comma 2 5 2 2 6 3 4" xfId="33016" xr:uid="{00000000-0005-0000-0000-0000C3280000}"/>
    <cellStyle name="Comma 2 5 2 2 6 4" xfId="7522" xr:uid="{00000000-0005-0000-0000-0000C4280000}"/>
    <cellStyle name="Comma 2 5 2 2 6 4 2" xfId="23556" xr:uid="{00000000-0005-0000-0000-0000C5280000}"/>
    <cellStyle name="Comma 2 5 2 2 6 4 2 2" xfId="33020" xr:uid="{00000000-0005-0000-0000-0000C6280000}"/>
    <cellStyle name="Comma 2 5 2 2 6 4 3" xfId="33019" xr:uid="{00000000-0005-0000-0000-0000C7280000}"/>
    <cellStyle name="Comma 2 5 2 2 6 5" xfId="9791" xr:uid="{00000000-0005-0000-0000-0000C8280000}"/>
    <cellStyle name="Comma 2 5 2 2 6 5 2" xfId="33021" xr:uid="{00000000-0005-0000-0000-0000C9280000}"/>
    <cellStyle name="Comma 2 5 2 2 6 6" xfId="16527" xr:uid="{00000000-0005-0000-0000-0000CA280000}"/>
    <cellStyle name="Comma 2 5 2 2 6 6 2" xfId="33022" xr:uid="{00000000-0005-0000-0000-0000CB280000}"/>
    <cellStyle name="Comma 2 5 2 2 6 7" xfId="26572" xr:uid="{00000000-0005-0000-0000-0000CC280000}"/>
    <cellStyle name="Comma 2 5 2 2 6 7 2" xfId="33023" xr:uid="{00000000-0005-0000-0000-0000CD280000}"/>
    <cellStyle name="Comma 2 5 2 2 6 8" xfId="33012" xr:uid="{00000000-0005-0000-0000-0000CE280000}"/>
    <cellStyle name="Comma 2 5 2 2 7" xfId="1350" xr:uid="{00000000-0005-0000-0000-0000CF280000}"/>
    <cellStyle name="Comma 2 5 2 2 7 2" xfId="3693" xr:uid="{00000000-0005-0000-0000-0000D0280000}"/>
    <cellStyle name="Comma 2 5 2 2 7 2 2" xfId="15038" xr:uid="{00000000-0005-0000-0000-0000D1280000}"/>
    <cellStyle name="Comma 2 5 2 2 7 2 2 2" xfId="33026" xr:uid="{00000000-0005-0000-0000-0000D2280000}"/>
    <cellStyle name="Comma 2 5 2 2 7 2 3" xfId="18871" xr:uid="{00000000-0005-0000-0000-0000D3280000}"/>
    <cellStyle name="Comma 2 5 2 2 7 2 3 2" xfId="33027" xr:uid="{00000000-0005-0000-0000-0000D4280000}"/>
    <cellStyle name="Comma 2 5 2 2 7 2 4" xfId="33025" xr:uid="{00000000-0005-0000-0000-0000D5280000}"/>
    <cellStyle name="Comma 2 5 2 2 7 3" xfId="5182" xr:uid="{00000000-0005-0000-0000-0000D6280000}"/>
    <cellStyle name="Comma 2 5 2 2 7 3 2" xfId="12695" xr:uid="{00000000-0005-0000-0000-0000D7280000}"/>
    <cellStyle name="Comma 2 5 2 2 7 3 2 2" xfId="33029" xr:uid="{00000000-0005-0000-0000-0000D8280000}"/>
    <cellStyle name="Comma 2 5 2 2 7 3 3" xfId="21214" xr:uid="{00000000-0005-0000-0000-0000D9280000}"/>
    <cellStyle name="Comma 2 5 2 2 7 3 3 2" xfId="33030" xr:uid="{00000000-0005-0000-0000-0000DA280000}"/>
    <cellStyle name="Comma 2 5 2 2 7 3 4" xfId="33028" xr:uid="{00000000-0005-0000-0000-0000DB280000}"/>
    <cellStyle name="Comma 2 5 2 2 7 4" xfId="7523" xr:uid="{00000000-0005-0000-0000-0000DC280000}"/>
    <cellStyle name="Comma 2 5 2 2 7 4 2" xfId="23557" xr:uid="{00000000-0005-0000-0000-0000DD280000}"/>
    <cellStyle name="Comma 2 5 2 2 7 4 2 2" xfId="33032" xr:uid="{00000000-0005-0000-0000-0000DE280000}"/>
    <cellStyle name="Comma 2 5 2 2 7 4 3" xfId="33031" xr:uid="{00000000-0005-0000-0000-0000DF280000}"/>
    <cellStyle name="Comma 2 5 2 2 7 5" xfId="9792" xr:uid="{00000000-0005-0000-0000-0000E0280000}"/>
    <cellStyle name="Comma 2 5 2 2 7 5 2" xfId="33033" xr:uid="{00000000-0005-0000-0000-0000E1280000}"/>
    <cellStyle name="Comma 2 5 2 2 7 6" xfId="16528" xr:uid="{00000000-0005-0000-0000-0000E2280000}"/>
    <cellStyle name="Comma 2 5 2 2 7 6 2" xfId="33034" xr:uid="{00000000-0005-0000-0000-0000E3280000}"/>
    <cellStyle name="Comma 2 5 2 2 7 7" xfId="26751" xr:uid="{00000000-0005-0000-0000-0000E4280000}"/>
    <cellStyle name="Comma 2 5 2 2 7 7 2" xfId="33035" xr:uid="{00000000-0005-0000-0000-0000E5280000}"/>
    <cellStyle name="Comma 2 5 2 2 7 8" xfId="33024" xr:uid="{00000000-0005-0000-0000-0000E6280000}"/>
    <cellStyle name="Comma 2 5 2 2 8" xfId="1562" xr:uid="{00000000-0005-0000-0000-0000E7280000}"/>
    <cellStyle name="Comma 2 5 2 2 8 2" xfId="3905" xr:uid="{00000000-0005-0000-0000-0000E8280000}"/>
    <cellStyle name="Comma 2 5 2 2 8 2 2" xfId="15250" xr:uid="{00000000-0005-0000-0000-0000E9280000}"/>
    <cellStyle name="Comma 2 5 2 2 8 2 2 2" xfId="33038" xr:uid="{00000000-0005-0000-0000-0000EA280000}"/>
    <cellStyle name="Comma 2 5 2 2 8 2 3" xfId="18872" xr:uid="{00000000-0005-0000-0000-0000EB280000}"/>
    <cellStyle name="Comma 2 5 2 2 8 2 3 2" xfId="33039" xr:uid="{00000000-0005-0000-0000-0000EC280000}"/>
    <cellStyle name="Comma 2 5 2 2 8 2 4" xfId="33037" xr:uid="{00000000-0005-0000-0000-0000ED280000}"/>
    <cellStyle name="Comma 2 5 2 2 8 3" xfId="5183" xr:uid="{00000000-0005-0000-0000-0000EE280000}"/>
    <cellStyle name="Comma 2 5 2 2 8 3 2" xfId="12907" xr:uid="{00000000-0005-0000-0000-0000EF280000}"/>
    <cellStyle name="Comma 2 5 2 2 8 3 2 2" xfId="33041" xr:uid="{00000000-0005-0000-0000-0000F0280000}"/>
    <cellStyle name="Comma 2 5 2 2 8 3 3" xfId="21215" xr:uid="{00000000-0005-0000-0000-0000F1280000}"/>
    <cellStyle name="Comma 2 5 2 2 8 3 3 2" xfId="33042" xr:uid="{00000000-0005-0000-0000-0000F2280000}"/>
    <cellStyle name="Comma 2 5 2 2 8 3 4" xfId="33040" xr:uid="{00000000-0005-0000-0000-0000F3280000}"/>
    <cellStyle name="Comma 2 5 2 2 8 4" xfId="7524" xr:uid="{00000000-0005-0000-0000-0000F4280000}"/>
    <cellStyle name="Comma 2 5 2 2 8 4 2" xfId="23558" xr:uid="{00000000-0005-0000-0000-0000F5280000}"/>
    <cellStyle name="Comma 2 5 2 2 8 4 2 2" xfId="33044" xr:uid="{00000000-0005-0000-0000-0000F6280000}"/>
    <cellStyle name="Comma 2 5 2 2 8 4 3" xfId="33043" xr:uid="{00000000-0005-0000-0000-0000F7280000}"/>
    <cellStyle name="Comma 2 5 2 2 8 5" xfId="9793" xr:uid="{00000000-0005-0000-0000-0000F8280000}"/>
    <cellStyle name="Comma 2 5 2 2 8 5 2" xfId="33045" xr:uid="{00000000-0005-0000-0000-0000F9280000}"/>
    <cellStyle name="Comma 2 5 2 2 8 6" xfId="16529" xr:uid="{00000000-0005-0000-0000-0000FA280000}"/>
    <cellStyle name="Comma 2 5 2 2 8 6 2" xfId="33046" xr:uid="{00000000-0005-0000-0000-0000FB280000}"/>
    <cellStyle name="Comma 2 5 2 2 8 7" xfId="26963" xr:uid="{00000000-0005-0000-0000-0000FC280000}"/>
    <cellStyle name="Comma 2 5 2 2 8 7 2" xfId="33047" xr:uid="{00000000-0005-0000-0000-0000FD280000}"/>
    <cellStyle name="Comma 2 5 2 2 8 8" xfId="33036" xr:uid="{00000000-0005-0000-0000-0000FE280000}"/>
    <cellStyle name="Comma 2 5 2 2 9" xfId="1910" xr:uid="{00000000-0005-0000-0000-0000FF280000}"/>
    <cellStyle name="Comma 2 5 2 2 9 2" xfId="4253" xr:uid="{00000000-0005-0000-0000-000000290000}"/>
    <cellStyle name="Comma 2 5 2 2 9 2 2" xfId="15598" xr:uid="{00000000-0005-0000-0000-000001290000}"/>
    <cellStyle name="Comma 2 5 2 2 9 2 2 2" xfId="33050" xr:uid="{00000000-0005-0000-0000-000002290000}"/>
    <cellStyle name="Comma 2 5 2 2 9 2 3" xfId="18873" xr:uid="{00000000-0005-0000-0000-000003290000}"/>
    <cellStyle name="Comma 2 5 2 2 9 2 3 2" xfId="33051" xr:uid="{00000000-0005-0000-0000-000004290000}"/>
    <cellStyle name="Comma 2 5 2 2 9 2 4" xfId="33049" xr:uid="{00000000-0005-0000-0000-000005290000}"/>
    <cellStyle name="Comma 2 5 2 2 9 3" xfId="5184" xr:uid="{00000000-0005-0000-0000-000006290000}"/>
    <cellStyle name="Comma 2 5 2 2 9 3 2" xfId="13255" xr:uid="{00000000-0005-0000-0000-000007290000}"/>
    <cellStyle name="Comma 2 5 2 2 9 3 2 2" xfId="33053" xr:uid="{00000000-0005-0000-0000-000008290000}"/>
    <cellStyle name="Comma 2 5 2 2 9 3 3" xfId="21216" xr:uid="{00000000-0005-0000-0000-000009290000}"/>
    <cellStyle name="Comma 2 5 2 2 9 3 3 2" xfId="33054" xr:uid="{00000000-0005-0000-0000-00000A290000}"/>
    <cellStyle name="Comma 2 5 2 2 9 3 4" xfId="33052" xr:uid="{00000000-0005-0000-0000-00000B290000}"/>
    <cellStyle name="Comma 2 5 2 2 9 4" xfId="7525" xr:uid="{00000000-0005-0000-0000-00000C290000}"/>
    <cellStyle name="Comma 2 5 2 2 9 4 2" xfId="23559" xr:uid="{00000000-0005-0000-0000-00000D290000}"/>
    <cellStyle name="Comma 2 5 2 2 9 4 2 2" xfId="33056" xr:uid="{00000000-0005-0000-0000-00000E290000}"/>
    <cellStyle name="Comma 2 5 2 2 9 4 3" xfId="33055" xr:uid="{00000000-0005-0000-0000-00000F290000}"/>
    <cellStyle name="Comma 2 5 2 2 9 5" xfId="9794" xr:uid="{00000000-0005-0000-0000-000010290000}"/>
    <cellStyle name="Comma 2 5 2 2 9 5 2" xfId="33057" xr:uid="{00000000-0005-0000-0000-000011290000}"/>
    <cellStyle name="Comma 2 5 2 2 9 6" xfId="16530" xr:uid="{00000000-0005-0000-0000-000012290000}"/>
    <cellStyle name="Comma 2 5 2 2 9 6 2" xfId="33058" xr:uid="{00000000-0005-0000-0000-000013290000}"/>
    <cellStyle name="Comma 2 5 2 2 9 7" xfId="27311" xr:uid="{00000000-0005-0000-0000-000014290000}"/>
    <cellStyle name="Comma 2 5 2 2 9 7 2" xfId="33059" xr:uid="{00000000-0005-0000-0000-000015290000}"/>
    <cellStyle name="Comma 2 5 2 2 9 8" xfId="33048" xr:uid="{00000000-0005-0000-0000-000016290000}"/>
    <cellStyle name="Comma 2 5 2 20" xfId="32848" xr:uid="{00000000-0005-0000-0000-000017290000}"/>
    <cellStyle name="Comma 2 5 2 3" xfId="175" xr:uid="{00000000-0005-0000-0000-000018290000}"/>
    <cellStyle name="Comma 2 5 2 3 10" xfId="2072" xr:uid="{00000000-0005-0000-0000-000019290000}"/>
    <cellStyle name="Comma 2 5 2 3 10 2" xfId="4415" xr:uid="{00000000-0005-0000-0000-00001A290000}"/>
    <cellStyle name="Comma 2 5 2 3 10 2 2" xfId="15760" xr:uid="{00000000-0005-0000-0000-00001B290000}"/>
    <cellStyle name="Comma 2 5 2 3 10 2 2 2" xfId="33063" xr:uid="{00000000-0005-0000-0000-00001C290000}"/>
    <cellStyle name="Comma 2 5 2 3 10 2 3" xfId="18875" xr:uid="{00000000-0005-0000-0000-00001D290000}"/>
    <cellStyle name="Comma 2 5 2 3 10 2 3 2" xfId="33064" xr:uid="{00000000-0005-0000-0000-00001E290000}"/>
    <cellStyle name="Comma 2 5 2 3 10 2 4" xfId="33062" xr:uid="{00000000-0005-0000-0000-00001F290000}"/>
    <cellStyle name="Comma 2 5 2 3 10 3" xfId="5186" xr:uid="{00000000-0005-0000-0000-000020290000}"/>
    <cellStyle name="Comma 2 5 2 3 10 3 2" xfId="21218" xr:uid="{00000000-0005-0000-0000-000021290000}"/>
    <cellStyle name="Comma 2 5 2 3 10 3 2 2" xfId="33066" xr:uid="{00000000-0005-0000-0000-000022290000}"/>
    <cellStyle name="Comma 2 5 2 3 10 3 3" xfId="33065" xr:uid="{00000000-0005-0000-0000-000023290000}"/>
    <cellStyle name="Comma 2 5 2 3 10 4" xfId="7527" xr:uid="{00000000-0005-0000-0000-000024290000}"/>
    <cellStyle name="Comma 2 5 2 3 10 4 2" xfId="23561" xr:uid="{00000000-0005-0000-0000-000025290000}"/>
    <cellStyle name="Comma 2 5 2 3 10 4 2 2" xfId="33068" xr:uid="{00000000-0005-0000-0000-000026290000}"/>
    <cellStyle name="Comma 2 5 2 3 10 4 3" xfId="33067" xr:uid="{00000000-0005-0000-0000-000027290000}"/>
    <cellStyle name="Comma 2 5 2 3 10 5" xfId="13417" xr:uid="{00000000-0005-0000-0000-000028290000}"/>
    <cellStyle name="Comma 2 5 2 3 10 5 2" xfId="33069" xr:uid="{00000000-0005-0000-0000-000029290000}"/>
    <cellStyle name="Comma 2 5 2 3 10 6" xfId="16532" xr:uid="{00000000-0005-0000-0000-00002A290000}"/>
    <cellStyle name="Comma 2 5 2 3 10 6 2" xfId="33070" xr:uid="{00000000-0005-0000-0000-00002B290000}"/>
    <cellStyle name="Comma 2 5 2 3 10 7" xfId="27473" xr:uid="{00000000-0005-0000-0000-00002C290000}"/>
    <cellStyle name="Comma 2 5 2 3 10 7 2" xfId="33071" xr:uid="{00000000-0005-0000-0000-00002D290000}"/>
    <cellStyle name="Comma 2 5 2 3 10 8" xfId="33061" xr:uid="{00000000-0005-0000-0000-00002E290000}"/>
    <cellStyle name="Comma 2 5 2 3 11" xfId="2253" xr:uid="{00000000-0005-0000-0000-00002F290000}"/>
    <cellStyle name="Comma 2 5 2 3 11 2" xfId="4596" xr:uid="{00000000-0005-0000-0000-000030290000}"/>
    <cellStyle name="Comma 2 5 2 3 11 2 2" xfId="15941" xr:uid="{00000000-0005-0000-0000-000031290000}"/>
    <cellStyle name="Comma 2 5 2 3 11 2 2 2" xfId="33074" xr:uid="{00000000-0005-0000-0000-000032290000}"/>
    <cellStyle name="Comma 2 5 2 3 11 2 3" xfId="18876" xr:uid="{00000000-0005-0000-0000-000033290000}"/>
    <cellStyle name="Comma 2 5 2 3 11 2 3 2" xfId="33075" xr:uid="{00000000-0005-0000-0000-000034290000}"/>
    <cellStyle name="Comma 2 5 2 3 11 2 4" xfId="33073" xr:uid="{00000000-0005-0000-0000-000035290000}"/>
    <cellStyle name="Comma 2 5 2 3 11 3" xfId="5187" xr:uid="{00000000-0005-0000-0000-000036290000}"/>
    <cellStyle name="Comma 2 5 2 3 11 3 2" xfId="21219" xr:uid="{00000000-0005-0000-0000-000037290000}"/>
    <cellStyle name="Comma 2 5 2 3 11 3 2 2" xfId="33077" xr:uid="{00000000-0005-0000-0000-000038290000}"/>
    <cellStyle name="Comma 2 5 2 3 11 3 3" xfId="33076" xr:uid="{00000000-0005-0000-0000-000039290000}"/>
    <cellStyle name="Comma 2 5 2 3 11 4" xfId="7528" xr:uid="{00000000-0005-0000-0000-00003A290000}"/>
    <cellStyle name="Comma 2 5 2 3 11 4 2" xfId="23562" xr:uid="{00000000-0005-0000-0000-00003B290000}"/>
    <cellStyle name="Comma 2 5 2 3 11 4 2 2" xfId="33079" xr:uid="{00000000-0005-0000-0000-00003C290000}"/>
    <cellStyle name="Comma 2 5 2 3 11 4 3" xfId="33078" xr:uid="{00000000-0005-0000-0000-00003D290000}"/>
    <cellStyle name="Comma 2 5 2 3 11 5" xfId="13598" xr:uid="{00000000-0005-0000-0000-00003E290000}"/>
    <cellStyle name="Comma 2 5 2 3 11 5 2" xfId="33080" xr:uid="{00000000-0005-0000-0000-00003F290000}"/>
    <cellStyle name="Comma 2 5 2 3 11 6" xfId="16533" xr:uid="{00000000-0005-0000-0000-000040290000}"/>
    <cellStyle name="Comma 2 5 2 3 11 6 2" xfId="33081" xr:uid="{00000000-0005-0000-0000-000041290000}"/>
    <cellStyle name="Comma 2 5 2 3 11 7" xfId="27654" xr:uid="{00000000-0005-0000-0000-000042290000}"/>
    <cellStyle name="Comma 2 5 2 3 11 7 2" xfId="33082" xr:uid="{00000000-0005-0000-0000-000043290000}"/>
    <cellStyle name="Comma 2 5 2 3 11 8" xfId="33072" xr:uid="{00000000-0005-0000-0000-000044290000}"/>
    <cellStyle name="Comma 2 5 2 3 12" xfId="2467" xr:uid="{00000000-0005-0000-0000-000045290000}"/>
    <cellStyle name="Comma 2 5 2 3 12 2" xfId="13812" xr:uid="{00000000-0005-0000-0000-000046290000}"/>
    <cellStyle name="Comma 2 5 2 3 12 2 2" xfId="33084" xr:uid="{00000000-0005-0000-0000-000047290000}"/>
    <cellStyle name="Comma 2 5 2 3 12 3" xfId="18874" xr:uid="{00000000-0005-0000-0000-000048290000}"/>
    <cellStyle name="Comma 2 5 2 3 12 3 2" xfId="33085" xr:uid="{00000000-0005-0000-0000-000049290000}"/>
    <cellStyle name="Comma 2 5 2 3 12 4" xfId="33083" xr:uid="{00000000-0005-0000-0000-00004A290000}"/>
    <cellStyle name="Comma 2 5 2 3 13" xfId="5185" xr:uid="{00000000-0005-0000-0000-00004B290000}"/>
    <cellStyle name="Comma 2 5 2 3 13 2" xfId="11523" xr:uid="{00000000-0005-0000-0000-00004C290000}"/>
    <cellStyle name="Comma 2 5 2 3 13 2 2" xfId="33087" xr:uid="{00000000-0005-0000-0000-00004D290000}"/>
    <cellStyle name="Comma 2 5 2 3 13 3" xfId="21217" xr:uid="{00000000-0005-0000-0000-00004E290000}"/>
    <cellStyle name="Comma 2 5 2 3 13 3 2" xfId="33088" xr:uid="{00000000-0005-0000-0000-00004F290000}"/>
    <cellStyle name="Comma 2 5 2 3 13 4" xfId="33086" xr:uid="{00000000-0005-0000-0000-000050290000}"/>
    <cellStyle name="Comma 2 5 2 3 14" xfId="7526" xr:uid="{00000000-0005-0000-0000-000051290000}"/>
    <cellStyle name="Comma 2 5 2 3 14 2" xfId="23560" xr:uid="{00000000-0005-0000-0000-000052290000}"/>
    <cellStyle name="Comma 2 5 2 3 14 2 2" xfId="33090" xr:uid="{00000000-0005-0000-0000-000053290000}"/>
    <cellStyle name="Comma 2 5 2 3 14 3" xfId="33089" xr:uid="{00000000-0005-0000-0000-000054290000}"/>
    <cellStyle name="Comma 2 5 2 3 15" xfId="9795" xr:uid="{00000000-0005-0000-0000-000055290000}"/>
    <cellStyle name="Comma 2 5 2 3 15 2" xfId="33091" xr:uid="{00000000-0005-0000-0000-000056290000}"/>
    <cellStyle name="Comma 2 5 2 3 16" xfId="16531" xr:uid="{00000000-0005-0000-0000-000057290000}"/>
    <cellStyle name="Comma 2 5 2 3 16 2" xfId="33092" xr:uid="{00000000-0005-0000-0000-000058290000}"/>
    <cellStyle name="Comma 2 5 2 3 17" xfId="25579" xr:uid="{00000000-0005-0000-0000-000059290000}"/>
    <cellStyle name="Comma 2 5 2 3 17 2" xfId="33093" xr:uid="{00000000-0005-0000-0000-00005A290000}"/>
    <cellStyle name="Comma 2 5 2 3 18" xfId="33060" xr:uid="{00000000-0005-0000-0000-00005B290000}"/>
    <cellStyle name="Comma 2 5 2 3 2" xfId="272" xr:uid="{00000000-0005-0000-0000-00005C290000}"/>
    <cellStyle name="Comma 2 5 2 3 2 10" xfId="33094" xr:uid="{00000000-0005-0000-0000-00005D290000}"/>
    <cellStyle name="Comma 2 5 2 3 2 2" xfId="634" xr:uid="{00000000-0005-0000-0000-00005E290000}"/>
    <cellStyle name="Comma 2 5 2 3 2 2 2" xfId="2977" xr:uid="{00000000-0005-0000-0000-00005F290000}"/>
    <cellStyle name="Comma 2 5 2 3 2 2 2 2" xfId="14322" xr:uid="{00000000-0005-0000-0000-000060290000}"/>
    <cellStyle name="Comma 2 5 2 3 2 2 2 2 2" xfId="33097" xr:uid="{00000000-0005-0000-0000-000061290000}"/>
    <cellStyle name="Comma 2 5 2 3 2 2 2 3" xfId="18878" xr:uid="{00000000-0005-0000-0000-000062290000}"/>
    <cellStyle name="Comma 2 5 2 3 2 2 2 3 2" xfId="33098" xr:uid="{00000000-0005-0000-0000-000063290000}"/>
    <cellStyle name="Comma 2 5 2 3 2 2 2 4" xfId="33096" xr:uid="{00000000-0005-0000-0000-000064290000}"/>
    <cellStyle name="Comma 2 5 2 3 2 2 3" xfId="5189" xr:uid="{00000000-0005-0000-0000-000065290000}"/>
    <cellStyle name="Comma 2 5 2 3 2 2 3 2" xfId="11979" xr:uid="{00000000-0005-0000-0000-000066290000}"/>
    <cellStyle name="Comma 2 5 2 3 2 2 3 2 2" xfId="33100" xr:uid="{00000000-0005-0000-0000-000067290000}"/>
    <cellStyle name="Comma 2 5 2 3 2 2 3 3" xfId="21221" xr:uid="{00000000-0005-0000-0000-000068290000}"/>
    <cellStyle name="Comma 2 5 2 3 2 2 3 3 2" xfId="33101" xr:uid="{00000000-0005-0000-0000-000069290000}"/>
    <cellStyle name="Comma 2 5 2 3 2 2 3 4" xfId="33099" xr:uid="{00000000-0005-0000-0000-00006A290000}"/>
    <cellStyle name="Comma 2 5 2 3 2 2 4" xfId="7530" xr:uid="{00000000-0005-0000-0000-00006B290000}"/>
    <cellStyle name="Comma 2 5 2 3 2 2 4 2" xfId="23564" xr:uid="{00000000-0005-0000-0000-00006C290000}"/>
    <cellStyle name="Comma 2 5 2 3 2 2 4 2 2" xfId="33103" xr:uid="{00000000-0005-0000-0000-00006D290000}"/>
    <cellStyle name="Comma 2 5 2 3 2 2 4 3" xfId="33102" xr:uid="{00000000-0005-0000-0000-00006E290000}"/>
    <cellStyle name="Comma 2 5 2 3 2 2 5" xfId="9797" xr:uid="{00000000-0005-0000-0000-00006F290000}"/>
    <cellStyle name="Comma 2 5 2 3 2 2 5 2" xfId="33104" xr:uid="{00000000-0005-0000-0000-000070290000}"/>
    <cellStyle name="Comma 2 5 2 3 2 2 6" xfId="16535" xr:uid="{00000000-0005-0000-0000-000071290000}"/>
    <cellStyle name="Comma 2 5 2 3 2 2 6 2" xfId="33105" xr:uid="{00000000-0005-0000-0000-000072290000}"/>
    <cellStyle name="Comma 2 5 2 3 2 2 7" xfId="26035" xr:uid="{00000000-0005-0000-0000-000073290000}"/>
    <cellStyle name="Comma 2 5 2 3 2 2 7 2" xfId="33106" xr:uid="{00000000-0005-0000-0000-000074290000}"/>
    <cellStyle name="Comma 2 5 2 3 2 2 8" xfId="33095" xr:uid="{00000000-0005-0000-0000-000075290000}"/>
    <cellStyle name="Comma 2 5 2 3 2 3" xfId="1565" xr:uid="{00000000-0005-0000-0000-000076290000}"/>
    <cellStyle name="Comma 2 5 2 3 2 3 2" xfId="3908" xr:uid="{00000000-0005-0000-0000-000077290000}"/>
    <cellStyle name="Comma 2 5 2 3 2 3 2 2" xfId="15253" xr:uid="{00000000-0005-0000-0000-000078290000}"/>
    <cellStyle name="Comma 2 5 2 3 2 3 2 2 2" xfId="33109" xr:uid="{00000000-0005-0000-0000-000079290000}"/>
    <cellStyle name="Comma 2 5 2 3 2 3 2 3" xfId="18879" xr:uid="{00000000-0005-0000-0000-00007A290000}"/>
    <cellStyle name="Comma 2 5 2 3 2 3 2 3 2" xfId="33110" xr:uid="{00000000-0005-0000-0000-00007B290000}"/>
    <cellStyle name="Comma 2 5 2 3 2 3 2 4" xfId="33108" xr:uid="{00000000-0005-0000-0000-00007C290000}"/>
    <cellStyle name="Comma 2 5 2 3 2 3 3" xfId="5190" xr:uid="{00000000-0005-0000-0000-00007D290000}"/>
    <cellStyle name="Comma 2 5 2 3 2 3 3 2" xfId="12910" xr:uid="{00000000-0005-0000-0000-00007E290000}"/>
    <cellStyle name="Comma 2 5 2 3 2 3 3 2 2" xfId="33112" xr:uid="{00000000-0005-0000-0000-00007F290000}"/>
    <cellStyle name="Comma 2 5 2 3 2 3 3 3" xfId="21222" xr:uid="{00000000-0005-0000-0000-000080290000}"/>
    <cellStyle name="Comma 2 5 2 3 2 3 3 3 2" xfId="33113" xr:uid="{00000000-0005-0000-0000-000081290000}"/>
    <cellStyle name="Comma 2 5 2 3 2 3 3 4" xfId="33111" xr:uid="{00000000-0005-0000-0000-000082290000}"/>
    <cellStyle name="Comma 2 5 2 3 2 3 4" xfId="7531" xr:uid="{00000000-0005-0000-0000-000083290000}"/>
    <cellStyle name="Comma 2 5 2 3 2 3 4 2" xfId="23565" xr:uid="{00000000-0005-0000-0000-000084290000}"/>
    <cellStyle name="Comma 2 5 2 3 2 3 4 2 2" xfId="33115" xr:uid="{00000000-0005-0000-0000-000085290000}"/>
    <cellStyle name="Comma 2 5 2 3 2 3 4 3" xfId="33114" xr:uid="{00000000-0005-0000-0000-000086290000}"/>
    <cellStyle name="Comma 2 5 2 3 2 3 5" xfId="9798" xr:uid="{00000000-0005-0000-0000-000087290000}"/>
    <cellStyle name="Comma 2 5 2 3 2 3 5 2" xfId="33116" xr:uid="{00000000-0005-0000-0000-000088290000}"/>
    <cellStyle name="Comma 2 5 2 3 2 3 6" xfId="16536" xr:uid="{00000000-0005-0000-0000-000089290000}"/>
    <cellStyle name="Comma 2 5 2 3 2 3 6 2" xfId="33117" xr:uid="{00000000-0005-0000-0000-00008A290000}"/>
    <cellStyle name="Comma 2 5 2 3 2 3 7" xfId="26966" xr:uid="{00000000-0005-0000-0000-00008B290000}"/>
    <cellStyle name="Comma 2 5 2 3 2 3 7 2" xfId="33118" xr:uid="{00000000-0005-0000-0000-00008C290000}"/>
    <cellStyle name="Comma 2 5 2 3 2 3 8" xfId="33107" xr:uid="{00000000-0005-0000-0000-00008D290000}"/>
    <cellStyle name="Comma 2 5 2 3 2 4" xfId="2468" xr:uid="{00000000-0005-0000-0000-00008E290000}"/>
    <cellStyle name="Comma 2 5 2 3 2 4 2" xfId="13813" xr:uid="{00000000-0005-0000-0000-00008F290000}"/>
    <cellStyle name="Comma 2 5 2 3 2 4 2 2" xfId="33120" xr:uid="{00000000-0005-0000-0000-000090290000}"/>
    <cellStyle name="Comma 2 5 2 3 2 4 3" xfId="18877" xr:uid="{00000000-0005-0000-0000-000091290000}"/>
    <cellStyle name="Comma 2 5 2 3 2 4 3 2" xfId="33121" xr:uid="{00000000-0005-0000-0000-000092290000}"/>
    <cellStyle name="Comma 2 5 2 3 2 4 4" xfId="33119" xr:uid="{00000000-0005-0000-0000-000093290000}"/>
    <cellStyle name="Comma 2 5 2 3 2 5" xfId="5188" xr:uid="{00000000-0005-0000-0000-000094290000}"/>
    <cellStyle name="Comma 2 5 2 3 2 5 2" xfId="11617" xr:uid="{00000000-0005-0000-0000-000095290000}"/>
    <cellStyle name="Comma 2 5 2 3 2 5 2 2" xfId="33123" xr:uid="{00000000-0005-0000-0000-000096290000}"/>
    <cellStyle name="Comma 2 5 2 3 2 5 3" xfId="21220" xr:uid="{00000000-0005-0000-0000-000097290000}"/>
    <cellStyle name="Comma 2 5 2 3 2 5 3 2" xfId="33124" xr:uid="{00000000-0005-0000-0000-000098290000}"/>
    <cellStyle name="Comma 2 5 2 3 2 5 4" xfId="33122" xr:uid="{00000000-0005-0000-0000-000099290000}"/>
    <cellStyle name="Comma 2 5 2 3 2 6" xfId="7529" xr:uid="{00000000-0005-0000-0000-00009A290000}"/>
    <cellStyle name="Comma 2 5 2 3 2 6 2" xfId="23563" xr:uid="{00000000-0005-0000-0000-00009B290000}"/>
    <cellStyle name="Comma 2 5 2 3 2 6 2 2" xfId="33126" xr:uid="{00000000-0005-0000-0000-00009C290000}"/>
    <cellStyle name="Comma 2 5 2 3 2 6 3" xfId="33125" xr:uid="{00000000-0005-0000-0000-00009D290000}"/>
    <cellStyle name="Comma 2 5 2 3 2 7" xfId="9796" xr:uid="{00000000-0005-0000-0000-00009E290000}"/>
    <cellStyle name="Comma 2 5 2 3 2 7 2" xfId="33127" xr:uid="{00000000-0005-0000-0000-00009F290000}"/>
    <cellStyle name="Comma 2 5 2 3 2 8" xfId="16534" xr:uid="{00000000-0005-0000-0000-0000A0290000}"/>
    <cellStyle name="Comma 2 5 2 3 2 8 2" xfId="33128" xr:uid="{00000000-0005-0000-0000-0000A1290000}"/>
    <cellStyle name="Comma 2 5 2 3 2 9" xfId="25673" xr:uid="{00000000-0005-0000-0000-0000A2290000}"/>
    <cellStyle name="Comma 2 5 2 3 2 9 2" xfId="33129" xr:uid="{00000000-0005-0000-0000-0000A3290000}"/>
    <cellStyle name="Comma 2 5 2 3 3" xfId="540" xr:uid="{00000000-0005-0000-0000-0000A4290000}"/>
    <cellStyle name="Comma 2 5 2 3 3 2" xfId="2883" xr:uid="{00000000-0005-0000-0000-0000A5290000}"/>
    <cellStyle name="Comma 2 5 2 3 3 2 2" xfId="14228" xr:uid="{00000000-0005-0000-0000-0000A6290000}"/>
    <cellStyle name="Comma 2 5 2 3 3 2 2 2" xfId="33132" xr:uid="{00000000-0005-0000-0000-0000A7290000}"/>
    <cellStyle name="Comma 2 5 2 3 3 2 3" xfId="18880" xr:uid="{00000000-0005-0000-0000-0000A8290000}"/>
    <cellStyle name="Comma 2 5 2 3 3 2 3 2" xfId="33133" xr:uid="{00000000-0005-0000-0000-0000A9290000}"/>
    <cellStyle name="Comma 2 5 2 3 3 2 4" xfId="33131" xr:uid="{00000000-0005-0000-0000-0000AA290000}"/>
    <cellStyle name="Comma 2 5 2 3 3 3" xfId="5191" xr:uid="{00000000-0005-0000-0000-0000AB290000}"/>
    <cellStyle name="Comma 2 5 2 3 3 3 2" xfId="11885" xr:uid="{00000000-0005-0000-0000-0000AC290000}"/>
    <cellStyle name="Comma 2 5 2 3 3 3 2 2" xfId="33135" xr:uid="{00000000-0005-0000-0000-0000AD290000}"/>
    <cellStyle name="Comma 2 5 2 3 3 3 3" xfId="21223" xr:uid="{00000000-0005-0000-0000-0000AE290000}"/>
    <cellStyle name="Comma 2 5 2 3 3 3 3 2" xfId="33136" xr:uid="{00000000-0005-0000-0000-0000AF290000}"/>
    <cellStyle name="Comma 2 5 2 3 3 3 4" xfId="33134" xr:uid="{00000000-0005-0000-0000-0000B0290000}"/>
    <cellStyle name="Comma 2 5 2 3 3 4" xfId="7532" xr:uid="{00000000-0005-0000-0000-0000B1290000}"/>
    <cellStyle name="Comma 2 5 2 3 3 4 2" xfId="23566" xr:uid="{00000000-0005-0000-0000-0000B2290000}"/>
    <cellStyle name="Comma 2 5 2 3 3 4 2 2" xfId="33138" xr:uid="{00000000-0005-0000-0000-0000B3290000}"/>
    <cellStyle name="Comma 2 5 2 3 3 4 3" xfId="33137" xr:uid="{00000000-0005-0000-0000-0000B4290000}"/>
    <cellStyle name="Comma 2 5 2 3 3 5" xfId="9799" xr:uid="{00000000-0005-0000-0000-0000B5290000}"/>
    <cellStyle name="Comma 2 5 2 3 3 5 2" xfId="33139" xr:uid="{00000000-0005-0000-0000-0000B6290000}"/>
    <cellStyle name="Comma 2 5 2 3 3 6" xfId="16537" xr:uid="{00000000-0005-0000-0000-0000B7290000}"/>
    <cellStyle name="Comma 2 5 2 3 3 6 2" xfId="33140" xr:uid="{00000000-0005-0000-0000-0000B8290000}"/>
    <cellStyle name="Comma 2 5 2 3 3 7" xfId="25941" xr:uid="{00000000-0005-0000-0000-0000B9290000}"/>
    <cellStyle name="Comma 2 5 2 3 3 7 2" xfId="33141" xr:uid="{00000000-0005-0000-0000-0000BA290000}"/>
    <cellStyle name="Comma 2 5 2 3 3 8" xfId="33130" xr:uid="{00000000-0005-0000-0000-0000BB290000}"/>
    <cellStyle name="Comma 2 5 2 3 4" xfId="814" xr:uid="{00000000-0005-0000-0000-0000BC290000}"/>
    <cellStyle name="Comma 2 5 2 3 4 2" xfId="3157" xr:uid="{00000000-0005-0000-0000-0000BD290000}"/>
    <cellStyle name="Comma 2 5 2 3 4 2 2" xfId="14502" xr:uid="{00000000-0005-0000-0000-0000BE290000}"/>
    <cellStyle name="Comma 2 5 2 3 4 2 2 2" xfId="33144" xr:uid="{00000000-0005-0000-0000-0000BF290000}"/>
    <cellStyle name="Comma 2 5 2 3 4 2 3" xfId="18881" xr:uid="{00000000-0005-0000-0000-0000C0290000}"/>
    <cellStyle name="Comma 2 5 2 3 4 2 3 2" xfId="33145" xr:uid="{00000000-0005-0000-0000-0000C1290000}"/>
    <cellStyle name="Comma 2 5 2 3 4 2 4" xfId="33143" xr:uid="{00000000-0005-0000-0000-0000C2290000}"/>
    <cellStyle name="Comma 2 5 2 3 4 3" xfId="5192" xr:uid="{00000000-0005-0000-0000-0000C3290000}"/>
    <cellStyle name="Comma 2 5 2 3 4 3 2" xfId="12159" xr:uid="{00000000-0005-0000-0000-0000C4290000}"/>
    <cellStyle name="Comma 2 5 2 3 4 3 2 2" xfId="33147" xr:uid="{00000000-0005-0000-0000-0000C5290000}"/>
    <cellStyle name="Comma 2 5 2 3 4 3 3" xfId="21224" xr:uid="{00000000-0005-0000-0000-0000C6290000}"/>
    <cellStyle name="Comma 2 5 2 3 4 3 3 2" xfId="33148" xr:uid="{00000000-0005-0000-0000-0000C7290000}"/>
    <cellStyle name="Comma 2 5 2 3 4 3 4" xfId="33146" xr:uid="{00000000-0005-0000-0000-0000C8290000}"/>
    <cellStyle name="Comma 2 5 2 3 4 4" xfId="7533" xr:uid="{00000000-0005-0000-0000-0000C9290000}"/>
    <cellStyle name="Comma 2 5 2 3 4 4 2" xfId="23567" xr:uid="{00000000-0005-0000-0000-0000CA290000}"/>
    <cellStyle name="Comma 2 5 2 3 4 4 2 2" xfId="33150" xr:uid="{00000000-0005-0000-0000-0000CB290000}"/>
    <cellStyle name="Comma 2 5 2 3 4 4 3" xfId="33149" xr:uid="{00000000-0005-0000-0000-0000CC290000}"/>
    <cellStyle name="Comma 2 5 2 3 4 5" xfId="9800" xr:uid="{00000000-0005-0000-0000-0000CD290000}"/>
    <cellStyle name="Comma 2 5 2 3 4 5 2" xfId="33151" xr:uid="{00000000-0005-0000-0000-0000CE290000}"/>
    <cellStyle name="Comma 2 5 2 3 4 6" xfId="16538" xr:uid="{00000000-0005-0000-0000-0000CF290000}"/>
    <cellStyle name="Comma 2 5 2 3 4 6 2" xfId="33152" xr:uid="{00000000-0005-0000-0000-0000D0290000}"/>
    <cellStyle name="Comma 2 5 2 3 4 7" xfId="26215" xr:uid="{00000000-0005-0000-0000-0000D1290000}"/>
    <cellStyle name="Comma 2 5 2 3 4 7 2" xfId="33153" xr:uid="{00000000-0005-0000-0000-0000D2290000}"/>
    <cellStyle name="Comma 2 5 2 3 4 8" xfId="33142" xr:uid="{00000000-0005-0000-0000-0000D3290000}"/>
    <cellStyle name="Comma 2 5 2 3 5" xfId="1079" xr:uid="{00000000-0005-0000-0000-0000D4290000}"/>
    <cellStyle name="Comma 2 5 2 3 5 2" xfId="3422" xr:uid="{00000000-0005-0000-0000-0000D5290000}"/>
    <cellStyle name="Comma 2 5 2 3 5 2 2" xfId="14767" xr:uid="{00000000-0005-0000-0000-0000D6290000}"/>
    <cellStyle name="Comma 2 5 2 3 5 2 2 2" xfId="33156" xr:uid="{00000000-0005-0000-0000-0000D7290000}"/>
    <cellStyle name="Comma 2 5 2 3 5 2 3" xfId="18882" xr:uid="{00000000-0005-0000-0000-0000D8290000}"/>
    <cellStyle name="Comma 2 5 2 3 5 2 3 2" xfId="33157" xr:uid="{00000000-0005-0000-0000-0000D9290000}"/>
    <cellStyle name="Comma 2 5 2 3 5 2 4" xfId="33155" xr:uid="{00000000-0005-0000-0000-0000DA290000}"/>
    <cellStyle name="Comma 2 5 2 3 5 3" xfId="5193" xr:uid="{00000000-0005-0000-0000-0000DB290000}"/>
    <cellStyle name="Comma 2 5 2 3 5 3 2" xfId="12424" xr:uid="{00000000-0005-0000-0000-0000DC290000}"/>
    <cellStyle name="Comma 2 5 2 3 5 3 2 2" xfId="33159" xr:uid="{00000000-0005-0000-0000-0000DD290000}"/>
    <cellStyle name="Comma 2 5 2 3 5 3 3" xfId="21225" xr:uid="{00000000-0005-0000-0000-0000DE290000}"/>
    <cellStyle name="Comma 2 5 2 3 5 3 3 2" xfId="33160" xr:uid="{00000000-0005-0000-0000-0000DF290000}"/>
    <cellStyle name="Comma 2 5 2 3 5 3 4" xfId="33158" xr:uid="{00000000-0005-0000-0000-0000E0290000}"/>
    <cellStyle name="Comma 2 5 2 3 5 4" xfId="7534" xr:uid="{00000000-0005-0000-0000-0000E1290000}"/>
    <cellStyle name="Comma 2 5 2 3 5 4 2" xfId="23568" xr:uid="{00000000-0005-0000-0000-0000E2290000}"/>
    <cellStyle name="Comma 2 5 2 3 5 4 2 2" xfId="33162" xr:uid="{00000000-0005-0000-0000-0000E3290000}"/>
    <cellStyle name="Comma 2 5 2 3 5 4 3" xfId="33161" xr:uid="{00000000-0005-0000-0000-0000E4290000}"/>
    <cellStyle name="Comma 2 5 2 3 5 5" xfId="9801" xr:uid="{00000000-0005-0000-0000-0000E5290000}"/>
    <cellStyle name="Comma 2 5 2 3 5 5 2" xfId="33163" xr:uid="{00000000-0005-0000-0000-0000E6290000}"/>
    <cellStyle name="Comma 2 5 2 3 5 6" xfId="16539" xr:uid="{00000000-0005-0000-0000-0000E7290000}"/>
    <cellStyle name="Comma 2 5 2 3 5 6 2" xfId="33164" xr:uid="{00000000-0005-0000-0000-0000E8290000}"/>
    <cellStyle name="Comma 2 5 2 3 5 7" xfId="26480" xr:uid="{00000000-0005-0000-0000-0000E9290000}"/>
    <cellStyle name="Comma 2 5 2 3 5 7 2" xfId="33165" xr:uid="{00000000-0005-0000-0000-0000EA290000}"/>
    <cellStyle name="Comma 2 5 2 3 5 8" xfId="33154" xr:uid="{00000000-0005-0000-0000-0000EB290000}"/>
    <cellStyle name="Comma 2 5 2 3 6" xfId="1172" xr:uid="{00000000-0005-0000-0000-0000EC290000}"/>
    <cellStyle name="Comma 2 5 2 3 6 2" xfId="3515" xr:uid="{00000000-0005-0000-0000-0000ED290000}"/>
    <cellStyle name="Comma 2 5 2 3 6 2 2" xfId="14860" xr:uid="{00000000-0005-0000-0000-0000EE290000}"/>
    <cellStyle name="Comma 2 5 2 3 6 2 2 2" xfId="33168" xr:uid="{00000000-0005-0000-0000-0000EF290000}"/>
    <cellStyle name="Comma 2 5 2 3 6 2 3" xfId="18883" xr:uid="{00000000-0005-0000-0000-0000F0290000}"/>
    <cellStyle name="Comma 2 5 2 3 6 2 3 2" xfId="33169" xr:uid="{00000000-0005-0000-0000-0000F1290000}"/>
    <cellStyle name="Comma 2 5 2 3 6 2 4" xfId="33167" xr:uid="{00000000-0005-0000-0000-0000F2290000}"/>
    <cellStyle name="Comma 2 5 2 3 6 3" xfId="5194" xr:uid="{00000000-0005-0000-0000-0000F3290000}"/>
    <cellStyle name="Comma 2 5 2 3 6 3 2" xfId="12517" xr:uid="{00000000-0005-0000-0000-0000F4290000}"/>
    <cellStyle name="Comma 2 5 2 3 6 3 2 2" xfId="33171" xr:uid="{00000000-0005-0000-0000-0000F5290000}"/>
    <cellStyle name="Comma 2 5 2 3 6 3 3" xfId="21226" xr:uid="{00000000-0005-0000-0000-0000F6290000}"/>
    <cellStyle name="Comma 2 5 2 3 6 3 3 2" xfId="33172" xr:uid="{00000000-0005-0000-0000-0000F7290000}"/>
    <cellStyle name="Comma 2 5 2 3 6 3 4" xfId="33170" xr:uid="{00000000-0005-0000-0000-0000F8290000}"/>
    <cellStyle name="Comma 2 5 2 3 6 4" xfId="7535" xr:uid="{00000000-0005-0000-0000-0000F9290000}"/>
    <cellStyle name="Comma 2 5 2 3 6 4 2" xfId="23569" xr:uid="{00000000-0005-0000-0000-0000FA290000}"/>
    <cellStyle name="Comma 2 5 2 3 6 4 2 2" xfId="33174" xr:uid="{00000000-0005-0000-0000-0000FB290000}"/>
    <cellStyle name="Comma 2 5 2 3 6 4 3" xfId="33173" xr:uid="{00000000-0005-0000-0000-0000FC290000}"/>
    <cellStyle name="Comma 2 5 2 3 6 5" xfId="9802" xr:uid="{00000000-0005-0000-0000-0000FD290000}"/>
    <cellStyle name="Comma 2 5 2 3 6 5 2" xfId="33175" xr:uid="{00000000-0005-0000-0000-0000FE290000}"/>
    <cellStyle name="Comma 2 5 2 3 6 6" xfId="16540" xr:uid="{00000000-0005-0000-0000-0000FF290000}"/>
    <cellStyle name="Comma 2 5 2 3 6 6 2" xfId="33176" xr:uid="{00000000-0005-0000-0000-0000002A0000}"/>
    <cellStyle name="Comma 2 5 2 3 6 7" xfId="26573" xr:uid="{00000000-0005-0000-0000-0000012A0000}"/>
    <cellStyle name="Comma 2 5 2 3 6 7 2" xfId="33177" xr:uid="{00000000-0005-0000-0000-0000022A0000}"/>
    <cellStyle name="Comma 2 5 2 3 6 8" xfId="33166" xr:uid="{00000000-0005-0000-0000-0000032A0000}"/>
    <cellStyle name="Comma 2 5 2 3 7" xfId="1351" xr:uid="{00000000-0005-0000-0000-0000042A0000}"/>
    <cellStyle name="Comma 2 5 2 3 7 2" xfId="3694" xr:uid="{00000000-0005-0000-0000-0000052A0000}"/>
    <cellStyle name="Comma 2 5 2 3 7 2 2" xfId="15039" xr:uid="{00000000-0005-0000-0000-0000062A0000}"/>
    <cellStyle name="Comma 2 5 2 3 7 2 2 2" xfId="33180" xr:uid="{00000000-0005-0000-0000-0000072A0000}"/>
    <cellStyle name="Comma 2 5 2 3 7 2 3" xfId="18884" xr:uid="{00000000-0005-0000-0000-0000082A0000}"/>
    <cellStyle name="Comma 2 5 2 3 7 2 3 2" xfId="33181" xr:uid="{00000000-0005-0000-0000-0000092A0000}"/>
    <cellStyle name="Comma 2 5 2 3 7 2 4" xfId="33179" xr:uid="{00000000-0005-0000-0000-00000A2A0000}"/>
    <cellStyle name="Comma 2 5 2 3 7 3" xfId="5195" xr:uid="{00000000-0005-0000-0000-00000B2A0000}"/>
    <cellStyle name="Comma 2 5 2 3 7 3 2" xfId="12696" xr:uid="{00000000-0005-0000-0000-00000C2A0000}"/>
    <cellStyle name="Comma 2 5 2 3 7 3 2 2" xfId="33183" xr:uid="{00000000-0005-0000-0000-00000D2A0000}"/>
    <cellStyle name="Comma 2 5 2 3 7 3 3" xfId="21227" xr:uid="{00000000-0005-0000-0000-00000E2A0000}"/>
    <cellStyle name="Comma 2 5 2 3 7 3 3 2" xfId="33184" xr:uid="{00000000-0005-0000-0000-00000F2A0000}"/>
    <cellStyle name="Comma 2 5 2 3 7 3 4" xfId="33182" xr:uid="{00000000-0005-0000-0000-0000102A0000}"/>
    <cellStyle name="Comma 2 5 2 3 7 4" xfId="7536" xr:uid="{00000000-0005-0000-0000-0000112A0000}"/>
    <cellStyle name="Comma 2 5 2 3 7 4 2" xfId="23570" xr:uid="{00000000-0005-0000-0000-0000122A0000}"/>
    <cellStyle name="Comma 2 5 2 3 7 4 2 2" xfId="33186" xr:uid="{00000000-0005-0000-0000-0000132A0000}"/>
    <cellStyle name="Comma 2 5 2 3 7 4 3" xfId="33185" xr:uid="{00000000-0005-0000-0000-0000142A0000}"/>
    <cellStyle name="Comma 2 5 2 3 7 5" xfId="9803" xr:uid="{00000000-0005-0000-0000-0000152A0000}"/>
    <cellStyle name="Comma 2 5 2 3 7 5 2" xfId="33187" xr:uid="{00000000-0005-0000-0000-0000162A0000}"/>
    <cellStyle name="Comma 2 5 2 3 7 6" xfId="16541" xr:uid="{00000000-0005-0000-0000-0000172A0000}"/>
    <cellStyle name="Comma 2 5 2 3 7 6 2" xfId="33188" xr:uid="{00000000-0005-0000-0000-0000182A0000}"/>
    <cellStyle name="Comma 2 5 2 3 7 7" xfId="26752" xr:uid="{00000000-0005-0000-0000-0000192A0000}"/>
    <cellStyle name="Comma 2 5 2 3 7 7 2" xfId="33189" xr:uid="{00000000-0005-0000-0000-00001A2A0000}"/>
    <cellStyle name="Comma 2 5 2 3 7 8" xfId="33178" xr:uid="{00000000-0005-0000-0000-00001B2A0000}"/>
    <cellStyle name="Comma 2 5 2 3 8" xfId="1564" xr:uid="{00000000-0005-0000-0000-00001C2A0000}"/>
    <cellStyle name="Comma 2 5 2 3 8 2" xfId="3907" xr:uid="{00000000-0005-0000-0000-00001D2A0000}"/>
    <cellStyle name="Comma 2 5 2 3 8 2 2" xfId="15252" xr:uid="{00000000-0005-0000-0000-00001E2A0000}"/>
    <cellStyle name="Comma 2 5 2 3 8 2 2 2" xfId="33192" xr:uid="{00000000-0005-0000-0000-00001F2A0000}"/>
    <cellStyle name="Comma 2 5 2 3 8 2 3" xfId="18885" xr:uid="{00000000-0005-0000-0000-0000202A0000}"/>
    <cellStyle name="Comma 2 5 2 3 8 2 3 2" xfId="33193" xr:uid="{00000000-0005-0000-0000-0000212A0000}"/>
    <cellStyle name="Comma 2 5 2 3 8 2 4" xfId="33191" xr:uid="{00000000-0005-0000-0000-0000222A0000}"/>
    <cellStyle name="Comma 2 5 2 3 8 3" xfId="5196" xr:uid="{00000000-0005-0000-0000-0000232A0000}"/>
    <cellStyle name="Comma 2 5 2 3 8 3 2" xfId="12909" xr:uid="{00000000-0005-0000-0000-0000242A0000}"/>
    <cellStyle name="Comma 2 5 2 3 8 3 2 2" xfId="33195" xr:uid="{00000000-0005-0000-0000-0000252A0000}"/>
    <cellStyle name="Comma 2 5 2 3 8 3 3" xfId="21228" xr:uid="{00000000-0005-0000-0000-0000262A0000}"/>
    <cellStyle name="Comma 2 5 2 3 8 3 3 2" xfId="33196" xr:uid="{00000000-0005-0000-0000-0000272A0000}"/>
    <cellStyle name="Comma 2 5 2 3 8 3 4" xfId="33194" xr:uid="{00000000-0005-0000-0000-0000282A0000}"/>
    <cellStyle name="Comma 2 5 2 3 8 4" xfId="7537" xr:uid="{00000000-0005-0000-0000-0000292A0000}"/>
    <cellStyle name="Comma 2 5 2 3 8 4 2" xfId="23571" xr:uid="{00000000-0005-0000-0000-00002A2A0000}"/>
    <cellStyle name="Comma 2 5 2 3 8 4 2 2" xfId="33198" xr:uid="{00000000-0005-0000-0000-00002B2A0000}"/>
    <cellStyle name="Comma 2 5 2 3 8 4 3" xfId="33197" xr:uid="{00000000-0005-0000-0000-00002C2A0000}"/>
    <cellStyle name="Comma 2 5 2 3 8 5" xfId="9804" xr:uid="{00000000-0005-0000-0000-00002D2A0000}"/>
    <cellStyle name="Comma 2 5 2 3 8 5 2" xfId="33199" xr:uid="{00000000-0005-0000-0000-00002E2A0000}"/>
    <cellStyle name="Comma 2 5 2 3 8 6" xfId="16542" xr:uid="{00000000-0005-0000-0000-00002F2A0000}"/>
    <cellStyle name="Comma 2 5 2 3 8 6 2" xfId="33200" xr:uid="{00000000-0005-0000-0000-0000302A0000}"/>
    <cellStyle name="Comma 2 5 2 3 8 7" xfId="26965" xr:uid="{00000000-0005-0000-0000-0000312A0000}"/>
    <cellStyle name="Comma 2 5 2 3 8 7 2" xfId="33201" xr:uid="{00000000-0005-0000-0000-0000322A0000}"/>
    <cellStyle name="Comma 2 5 2 3 8 8" xfId="33190" xr:uid="{00000000-0005-0000-0000-0000332A0000}"/>
    <cellStyle name="Comma 2 5 2 3 9" xfId="1978" xr:uid="{00000000-0005-0000-0000-0000342A0000}"/>
    <cellStyle name="Comma 2 5 2 3 9 2" xfId="4321" xr:uid="{00000000-0005-0000-0000-0000352A0000}"/>
    <cellStyle name="Comma 2 5 2 3 9 2 2" xfId="15666" xr:uid="{00000000-0005-0000-0000-0000362A0000}"/>
    <cellStyle name="Comma 2 5 2 3 9 2 2 2" xfId="33204" xr:uid="{00000000-0005-0000-0000-0000372A0000}"/>
    <cellStyle name="Comma 2 5 2 3 9 2 3" xfId="18886" xr:uid="{00000000-0005-0000-0000-0000382A0000}"/>
    <cellStyle name="Comma 2 5 2 3 9 2 3 2" xfId="33205" xr:uid="{00000000-0005-0000-0000-0000392A0000}"/>
    <cellStyle name="Comma 2 5 2 3 9 2 4" xfId="33203" xr:uid="{00000000-0005-0000-0000-00003A2A0000}"/>
    <cellStyle name="Comma 2 5 2 3 9 3" xfId="5197" xr:uid="{00000000-0005-0000-0000-00003B2A0000}"/>
    <cellStyle name="Comma 2 5 2 3 9 3 2" xfId="13323" xr:uid="{00000000-0005-0000-0000-00003C2A0000}"/>
    <cellStyle name="Comma 2 5 2 3 9 3 2 2" xfId="33207" xr:uid="{00000000-0005-0000-0000-00003D2A0000}"/>
    <cellStyle name="Comma 2 5 2 3 9 3 3" xfId="21229" xr:uid="{00000000-0005-0000-0000-00003E2A0000}"/>
    <cellStyle name="Comma 2 5 2 3 9 3 3 2" xfId="33208" xr:uid="{00000000-0005-0000-0000-00003F2A0000}"/>
    <cellStyle name="Comma 2 5 2 3 9 3 4" xfId="33206" xr:uid="{00000000-0005-0000-0000-0000402A0000}"/>
    <cellStyle name="Comma 2 5 2 3 9 4" xfId="7538" xr:uid="{00000000-0005-0000-0000-0000412A0000}"/>
    <cellStyle name="Comma 2 5 2 3 9 4 2" xfId="23572" xr:uid="{00000000-0005-0000-0000-0000422A0000}"/>
    <cellStyle name="Comma 2 5 2 3 9 4 2 2" xfId="33210" xr:uid="{00000000-0005-0000-0000-0000432A0000}"/>
    <cellStyle name="Comma 2 5 2 3 9 4 3" xfId="33209" xr:uid="{00000000-0005-0000-0000-0000442A0000}"/>
    <cellStyle name="Comma 2 5 2 3 9 5" xfId="9805" xr:uid="{00000000-0005-0000-0000-0000452A0000}"/>
    <cellStyle name="Comma 2 5 2 3 9 5 2" xfId="33211" xr:uid="{00000000-0005-0000-0000-0000462A0000}"/>
    <cellStyle name="Comma 2 5 2 3 9 6" xfId="16543" xr:uid="{00000000-0005-0000-0000-0000472A0000}"/>
    <cellStyle name="Comma 2 5 2 3 9 6 2" xfId="33212" xr:uid="{00000000-0005-0000-0000-0000482A0000}"/>
    <cellStyle name="Comma 2 5 2 3 9 7" xfId="27379" xr:uid="{00000000-0005-0000-0000-0000492A0000}"/>
    <cellStyle name="Comma 2 5 2 3 9 7 2" xfId="33213" xr:uid="{00000000-0005-0000-0000-00004A2A0000}"/>
    <cellStyle name="Comma 2 5 2 3 9 8" xfId="33202" xr:uid="{00000000-0005-0000-0000-00004B2A0000}"/>
    <cellStyle name="Comma 2 5 2 4" xfId="270" xr:uid="{00000000-0005-0000-0000-00004C2A0000}"/>
    <cellStyle name="Comma 2 5 2 4 10" xfId="33214" xr:uid="{00000000-0005-0000-0000-00004D2A0000}"/>
    <cellStyle name="Comma 2 5 2 4 2" xfId="632" xr:uid="{00000000-0005-0000-0000-00004E2A0000}"/>
    <cellStyle name="Comma 2 5 2 4 2 2" xfId="2975" xr:uid="{00000000-0005-0000-0000-00004F2A0000}"/>
    <cellStyle name="Comma 2 5 2 4 2 2 2" xfId="14320" xr:uid="{00000000-0005-0000-0000-0000502A0000}"/>
    <cellStyle name="Comma 2 5 2 4 2 2 2 2" xfId="33217" xr:uid="{00000000-0005-0000-0000-0000512A0000}"/>
    <cellStyle name="Comma 2 5 2 4 2 2 3" xfId="18888" xr:uid="{00000000-0005-0000-0000-0000522A0000}"/>
    <cellStyle name="Comma 2 5 2 4 2 2 3 2" xfId="33218" xr:uid="{00000000-0005-0000-0000-0000532A0000}"/>
    <cellStyle name="Comma 2 5 2 4 2 2 4" xfId="33216" xr:uid="{00000000-0005-0000-0000-0000542A0000}"/>
    <cellStyle name="Comma 2 5 2 4 2 3" xfId="5199" xr:uid="{00000000-0005-0000-0000-0000552A0000}"/>
    <cellStyle name="Comma 2 5 2 4 2 3 2" xfId="11977" xr:uid="{00000000-0005-0000-0000-0000562A0000}"/>
    <cellStyle name="Comma 2 5 2 4 2 3 2 2" xfId="33220" xr:uid="{00000000-0005-0000-0000-0000572A0000}"/>
    <cellStyle name="Comma 2 5 2 4 2 3 3" xfId="21231" xr:uid="{00000000-0005-0000-0000-0000582A0000}"/>
    <cellStyle name="Comma 2 5 2 4 2 3 3 2" xfId="33221" xr:uid="{00000000-0005-0000-0000-0000592A0000}"/>
    <cellStyle name="Comma 2 5 2 4 2 3 4" xfId="33219" xr:uid="{00000000-0005-0000-0000-00005A2A0000}"/>
    <cellStyle name="Comma 2 5 2 4 2 4" xfId="7540" xr:uid="{00000000-0005-0000-0000-00005B2A0000}"/>
    <cellStyle name="Comma 2 5 2 4 2 4 2" xfId="23574" xr:uid="{00000000-0005-0000-0000-00005C2A0000}"/>
    <cellStyle name="Comma 2 5 2 4 2 4 2 2" xfId="33223" xr:uid="{00000000-0005-0000-0000-00005D2A0000}"/>
    <cellStyle name="Comma 2 5 2 4 2 4 3" xfId="33222" xr:uid="{00000000-0005-0000-0000-00005E2A0000}"/>
    <cellStyle name="Comma 2 5 2 4 2 5" xfId="9807" xr:uid="{00000000-0005-0000-0000-00005F2A0000}"/>
    <cellStyle name="Comma 2 5 2 4 2 5 2" xfId="33224" xr:uid="{00000000-0005-0000-0000-0000602A0000}"/>
    <cellStyle name="Comma 2 5 2 4 2 6" xfId="16545" xr:uid="{00000000-0005-0000-0000-0000612A0000}"/>
    <cellStyle name="Comma 2 5 2 4 2 6 2" xfId="33225" xr:uid="{00000000-0005-0000-0000-0000622A0000}"/>
    <cellStyle name="Comma 2 5 2 4 2 7" xfId="26033" xr:uid="{00000000-0005-0000-0000-0000632A0000}"/>
    <cellStyle name="Comma 2 5 2 4 2 7 2" xfId="33226" xr:uid="{00000000-0005-0000-0000-0000642A0000}"/>
    <cellStyle name="Comma 2 5 2 4 2 8" xfId="33215" xr:uid="{00000000-0005-0000-0000-0000652A0000}"/>
    <cellStyle name="Comma 2 5 2 4 3" xfId="1566" xr:uid="{00000000-0005-0000-0000-0000662A0000}"/>
    <cellStyle name="Comma 2 5 2 4 3 2" xfId="3909" xr:uid="{00000000-0005-0000-0000-0000672A0000}"/>
    <cellStyle name="Comma 2 5 2 4 3 2 2" xfId="15254" xr:uid="{00000000-0005-0000-0000-0000682A0000}"/>
    <cellStyle name="Comma 2 5 2 4 3 2 2 2" xfId="33229" xr:uid="{00000000-0005-0000-0000-0000692A0000}"/>
    <cellStyle name="Comma 2 5 2 4 3 2 3" xfId="18889" xr:uid="{00000000-0005-0000-0000-00006A2A0000}"/>
    <cellStyle name="Comma 2 5 2 4 3 2 3 2" xfId="33230" xr:uid="{00000000-0005-0000-0000-00006B2A0000}"/>
    <cellStyle name="Comma 2 5 2 4 3 2 4" xfId="33228" xr:uid="{00000000-0005-0000-0000-00006C2A0000}"/>
    <cellStyle name="Comma 2 5 2 4 3 3" xfId="5200" xr:uid="{00000000-0005-0000-0000-00006D2A0000}"/>
    <cellStyle name="Comma 2 5 2 4 3 3 2" xfId="12911" xr:uid="{00000000-0005-0000-0000-00006E2A0000}"/>
    <cellStyle name="Comma 2 5 2 4 3 3 2 2" xfId="33232" xr:uid="{00000000-0005-0000-0000-00006F2A0000}"/>
    <cellStyle name="Comma 2 5 2 4 3 3 3" xfId="21232" xr:uid="{00000000-0005-0000-0000-0000702A0000}"/>
    <cellStyle name="Comma 2 5 2 4 3 3 3 2" xfId="33233" xr:uid="{00000000-0005-0000-0000-0000712A0000}"/>
    <cellStyle name="Comma 2 5 2 4 3 3 4" xfId="33231" xr:uid="{00000000-0005-0000-0000-0000722A0000}"/>
    <cellStyle name="Comma 2 5 2 4 3 4" xfId="7541" xr:uid="{00000000-0005-0000-0000-0000732A0000}"/>
    <cellStyle name="Comma 2 5 2 4 3 4 2" xfId="23575" xr:uid="{00000000-0005-0000-0000-0000742A0000}"/>
    <cellStyle name="Comma 2 5 2 4 3 4 2 2" xfId="33235" xr:uid="{00000000-0005-0000-0000-0000752A0000}"/>
    <cellStyle name="Comma 2 5 2 4 3 4 3" xfId="33234" xr:uid="{00000000-0005-0000-0000-0000762A0000}"/>
    <cellStyle name="Comma 2 5 2 4 3 5" xfId="9808" xr:uid="{00000000-0005-0000-0000-0000772A0000}"/>
    <cellStyle name="Comma 2 5 2 4 3 5 2" xfId="33236" xr:uid="{00000000-0005-0000-0000-0000782A0000}"/>
    <cellStyle name="Comma 2 5 2 4 3 6" xfId="16546" xr:uid="{00000000-0005-0000-0000-0000792A0000}"/>
    <cellStyle name="Comma 2 5 2 4 3 6 2" xfId="33237" xr:uid="{00000000-0005-0000-0000-00007A2A0000}"/>
    <cellStyle name="Comma 2 5 2 4 3 7" xfId="26967" xr:uid="{00000000-0005-0000-0000-00007B2A0000}"/>
    <cellStyle name="Comma 2 5 2 4 3 7 2" xfId="33238" xr:uid="{00000000-0005-0000-0000-00007C2A0000}"/>
    <cellStyle name="Comma 2 5 2 4 3 8" xfId="33227" xr:uid="{00000000-0005-0000-0000-00007D2A0000}"/>
    <cellStyle name="Comma 2 5 2 4 4" xfId="2469" xr:uid="{00000000-0005-0000-0000-00007E2A0000}"/>
    <cellStyle name="Comma 2 5 2 4 4 2" xfId="13814" xr:uid="{00000000-0005-0000-0000-00007F2A0000}"/>
    <cellStyle name="Comma 2 5 2 4 4 2 2" xfId="33240" xr:uid="{00000000-0005-0000-0000-0000802A0000}"/>
    <cellStyle name="Comma 2 5 2 4 4 3" xfId="18887" xr:uid="{00000000-0005-0000-0000-0000812A0000}"/>
    <cellStyle name="Comma 2 5 2 4 4 3 2" xfId="33241" xr:uid="{00000000-0005-0000-0000-0000822A0000}"/>
    <cellStyle name="Comma 2 5 2 4 4 4" xfId="33239" xr:uid="{00000000-0005-0000-0000-0000832A0000}"/>
    <cellStyle name="Comma 2 5 2 4 5" xfId="5198" xr:uid="{00000000-0005-0000-0000-0000842A0000}"/>
    <cellStyle name="Comma 2 5 2 4 5 2" xfId="11615" xr:uid="{00000000-0005-0000-0000-0000852A0000}"/>
    <cellStyle name="Comma 2 5 2 4 5 2 2" xfId="33243" xr:uid="{00000000-0005-0000-0000-0000862A0000}"/>
    <cellStyle name="Comma 2 5 2 4 5 3" xfId="21230" xr:uid="{00000000-0005-0000-0000-0000872A0000}"/>
    <cellStyle name="Comma 2 5 2 4 5 3 2" xfId="33244" xr:uid="{00000000-0005-0000-0000-0000882A0000}"/>
    <cellStyle name="Comma 2 5 2 4 5 4" xfId="33242" xr:uid="{00000000-0005-0000-0000-0000892A0000}"/>
    <cellStyle name="Comma 2 5 2 4 6" xfId="7539" xr:uid="{00000000-0005-0000-0000-00008A2A0000}"/>
    <cellStyle name="Comma 2 5 2 4 6 2" xfId="23573" xr:uid="{00000000-0005-0000-0000-00008B2A0000}"/>
    <cellStyle name="Comma 2 5 2 4 6 2 2" xfId="33246" xr:uid="{00000000-0005-0000-0000-00008C2A0000}"/>
    <cellStyle name="Comma 2 5 2 4 6 3" xfId="33245" xr:uid="{00000000-0005-0000-0000-00008D2A0000}"/>
    <cellStyle name="Comma 2 5 2 4 7" xfId="9806" xr:uid="{00000000-0005-0000-0000-00008E2A0000}"/>
    <cellStyle name="Comma 2 5 2 4 7 2" xfId="33247" xr:uid="{00000000-0005-0000-0000-00008F2A0000}"/>
    <cellStyle name="Comma 2 5 2 4 8" xfId="16544" xr:uid="{00000000-0005-0000-0000-0000902A0000}"/>
    <cellStyle name="Comma 2 5 2 4 8 2" xfId="33248" xr:uid="{00000000-0005-0000-0000-0000912A0000}"/>
    <cellStyle name="Comma 2 5 2 4 9" xfId="25671" xr:uid="{00000000-0005-0000-0000-0000922A0000}"/>
    <cellStyle name="Comma 2 5 2 4 9 2" xfId="33249" xr:uid="{00000000-0005-0000-0000-0000932A0000}"/>
    <cellStyle name="Comma 2 5 2 5" xfId="457" xr:uid="{00000000-0005-0000-0000-0000942A0000}"/>
    <cellStyle name="Comma 2 5 2 5 2" xfId="2800" xr:uid="{00000000-0005-0000-0000-0000952A0000}"/>
    <cellStyle name="Comma 2 5 2 5 2 2" xfId="14145" xr:uid="{00000000-0005-0000-0000-0000962A0000}"/>
    <cellStyle name="Comma 2 5 2 5 2 2 2" xfId="33252" xr:uid="{00000000-0005-0000-0000-0000972A0000}"/>
    <cellStyle name="Comma 2 5 2 5 2 3" xfId="18890" xr:uid="{00000000-0005-0000-0000-0000982A0000}"/>
    <cellStyle name="Comma 2 5 2 5 2 3 2" xfId="33253" xr:uid="{00000000-0005-0000-0000-0000992A0000}"/>
    <cellStyle name="Comma 2 5 2 5 2 4" xfId="33251" xr:uid="{00000000-0005-0000-0000-00009A2A0000}"/>
    <cellStyle name="Comma 2 5 2 5 3" xfId="5201" xr:uid="{00000000-0005-0000-0000-00009B2A0000}"/>
    <cellStyle name="Comma 2 5 2 5 3 2" xfId="11802" xr:uid="{00000000-0005-0000-0000-00009C2A0000}"/>
    <cellStyle name="Comma 2 5 2 5 3 2 2" xfId="33255" xr:uid="{00000000-0005-0000-0000-00009D2A0000}"/>
    <cellStyle name="Comma 2 5 2 5 3 3" xfId="21233" xr:uid="{00000000-0005-0000-0000-00009E2A0000}"/>
    <cellStyle name="Comma 2 5 2 5 3 3 2" xfId="33256" xr:uid="{00000000-0005-0000-0000-00009F2A0000}"/>
    <cellStyle name="Comma 2 5 2 5 3 4" xfId="33254" xr:uid="{00000000-0005-0000-0000-0000A02A0000}"/>
    <cellStyle name="Comma 2 5 2 5 4" xfId="7542" xr:uid="{00000000-0005-0000-0000-0000A12A0000}"/>
    <cellStyle name="Comma 2 5 2 5 4 2" xfId="23576" xr:uid="{00000000-0005-0000-0000-0000A22A0000}"/>
    <cellStyle name="Comma 2 5 2 5 4 2 2" xfId="33258" xr:uid="{00000000-0005-0000-0000-0000A32A0000}"/>
    <cellStyle name="Comma 2 5 2 5 4 3" xfId="33257" xr:uid="{00000000-0005-0000-0000-0000A42A0000}"/>
    <cellStyle name="Comma 2 5 2 5 5" xfId="9809" xr:uid="{00000000-0005-0000-0000-0000A52A0000}"/>
    <cellStyle name="Comma 2 5 2 5 5 2" xfId="33259" xr:uid="{00000000-0005-0000-0000-0000A62A0000}"/>
    <cellStyle name="Comma 2 5 2 5 6" xfId="16547" xr:uid="{00000000-0005-0000-0000-0000A72A0000}"/>
    <cellStyle name="Comma 2 5 2 5 6 2" xfId="33260" xr:uid="{00000000-0005-0000-0000-0000A82A0000}"/>
    <cellStyle name="Comma 2 5 2 5 7" xfId="25858" xr:uid="{00000000-0005-0000-0000-0000A92A0000}"/>
    <cellStyle name="Comma 2 5 2 5 7 2" xfId="33261" xr:uid="{00000000-0005-0000-0000-0000AA2A0000}"/>
    <cellStyle name="Comma 2 5 2 5 8" xfId="33250" xr:uid="{00000000-0005-0000-0000-0000AB2A0000}"/>
    <cellStyle name="Comma 2 5 2 6" xfId="812" xr:uid="{00000000-0005-0000-0000-0000AC2A0000}"/>
    <cellStyle name="Comma 2 5 2 6 2" xfId="3155" xr:uid="{00000000-0005-0000-0000-0000AD2A0000}"/>
    <cellStyle name="Comma 2 5 2 6 2 2" xfId="14500" xr:uid="{00000000-0005-0000-0000-0000AE2A0000}"/>
    <cellStyle name="Comma 2 5 2 6 2 2 2" xfId="33264" xr:uid="{00000000-0005-0000-0000-0000AF2A0000}"/>
    <cellStyle name="Comma 2 5 2 6 2 3" xfId="18891" xr:uid="{00000000-0005-0000-0000-0000B02A0000}"/>
    <cellStyle name="Comma 2 5 2 6 2 3 2" xfId="33265" xr:uid="{00000000-0005-0000-0000-0000B12A0000}"/>
    <cellStyle name="Comma 2 5 2 6 2 4" xfId="33263" xr:uid="{00000000-0005-0000-0000-0000B22A0000}"/>
    <cellStyle name="Comma 2 5 2 6 3" xfId="5202" xr:uid="{00000000-0005-0000-0000-0000B32A0000}"/>
    <cellStyle name="Comma 2 5 2 6 3 2" xfId="12157" xr:uid="{00000000-0005-0000-0000-0000B42A0000}"/>
    <cellStyle name="Comma 2 5 2 6 3 2 2" xfId="33267" xr:uid="{00000000-0005-0000-0000-0000B52A0000}"/>
    <cellStyle name="Comma 2 5 2 6 3 3" xfId="21234" xr:uid="{00000000-0005-0000-0000-0000B62A0000}"/>
    <cellStyle name="Comma 2 5 2 6 3 3 2" xfId="33268" xr:uid="{00000000-0005-0000-0000-0000B72A0000}"/>
    <cellStyle name="Comma 2 5 2 6 3 4" xfId="33266" xr:uid="{00000000-0005-0000-0000-0000B82A0000}"/>
    <cellStyle name="Comma 2 5 2 6 4" xfId="7543" xr:uid="{00000000-0005-0000-0000-0000B92A0000}"/>
    <cellStyle name="Comma 2 5 2 6 4 2" xfId="23577" xr:uid="{00000000-0005-0000-0000-0000BA2A0000}"/>
    <cellStyle name="Comma 2 5 2 6 4 2 2" xfId="33270" xr:uid="{00000000-0005-0000-0000-0000BB2A0000}"/>
    <cellStyle name="Comma 2 5 2 6 4 3" xfId="33269" xr:uid="{00000000-0005-0000-0000-0000BC2A0000}"/>
    <cellStyle name="Comma 2 5 2 6 5" xfId="9810" xr:uid="{00000000-0005-0000-0000-0000BD2A0000}"/>
    <cellStyle name="Comma 2 5 2 6 5 2" xfId="33271" xr:uid="{00000000-0005-0000-0000-0000BE2A0000}"/>
    <cellStyle name="Comma 2 5 2 6 6" xfId="16548" xr:uid="{00000000-0005-0000-0000-0000BF2A0000}"/>
    <cellStyle name="Comma 2 5 2 6 6 2" xfId="33272" xr:uid="{00000000-0005-0000-0000-0000C02A0000}"/>
    <cellStyle name="Comma 2 5 2 6 7" xfId="26213" xr:uid="{00000000-0005-0000-0000-0000C12A0000}"/>
    <cellStyle name="Comma 2 5 2 6 7 2" xfId="33273" xr:uid="{00000000-0005-0000-0000-0000C22A0000}"/>
    <cellStyle name="Comma 2 5 2 6 8" xfId="33262" xr:uid="{00000000-0005-0000-0000-0000C32A0000}"/>
    <cellStyle name="Comma 2 5 2 7" xfId="996" xr:uid="{00000000-0005-0000-0000-0000C42A0000}"/>
    <cellStyle name="Comma 2 5 2 7 2" xfId="3339" xr:uid="{00000000-0005-0000-0000-0000C52A0000}"/>
    <cellStyle name="Comma 2 5 2 7 2 2" xfId="14684" xr:uid="{00000000-0005-0000-0000-0000C62A0000}"/>
    <cellStyle name="Comma 2 5 2 7 2 2 2" xfId="33276" xr:uid="{00000000-0005-0000-0000-0000C72A0000}"/>
    <cellStyle name="Comma 2 5 2 7 2 3" xfId="18892" xr:uid="{00000000-0005-0000-0000-0000C82A0000}"/>
    <cellStyle name="Comma 2 5 2 7 2 3 2" xfId="33277" xr:uid="{00000000-0005-0000-0000-0000C92A0000}"/>
    <cellStyle name="Comma 2 5 2 7 2 4" xfId="33275" xr:uid="{00000000-0005-0000-0000-0000CA2A0000}"/>
    <cellStyle name="Comma 2 5 2 7 3" xfId="5203" xr:uid="{00000000-0005-0000-0000-0000CB2A0000}"/>
    <cellStyle name="Comma 2 5 2 7 3 2" xfId="12341" xr:uid="{00000000-0005-0000-0000-0000CC2A0000}"/>
    <cellStyle name="Comma 2 5 2 7 3 2 2" xfId="33279" xr:uid="{00000000-0005-0000-0000-0000CD2A0000}"/>
    <cellStyle name="Comma 2 5 2 7 3 3" xfId="21235" xr:uid="{00000000-0005-0000-0000-0000CE2A0000}"/>
    <cellStyle name="Comma 2 5 2 7 3 3 2" xfId="33280" xr:uid="{00000000-0005-0000-0000-0000CF2A0000}"/>
    <cellStyle name="Comma 2 5 2 7 3 4" xfId="33278" xr:uid="{00000000-0005-0000-0000-0000D02A0000}"/>
    <cellStyle name="Comma 2 5 2 7 4" xfId="7544" xr:uid="{00000000-0005-0000-0000-0000D12A0000}"/>
    <cellStyle name="Comma 2 5 2 7 4 2" xfId="23578" xr:uid="{00000000-0005-0000-0000-0000D22A0000}"/>
    <cellStyle name="Comma 2 5 2 7 4 2 2" xfId="33282" xr:uid="{00000000-0005-0000-0000-0000D32A0000}"/>
    <cellStyle name="Comma 2 5 2 7 4 3" xfId="33281" xr:uid="{00000000-0005-0000-0000-0000D42A0000}"/>
    <cellStyle name="Comma 2 5 2 7 5" xfId="9811" xr:uid="{00000000-0005-0000-0000-0000D52A0000}"/>
    <cellStyle name="Comma 2 5 2 7 5 2" xfId="33283" xr:uid="{00000000-0005-0000-0000-0000D62A0000}"/>
    <cellStyle name="Comma 2 5 2 7 6" xfId="16549" xr:uid="{00000000-0005-0000-0000-0000D72A0000}"/>
    <cellStyle name="Comma 2 5 2 7 6 2" xfId="33284" xr:uid="{00000000-0005-0000-0000-0000D82A0000}"/>
    <cellStyle name="Comma 2 5 2 7 7" xfId="26397" xr:uid="{00000000-0005-0000-0000-0000D92A0000}"/>
    <cellStyle name="Comma 2 5 2 7 7 2" xfId="33285" xr:uid="{00000000-0005-0000-0000-0000DA2A0000}"/>
    <cellStyle name="Comma 2 5 2 7 8" xfId="33274" xr:uid="{00000000-0005-0000-0000-0000DB2A0000}"/>
    <cellStyle name="Comma 2 5 2 8" xfId="1170" xr:uid="{00000000-0005-0000-0000-0000DC2A0000}"/>
    <cellStyle name="Comma 2 5 2 8 2" xfId="3513" xr:uid="{00000000-0005-0000-0000-0000DD2A0000}"/>
    <cellStyle name="Comma 2 5 2 8 2 2" xfId="14858" xr:uid="{00000000-0005-0000-0000-0000DE2A0000}"/>
    <cellStyle name="Comma 2 5 2 8 2 2 2" xfId="33288" xr:uid="{00000000-0005-0000-0000-0000DF2A0000}"/>
    <cellStyle name="Comma 2 5 2 8 2 3" xfId="18893" xr:uid="{00000000-0005-0000-0000-0000E02A0000}"/>
    <cellStyle name="Comma 2 5 2 8 2 3 2" xfId="33289" xr:uid="{00000000-0005-0000-0000-0000E12A0000}"/>
    <cellStyle name="Comma 2 5 2 8 2 4" xfId="33287" xr:uid="{00000000-0005-0000-0000-0000E22A0000}"/>
    <cellStyle name="Comma 2 5 2 8 3" xfId="5204" xr:uid="{00000000-0005-0000-0000-0000E32A0000}"/>
    <cellStyle name="Comma 2 5 2 8 3 2" xfId="12515" xr:uid="{00000000-0005-0000-0000-0000E42A0000}"/>
    <cellStyle name="Comma 2 5 2 8 3 2 2" xfId="33291" xr:uid="{00000000-0005-0000-0000-0000E52A0000}"/>
    <cellStyle name="Comma 2 5 2 8 3 3" xfId="21236" xr:uid="{00000000-0005-0000-0000-0000E62A0000}"/>
    <cellStyle name="Comma 2 5 2 8 3 3 2" xfId="33292" xr:uid="{00000000-0005-0000-0000-0000E72A0000}"/>
    <cellStyle name="Comma 2 5 2 8 3 4" xfId="33290" xr:uid="{00000000-0005-0000-0000-0000E82A0000}"/>
    <cellStyle name="Comma 2 5 2 8 4" xfId="7545" xr:uid="{00000000-0005-0000-0000-0000E92A0000}"/>
    <cellStyle name="Comma 2 5 2 8 4 2" xfId="23579" xr:uid="{00000000-0005-0000-0000-0000EA2A0000}"/>
    <cellStyle name="Comma 2 5 2 8 4 2 2" xfId="33294" xr:uid="{00000000-0005-0000-0000-0000EB2A0000}"/>
    <cellStyle name="Comma 2 5 2 8 4 3" xfId="33293" xr:uid="{00000000-0005-0000-0000-0000EC2A0000}"/>
    <cellStyle name="Comma 2 5 2 8 5" xfId="9812" xr:uid="{00000000-0005-0000-0000-0000ED2A0000}"/>
    <cellStyle name="Comma 2 5 2 8 5 2" xfId="33295" xr:uid="{00000000-0005-0000-0000-0000EE2A0000}"/>
    <cellStyle name="Comma 2 5 2 8 6" xfId="16550" xr:uid="{00000000-0005-0000-0000-0000EF2A0000}"/>
    <cellStyle name="Comma 2 5 2 8 6 2" xfId="33296" xr:uid="{00000000-0005-0000-0000-0000F02A0000}"/>
    <cellStyle name="Comma 2 5 2 8 7" xfId="26571" xr:uid="{00000000-0005-0000-0000-0000F12A0000}"/>
    <cellStyle name="Comma 2 5 2 8 7 2" xfId="33297" xr:uid="{00000000-0005-0000-0000-0000F22A0000}"/>
    <cellStyle name="Comma 2 5 2 8 8" xfId="33286" xr:uid="{00000000-0005-0000-0000-0000F32A0000}"/>
    <cellStyle name="Comma 2 5 2 9" xfId="1349" xr:uid="{00000000-0005-0000-0000-0000F42A0000}"/>
    <cellStyle name="Comma 2 5 2 9 2" xfId="3692" xr:uid="{00000000-0005-0000-0000-0000F52A0000}"/>
    <cellStyle name="Comma 2 5 2 9 2 2" xfId="15037" xr:uid="{00000000-0005-0000-0000-0000F62A0000}"/>
    <cellStyle name="Comma 2 5 2 9 2 2 2" xfId="33300" xr:uid="{00000000-0005-0000-0000-0000F72A0000}"/>
    <cellStyle name="Comma 2 5 2 9 2 3" xfId="18894" xr:uid="{00000000-0005-0000-0000-0000F82A0000}"/>
    <cellStyle name="Comma 2 5 2 9 2 3 2" xfId="33301" xr:uid="{00000000-0005-0000-0000-0000F92A0000}"/>
    <cellStyle name="Comma 2 5 2 9 2 4" xfId="33299" xr:uid="{00000000-0005-0000-0000-0000FA2A0000}"/>
    <cellStyle name="Comma 2 5 2 9 3" xfId="5205" xr:uid="{00000000-0005-0000-0000-0000FB2A0000}"/>
    <cellStyle name="Comma 2 5 2 9 3 2" xfId="12694" xr:uid="{00000000-0005-0000-0000-0000FC2A0000}"/>
    <cellStyle name="Comma 2 5 2 9 3 2 2" xfId="33303" xr:uid="{00000000-0005-0000-0000-0000FD2A0000}"/>
    <cellStyle name="Comma 2 5 2 9 3 3" xfId="21237" xr:uid="{00000000-0005-0000-0000-0000FE2A0000}"/>
    <cellStyle name="Comma 2 5 2 9 3 3 2" xfId="33304" xr:uid="{00000000-0005-0000-0000-0000FF2A0000}"/>
    <cellStyle name="Comma 2 5 2 9 3 4" xfId="33302" xr:uid="{00000000-0005-0000-0000-0000002B0000}"/>
    <cellStyle name="Comma 2 5 2 9 4" xfId="7546" xr:uid="{00000000-0005-0000-0000-0000012B0000}"/>
    <cellStyle name="Comma 2 5 2 9 4 2" xfId="23580" xr:uid="{00000000-0005-0000-0000-0000022B0000}"/>
    <cellStyle name="Comma 2 5 2 9 4 2 2" xfId="33306" xr:uid="{00000000-0005-0000-0000-0000032B0000}"/>
    <cellStyle name="Comma 2 5 2 9 4 3" xfId="33305" xr:uid="{00000000-0005-0000-0000-0000042B0000}"/>
    <cellStyle name="Comma 2 5 2 9 5" xfId="9813" xr:uid="{00000000-0005-0000-0000-0000052B0000}"/>
    <cellStyle name="Comma 2 5 2 9 5 2" xfId="33307" xr:uid="{00000000-0005-0000-0000-0000062B0000}"/>
    <cellStyle name="Comma 2 5 2 9 6" xfId="16551" xr:uid="{00000000-0005-0000-0000-0000072B0000}"/>
    <cellStyle name="Comma 2 5 2 9 6 2" xfId="33308" xr:uid="{00000000-0005-0000-0000-0000082B0000}"/>
    <cellStyle name="Comma 2 5 2 9 7" xfId="26750" xr:uid="{00000000-0005-0000-0000-0000092B0000}"/>
    <cellStyle name="Comma 2 5 2 9 7 2" xfId="33309" xr:uid="{00000000-0005-0000-0000-00000A2B0000}"/>
    <cellStyle name="Comma 2 5 2 9 8" xfId="33298" xr:uid="{00000000-0005-0000-0000-00000B2B0000}"/>
    <cellStyle name="Comma 2 5 20" xfId="9775" xr:uid="{00000000-0005-0000-0000-00000C2B0000}"/>
    <cellStyle name="Comma 2 5 20 2" xfId="33310" xr:uid="{00000000-0005-0000-0000-00000D2B0000}"/>
    <cellStyle name="Comma 2 5 21" xfId="16505" xr:uid="{00000000-0005-0000-0000-00000E2B0000}"/>
    <cellStyle name="Comma 2 5 21 2" xfId="33311" xr:uid="{00000000-0005-0000-0000-00000F2B0000}"/>
    <cellStyle name="Comma 2 5 22" xfId="25474" xr:uid="{00000000-0005-0000-0000-0000102B0000}"/>
    <cellStyle name="Comma 2 5 22 2" xfId="33312" xr:uid="{00000000-0005-0000-0000-0000112B0000}"/>
    <cellStyle name="Comma 2 5 23" xfId="32757" xr:uid="{00000000-0005-0000-0000-0000122B0000}"/>
    <cellStyle name="Comma 2 5 3" xfId="106" xr:uid="{00000000-0005-0000-0000-0000132B0000}"/>
    <cellStyle name="Comma 2 5 3 10" xfId="2073" xr:uid="{00000000-0005-0000-0000-0000142B0000}"/>
    <cellStyle name="Comma 2 5 3 10 2" xfId="4416" xr:uid="{00000000-0005-0000-0000-0000152B0000}"/>
    <cellStyle name="Comma 2 5 3 10 2 2" xfId="15761" xr:uid="{00000000-0005-0000-0000-0000162B0000}"/>
    <cellStyle name="Comma 2 5 3 10 2 2 2" xfId="33316" xr:uid="{00000000-0005-0000-0000-0000172B0000}"/>
    <cellStyle name="Comma 2 5 3 10 2 3" xfId="18896" xr:uid="{00000000-0005-0000-0000-0000182B0000}"/>
    <cellStyle name="Comma 2 5 3 10 2 3 2" xfId="33317" xr:uid="{00000000-0005-0000-0000-0000192B0000}"/>
    <cellStyle name="Comma 2 5 3 10 2 4" xfId="33315" xr:uid="{00000000-0005-0000-0000-00001A2B0000}"/>
    <cellStyle name="Comma 2 5 3 10 3" xfId="5207" xr:uid="{00000000-0005-0000-0000-00001B2B0000}"/>
    <cellStyle name="Comma 2 5 3 10 3 2" xfId="21239" xr:uid="{00000000-0005-0000-0000-00001C2B0000}"/>
    <cellStyle name="Comma 2 5 3 10 3 2 2" xfId="33319" xr:uid="{00000000-0005-0000-0000-00001D2B0000}"/>
    <cellStyle name="Comma 2 5 3 10 3 3" xfId="33318" xr:uid="{00000000-0005-0000-0000-00001E2B0000}"/>
    <cellStyle name="Comma 2 5 3 10 4" xfId="7548" xr:uid="{00000000-0005-0000-0000-00001F2B0000}"/>
    <cellStyle name="Comma 2 5 3 10 4 2" xfId="23582" xr:uid="{00000000-0005-0000-0000-0000202B0000}"/>
    <cellStyle name="Comma 2 5 3 10 4 2 2" xfId="33321" xr:uid="{00000000-0005-0000-0000-0000212B0000}"/>
    <cellStyle name="Comma 2 5 3 10 4 3" xfId="33320" xr:uid="{00000000-0005-0000-0000-0000222B0000}"/>
    <cellStyle name="Comma 2 5 3 10 5" xfId="13418" xr:uid="{00000000-0005-0000-0000-0000232B0000}"/>
    <cellStyle name="Comma 2 5 3 10 5 2" xfId="33322" xr:uid="{00000000-0005-0000-0000-0000242B0000}"/>
    <cellStyle name="Comma 2 5 3 10 6" xfId="16553" xr:uid="{00000000-0005-0000-0000-0000252B0000}"/>
    <cellStyle name="Comma 2 5 3 10 6 2" xfId="33323" xr:uid="{00000000-0005-0000-0000-0000262B0000}"/>
    <cellStyle name="Comma 2 5 3 10 7" xfId="27474" xr:uid="{00000000-0005-0000-0000-0000272B0000}"/>
    <cellStyle name="Comma 2 5 3 10 7 2" xfId="33324" xr:uid="{00000000-0005-0000-0000-0000282B0000}"/>
    <cellStyle name="Comma 2 5 3 10 8" xfId="33314" xr:uid="{00000000-0005-0000-0000-0000292B0000}"/>
    <cellStyle name="Comma 2 5 3 11" xfId="2254" xr:uid="{00000000-0005-0000-0000-00002A2B0000}"/>
    <cellStyle name="Comma 2 5 3 11 2" xfId="4597" xr:uid="{00000000-0005-0000-0000-00002B2B0000}"/>
    <cellStyle name="Comma 2 5 3 11 2 2" xfId="15942" xr:uid="{00000000-0005-0000-0000-00002C2B0000}"/>
    <cellStyle name="Comma 2 5 3 11 2 2 2" xfId="33327" xr:uid="{00000000-0005-0000-0000-00002D2B0000}"/>
    <cellStyle name="Comma 2 5 3 11 2 3" xfId="18897" xr:uid="{00000000-0005-0000-0000-00002E2B0000}"/>
    <cellStyle name="Comma 2 5 3 11 2 3 2" xfId="33328" xr:uid="{00000000-0005-0000-0000-00002F2B0000}"/>
    <cellStyle name="Comma 2 5 3 11 2 4" xfId="33326" xr:uid="{00000000-0005-0000-0000-0000302B0000}"/>
    <cellStyle name="Comma 2 5 3 11 3" xfId="5208" xr:uid="{00000000-0005-0000-0000-0000312B0000}"/>
    <cellStyle name="Comma 2 5 3 11 3 2" xfId="21240" xr:uid="{00000000-0005-0000-0000-0000322B0000}"/>
    <cellStyle name="Comma 2 5 3 11 3 2 2" xfId="33330" xr:uid="{00000000-0005-0000-0000-0000332B0000}"/>
    <cellStyle name="Comma 2 5 3 11 3 3" xfId="33329" xr:uid="{00000000-0005-0000-0000-0000342B0000}"/>
    <cellStyle name="Comma 2 5 3 11 4" xfId="7549" xr:uid="{00000000-0005-0000-0000-0000352B0000}"/>
    <cellStyle name="Comma 2 5 3 11 4 2" xfId="23583" xr:uid="{00000000-0005-0000-0000-0000362B0000}"/>
    <cellStyle name="Comma 2 5 3 11 4 2 2" xfId="33332" xr:uid="{00000000-0005-0000-0000-0000372B0000}"/>
    <cellStyle name="Comma 2 5 3 11 4 3" xfId="33331" xr:uid="{00000000-0005-0000-0000-0000382B0000}"/>
    <cellStyle name="Comma 2 5 3 11 5" xfId="13599" xr:uid="{00000000-0005-0000-0000-0000392B0000}"/>
    <cellStyle name="Comma 2 5 3 11 5 2" xfId="33333" xr:uid="{00000000-0005-0000-0000-00003A2B0000}"/>
    <cellStyle name="Comma 2 5 3 11 6" xfId="16554" xr:uid="{00000000-0005-0000-0000-00003B2B0000}"/>
    <cellStyle name="Comma 2 5 3 11 6 2" xfId="33334" xr:uid="{00000000-0005-0000-0000-00003C2B0000}"/>
    <cellStyle name="Comma 2 5 3 11 7" xfId="27655" xr:uid="{00000000-0005-0000-0000-00003D2B0000}"/>
    <cellStyle name="Comma 2 5 3 11 7 2" xfId="33335" xr:uid="{00000000-0005-0000-0000-00003E2B0000}"/>
    <cellStyle name="Comma 2 5 3 11 8" xfId="33325" xr:uid="{00000000-0005-0000-0000-00003F2B0000}"/>
    <cellStyle name="Comma 2 5 3 12" xfId="2470" xr:uid="{00000000-0005-0000-0000-0000402B0000}"/>
    <cellStyle name="Comma 2 5 3 12 2" xfId="13815" xr:uid="{00000000-0005-0000-0000-0000412B0000}"/>
    <cellStyle name="Comma 2 5 3 12 2 2" xfId="33337" xr:uid="{00000000-0005-0000-0000-0000422B0000}"/>
    <cellStyle name="Comma 2 5 3 12 3" xfId="18895" xr:uid="{00000000-0005-0000-0000-0000432B0000}"/>
    <cellStyle name="Comma 2 5 3 12 3 2" xfId="33338" xr:uid="{00000000-0005-0000-0000-0000442B0000}"/>
    <cellStyle name="Comma 2 5 3 12 4" xfId="33336" xr:uid="{00000000-0005-0000-0000-0000452B0000}"/>
    <cellStyle name="Comma 2 5 3 13" xfId="5206" xr:uid="{00000000-0005-0000-0000-0000462B0000}"/>
    <cellStyle name="Comma 2 5 3 13 2" xfId="11454" xr:uid="{00000000-0005-0000-0000-0000472B0000}"/>
    <cellStyle name="Comma 2 5 3 13 2 2" xfId="33340" xr:uid="{00000000-0005-0000-0000-0000482B0000}"/>
    <cellStyle name="Comma 2 5 3 13 3" xfId="21238" xr:uid="{00000000-0005-0000-0000-0000492B0000}"/>
    <cellStyle name="Comma 2 5 3 13 3 2" xfId="33341" xr:uid="{00000000-0005-0000-0000-00004A2B0000}"/>
    <cellStyle name="Comma 2 5 3 13 4" xfId="33339" xr:uid="{00000000-0005-0000-0000-00004B2B0000}"/>
    <cellStyle name="Comma 2 5 3 14" xfId="7547" xr:uid="{00000000-0005-0000-0000-00004C2B0000}"/>
    <cellStyle name="Comma 2 5 3 14 2" xfId="23581" xr:uid="{00000000-0005-0000-0000-00004D2B0000}"/>
    <cellStyle name="Comma 2 5 3 14 2 2" xfId="33343" xr:uid="{00000000-0005-0000-0000-00004E2B0000}"/>
    <cellStyle name="Comma 2 5 3 14 3" xfId="33342" xr:uid="{00000000-0005-0000-0000-00004F2B0000}"/>
    <cellStyle name="Comma 2 5 3 15" xfId="9814" xr:uid="{00000000-0005-0000-0000-0000502B0000}"/>
    <cellStyle name="Comma 2 5 3 15 2" xfId="33344" xr:uid="{00000000-0005-0000-0000-0000512B0000}"/>
    <cellStyle name="Comma 2 5 3 16" xfId="16552" xr:uid="{00000000-0005-0000-0000-0000522B0000}"/>
    <cellStyle name="Comma 2 5 3 16 2" xfId="33345" xr:uid="{00000000-0005-0000-0000-0000532B0000}"/>
    <cellStyle name="Comma 2 5 3 17" xfId="25510" xr:uid="{00000000-0005-0000-0000-0000542B0000}"/>
    <cellStyle name="Comma 2 5 3 17 2" xfId="33346" xr:uid="{00000000-0005-0000-0000-0000552B0000}"/>
    <cellStyle name="Comma 2 5 3 18" xfId="33313" xr:uid="{00000000-0005-0000-0000-0000562B0000}"/>
    <cellStyle name="Comma 2 5 3 2" xfId="273" xr:uid="{00000000-0005-0000-0000-0000572B0000}"/>
    <cellStyle name="Comma 2 5 3 2 10" xfId="33347" xr:uid="{00000000-0005-0000-0000-0000582B0000}"/>
    <cellStyle name="Comma 2 5 3 2 2" xfId="635" xr:uid="{00000000-0005-0000-0000-0000592B0000}"/>
    <cellStyle name="Comma 2 5 3 2 2 2" xfId="2978" xr:uid="{00000000-0005-0000-0000-00005A2B0000}"/>
    <cellStyle name="Comma 2 5 3 2 2 2 2" xfId="14323" xr:uid="{00000000-0005-0000-0000-00005B2B0000}"/>
    <cellStyle name="Comma 2 5 3 2 2 2 2 2" xfId="33350" xr:uid="{00000000-0005-0000-0000-00005C2B0000}"/>
    <cellStyle name="Comma 2 5 3 2 2 2 3" xfId="18899" xr:uid="{00000000-0005-0000-0000-00005D2B0000}"/>
    <cellStyle name="Comma 2 5 3 2 2 2 3 2" xfId="33351" xr:uid="{00000000-0005-0000-0000-00005E2B0000}"/>
    <cellStyle name="Comma 2 5 3 2 2 2 4" xfId="33349" xr:uid="{00000000-0005-0000-0000-00005F2B0000}"/>
    <cellStyle name="Comma 2 5 3 2 2 3" xfId="5210" xr:uid="{00000000-0005-0000-0000-0000602B0000}"/>
    <cellStyle name="Comma 2 5 3 2 2 3 2" xfId="11980" xr:uid="{00000000-0005-0000-0000-0000612B0000}"/>
    <cellStyle name="Comma 2 5 3 2 2 3 2 2" xfId="33353" xr:uid="{00000000-0005-0000-0000-0000622B0000}"/>
    <cellStyle name="Comma 2 5 3 2 2 3 3" xfId="21242" xr:uid="{00000000-0005-0000-0000-0000632B0000}"/>
    <cellStyle name="Comma 2 5 3 2 2 3 3 2" xfId="33354" xr:uid="{00000000-0005-0000-0000-0000642B0000}"/>
    <cellStyle name="Comma 2 5 3 2 2 3 4" xfId="33352" xr:uid="{00000000-0005-0000-0000-0000652B0000}"/>
    <cellStyle name="Comma 2 5 3 2 2 4" xfId="7551" xr:uid="{00000000-0005-0000-0000-0000662B0000}"/>
    <cellStyle name="Comma 2 5 3 2 2 4 2" xfId="23585" xr:uid="{00000000-0005-0000-0000-0000672B0000}"/>
    <cellStyle name="Comma 2 5 3 2 2 4 2 2" xfId="33356" xr:uid="{00000000-0005-0000-0000-0000682B0000}"/>
    <cellStyle name="Comma 2 5 3 2 2 4 3" xfId="33355" xr:uid="{00000000-0005-0000-0000-0000692B0000}"/>
    <cellStyle name="Comma 2 5 3 2 2 5" xfId="9816" xr:uid="{00000000-0005-0000-0000-00006A2B0000}"/>
    <cellStyle name="Comma 2 5 3 2 2 5 2" xfId="33357" xr:uid="{00000000-0005-0000-0000-00006B2B0000}"/>
    <cellStyle name="Comma 2 5 3 2 2 6" xfId="16556" xr:uid="{00000000-0005-0000-0000-00006C2B0000}"/>
    <cellStyle name="Comma 2 5 3 2 2 6 2" xfId="33358" xr:uid="{00000000-0005-0000-0000-00006D2B0000}"/>
    <cellStyle name="Comma 2 5 3 2 2 7" xfId="26036" xr:uid="{00000000-0005-0000-0000-00006E2B0000}"/>
    <cellStyle name="Comma 2 5 3 2 2 7 2" xfId="33359" xr:uid="{00000000-0005-0000-0000-00006F2B0000}"/>
    <cellStyle name="Comma 2 5 3 2 2 8" xfId="33348" xr:uid="{00000000-0005-0000-0000-0000702B0000}"/>
    <cellStyle name="Comma 2 5 3 2 3" xfId="1568" xr:uid="{00000000-0005-0000-0000-0000712B0000}"/>
    <cellStyle name="Comma 2 5 3 2 3 2" xfId="3911" xr:uid="{00000000-0005-0000-0000-0000722B0000}"/>
    <cellStyle name="Comma 2 5 3 2 3 2 2" xfId="15256" xr:uid="{00000000-0005-0000-0000-0000732B0000}"/>
    <cellStyle name="Comma 2 5 3 2 3 2 2 2" xfId="33362" xr:uid="{00000000-0005-0000-0000-0000742B0000}"/>
    <cellStyle name="Comma 2 5 3 2 3 2 3" xfId="18900" xr:uid="{00000000-0005-0000-0000-0000752B0000}"/>
    <cellStyle name="Comma 2 5 3 2 3 2 3 2" xfId="33363" xr:uid="{00000000-0005-0000-0000-0000762B0000}"/>
    <cellStyle name="Comma 2 5 3 2 3 2 4" xfId="33361" xr:uid="{00000000-0005-0000-0000-0000772B0000}"/>
    <cellStyle name="Comma 2 5 3 2 3 3" xfId="5211" xr:uid="{00000000-0005-0000-0000-0000782B0000}"/>
    <cellStyle name="Comma 2 5 3 2 3 3 2" xfId="12913" xr:uid="{00000000-0005-0000-0000-0000792B0000}"/>
    <cellStyle name="Comma 2 5 3 2 3 3 2 2" xfId="33365" xr:uid="{00000000-0005-0000-0000-00007A2B0000}"/>
    <cellStyle name="Comma 2 5 3 2 3 3 3" xfId="21243" xr:uid="{00000000-0005-0000-0000-00007B2B0000}"/>
    <cellStyle name="Comma 2 5 3 2 3 3 3 2" xfId="33366" xr:uid="{00000000-0005-0000-0000-00007C2B0000}"/>
    <cellStyle name="Comma 2 5 3 2 3 3 4" xfId="33364" xr:uid="{00000000-0005-0000-0000-00007D2B0000}"/>
    <cellStyle name="Comma 2 5 3 2 3 4" xfId="7552" xr:uid="{00000000-0005-0000-0000-00007E2B0000}"/>
    <cellStyle name="Comma 2 5 3 2 3 4 2" xfId="23586" xr:uid="{00000000-0005-0000-0000-00007F2B0000}"/>
    <cellStyle name="Comma 2 5 3 2 3 4 2 2" xfId="33368" xr:uid="{00000000-0005-0000-0000-0000802B0000}"/>
    <cellStyle name="Comma 2 5 3 2 3 4 3" xfId="33367" xr:uid="{00000000-0005-0000-0000-0000812B0000}"/>
    <cellStyle name="Comma 2 5 3 2 3 5" xfId="9817" xr:uid="{00000000-0005-0000-0000-0000822B0000}"/>
    <cellStyle name="Comma 2 5 3 2 3 5 2" xfId="33369" xr:uid="{00000000-0005-0000-0000-0000832B0000}"/>
    <cellStyle name="Comma 2 5 3 2 3 6" xfId="16557" xr:uid="{00000000-0005-0000-0000-0000842B0000}"/>
    <cellStyle name="Comma 2 5 3 2 3 6 2" xfId="33370" xr:uid="{00000000-0005-0000-0000-0000852B0000}"/>
    <cellStyle name="Comma 2 5 3 2 3 7" xfId="26969" xr:uid="{00000000-0005-0000-0000-0000862B0000}"/>
    <cellStyle name="Comma 2 5 3 2 3 7 2" xfId="33371" xr:uid="{00000000-0005-0000-0000-0000872B0000}"/>
    <cellStyle name="Comma 2 5 3 2 3 8" xfId="33360" xr:uid="{00000000-0005-0000-0000-0000882B0000}"/>
    <cellStyle name="Comma 2 5 3 2 4" xfId="2471" xr:uid="{00000000-0005-0000-0000-0000892B0000}"/>
    <cellStyle name="Comma 2 5 3 2 4 2" xfId="13816" xr:uid="{00000000-0005-0000-0000-00008A2B0000}"/>
    <cellStyle name="Comma 2 5 3 2 4 2 2" xfId="33373" xr:uid="{00000000-0005-0000-0000-00008B2B0000}"/>
    <cellStyle name="Comma 2 5 3 2 4 3" xfId="18898" xr:uid="{00000000-0005-0000-0000-00008C2B0000}"/>
    <cellStyle name="Comma 2 5 3 2 4 3 2" xfId="33374" xr:uid="{00000000-0005-0000-0000-00008D2B0000}"/>
    <cellStyle name="Comma 2 5 3 2 4 4" xfId="33372" xr:uid="{00000000-0005-0000-0000-00008E2B0000}"/>
    <cellStyle name="Comma 2 5 3 2 5" xfId="5209" xr:uid="{00000000-0005-0000-0000-00008F2B0000}"/>
    <cellStyle name="Comma 2 5 3 2 5 2" xfId="11618" xr:uid="{00000000-0005-0000-0000-0000902B0000}"/>
    <cellStyle name="Comma 2 5 3 2 5 2 2" xfId="33376" xr:uid="{00000000-0005-0000-0000-0000912B0000}"/>
    <cellStyle name="Comma 2 5 3 2 5 3" xfId="21241" xr:uid="{00000000-0005-0000-0000-0000922B0000}"/>
    <cellStyle name="Comma 2 5 3 2 5 3 2" xfId="33377" xr:uid="{00000000-0005-0000-0000-0000932B0000}"/>
    <cellStyle name="Comma 2 5 3 2 5 4" xfId="33375" xr:uid="{00000000-0005-0000-0000-0000942B0000}"/>
    <cellStyle name="Comma 2 5 3 2 6" xfId="7550" xr:uid="{00000000-0005-0000-0000-0000952B0000}"/>
    <cellStyle name="Comma 2 5 3 2 6 2" xfId="23584" xr:uid="{00000000-0005-0000-0000-0000962B0000}"/>
    <cellStyle name="Comma 2 5 3 2 6 2 2" xfId="33379" xr:uid="{00000000-0005-0000-0000-0000972B0000}"/>
    <cellStyle name="Comma 2 5 3 2 6 3" xfId="33378" xr:uid="{00000000-0005-0000-0000-0000982B0000}"/>
    <cellStyle name="Comma 2 5 3 2 7" xfId="9815" xr:uid="{00000000-0005-0000-0000-0000992B0000}"/>
    <cellStyle name="Comma 2 5 3 2 7 2" xfId="33380" xr:uid="{00000000-0005-0000-0000-00009A2B0000}"/>
    <cellStyle name="Comma 2 5 3 2 8" xfId="16555" xr:uid="{00000000-0005-0000-0000-00009B2B0000}"/>
    <cellStyle name="Comma 2 5 3 2 8 2" xfId="33381" xr:uid="{00000000-0005-0000-0000-00009C2B0000}"/>
    <cellStyle name="Comma 2 5 3 2 9" xfId="25674" xr:uid="{00000000-0005-0000-0000-00009D2B0000}"/>
    <cellStyle name="Comma 2 5 3 2 9 2" xfId="33382" xr:uid="{00000000-0005-0000-0000-00009E2B0000}"/>
    <cellStyle name="Comma 2 5 3 3" xfId="471" xr:uid="{00000000-0005-0000-0000-00009F2B0000}"/>
    <cellStyle name="Comma 2 5 3 3 2" xfId="2814" xr:uid="{00000000-0005-0000-0000-0000A02B0000}"/>
    <cellStyle name="Comma 2 5 3 3 2 2" xfId="14159" xr:uid="{00000000-0005-0000-0000-0000A12B0000}"/>
    <cellStyle name="Comma 2 5 3 3 2 2 2" xfId="33385" xr:uid="{00000000-0005-0000-0000-0000A22B0000}"/>
    <cellStyle name="Comma 2 5 3 3 2 3" xfId="18901" xr:uid="{00000000-0005-0000-0000-0000A32B0000}"/>
    <cellStyle name="Comma 2 5 3 3 2 3 2" xfId="33386" xr:uid="{00000000-0005-0000-0000-0000A42B0000}"/>
    <cellStyle name="Comma 2 5 3 3 2 4" xfId="33384" xr:uid="{00000000-0005-0000-0000-0000A52B0000}"/>
    <cellStyle name="Comma 2 5 3 3 3" xfId="5212" xr:uid="{00000000-0005-0000-0000-0000A62B0000}"/>
    <cellStyle name="Comma 2 5 3 3 3 2" xfId="11816" xr:uid="{00000000-0005-0000-0000-0000A72B0000}"/>
    <cellStyle name="Comma 2 5 3 3 3 2 2" xfId="33388" xr:uid="{00000000-0005-0000-0000-0000A82B0000}"/>
    <cellStyle name="Comma 2 5 3 3 3 3" xfId="21244" xr:uid="{00000000-0005-0000-0000-0000A92B0000}"/>
    <cellStyle name="Comma 2 5 3 3 3 3 2" xfId="33389" xr:uid="{00000000-0005-0000-0000-0000AA2B0000}"/>
    <cellStyle name="Comma 2 5 3 3 3 4" xfId="33387" xr:uid="{00000000-0005-0000-0000-0000AB2B0000}"/>
    <cellStyle name="Comma 2 5 3 3 4" xfId="7553" xr:uid="{00000000-0005-0000-0000-0000AC2B0000}"/>
    <cellStyle name="Comma 2 5 3 3 4 2" xfId="23587" xr:uid="{00000000-0005-0000-0000-0000AD2B0000}"/>
    <cellStyle name="Comma 2 5 3 3 4 2 2" xfId="33391" xr:uid="{00000000-0005-0000-0000-0000AE2B0000}"/>
    <cellStyle name="Comma 2 5 3 3 4 3" xfId="33390" xr:uid="{00000000-0005-0000-0000-0000AF2B0000}"/>
    <cellStyle name="Comma 2 5 3 3 5" xfId="9818" xr:uid="{00000000-0005-0000-0000-0000B02B0000}"/>
    <cellStyle name="Comma 2 5 3 3 5 2" xfId="33392" xr:uid="{00000000-0005-0000-0000-0000B12B0000}"/>
    <cellStyle name="Comma 2 5 3 3 6" xfId="16558" xr:uid="{00000000-0005-0000-0000-0000B22B0000}"/>
    <cellStyle name="Comma 2 5 3 3 6 2" xfId="33393" xr:uid="{00000000-0005-0000-0000-0000B32B0000}"/>
    <cellStyle name="Comma 2 5 3 3 7" xfId="25872" xr:uid="{00000000-0005-0000-0000-0000B42B0000}"/>
    <cellStyle name="Comma 2 5 3 3 7 2" xfId="33394" xr:uid="{00000000-0005-0000-0000-0000B52B0000}"/>
    <cellStyle name="Comma 2 5 3 3 8" xfId="33383" xr:uid="{00000000-0005-0000-0000-0000B62B0000}"/>
    <cellStyle name="Comma 2 5 3 4" xfId="815" xr:uid="{00000000-0005-0000-0000-0000B72B0000}"/>
    <cellStyle name="Comma 2 5 3 4 2" xfId="3158" xr:uid="{00000000-0005-0000-0000-0000B82B0000}"/>
    <cellStyle name="Comma 2 5 3 4 2 2" xfId="14503" xr:uid="{00000000-0005-0000-0000-0000B92B0000}"/>
    <cellStyle name="Comma 2 5 3 4 2 2 2" xfId="33397" xr:uid="{00000000-0005-0000-0000-0000BA2B0000}"/>
    <cellStyle name="Comma 2 5 3 4 2 3" xfId="18902" xr:uid="{00000000-0005-0000-0000-0000BB2B0000}"/>
    <cellStyle name="Comma 2 5 3 4 2 3 2" xfId="33398" xr:uid="{00000000-0005-0000-0000-0000BC2B0000}"/>
    <cellStyle name="Comma 2 5 3 4 2 4" xfId="33396" xr:uid="{00000000-0005-0000-0000-0000BD2B0000}"/>
    <cellStyle name="Comma 2 5 3 4 3" xfId="5213" xr:uid="{00000000-0005-0000-0000-0000BE2B0000}"/>
    <cellStyle name="Comma 2 5 3 4 3 2" xfId="12160" xr:uid="{00000000-0005-0000-0000-0000BF2B0000}"/>
    <cellStyle name="Comma 2 5 3 4 3 2 2" xfId="33400" xr:uid="{00000000-0005-0000-0000-0000C02B0000}"/>
    <cellStyle name="Comma 2 5 3 4 3 3" xfId="21245" xr:uid="{00000000-0005-0000-0000-0000C12B0000}"/>
    <cellStyle name="Comma 2 5 3 4 3 3 2" xfId="33401" xr:uid="{00000000-0005-0000-0000-0000C22B0000}"/>
    <cellStyle name="Comma 2 5 3 4 3 4" xfId="33399" xr:uid="{00000000-0005-0000-0000-0000C32B0000}"/>
    <cellStyle name="Comma 2 5 3 4 4" xfId="7554" xr:uid="{00000000-0005-0000-0000-0000C42B0000}"/>
    <cellStyle name="Comma 2 5 3 4 4 2" xfId="23588" xr:uid="{00000000-0005-0000-0000-0000C52B0000}"/>
    <cellStyle name="Comma 2 5 3 4 4 2 2" xfId="33403" xr:uid="{00000000-0005-0000-0000-0000C62B0000}"/>
    <cellStyle name="Comma 2 5 3 4 4 3" xfId="33402" xr:uid="{00000000-0005-0000-0000-0000C72B0000}"/>
    <cellStyle name="Comma 2 5 3 4 5" xfId="9819" xr:uid="{00000000-0005-0000-0000-0000C82B0000}"/>
    <cellStyle name="Comma 2 5 3 4 5 2" xfId="33404" xr:uid="{00000000-0005-0000-0000-0000C92B0000}"/>
    <cellStyle name="Comma 2 5 3 4 6" xfId="16559" xr:uid="{00000000-0005-0000-0000-0000CA2B0000}"/>
    <cellStyle name="Comma 2 5 3 4 6 2" xfId="33405" xr:uid="{00000000-0005-0000-0000-0000CB2B0000}"/>
    <cellStyle name="Comma 2 5 3 4 7" xfId="26216" xr:uid="{00000000-0005-0000-0000-0000CC2B0000}"/>
    <cellStyle name="Comma 2 5 3 4 7 2" xfId="33406" xr:uid="{00000000-0005-0000-0000-0000CD2B0000}"/>
    <cellStyle name="Comma 2 5 3 4 8" xfId="33395" xr:uid="{00000000-0005-0000-0000-0000CE2B0000}"/>
    <cellStyle name="Comma 2 5 3 5" xfId="1010" xr:uid="{00000000-0005-0000-0000-0000CF2B0000}"/>
    <cellStyle name="Comma 2 5 3 5 2" xfId="3353" xr:uid="{00000000-0005-0000-0000-0000D02B0000}"/>
    <cellStyle name="Comma 2 5 3 5 2 2" xfId="14698" xr:uid="{00000000-0005-0000-0000-0000D12B0000}"/>
    <cellStyle name="Comma 2 5 3 5 2 2 2" xfId="33409" xr:uid="{00000000-0005-0000-0000-0000D22B0000}"/>
    <cellStyle name="Comma 2 5 3 5 2 3" xfId="18903" xr:uid="{00000000-0005-0000-0000-0000D32B0000}"/>
    <cellStyle name="Comma 2 5 3 5 2 3 2" xfId="33410" xr:uid="{00000000-0005-0000-0000-0000D42B0000}"/>
    <cellStyle name="Comma 2 5 3 5 2 4" xfId="33408" xr:uid="{00000000-0005-0000-0000-0000D52B0000}"/>
    <cellStyle name="Comma 2 5 3 5 3" xfId="5214" xr:uid="{00000000-0005-0000-0000-0000D62B0000}"/>
    <cellStyle name="Comma 2 5 3 5 3 2" xfId="12355" xr:uid="{00000000-0005-0000-0000-0000D72B0000}"/>
    <cellStyle name="Comma 2 5 3 5 3 2 2" xfId="33412" xr:uid="{00000000-0005-0000-0000-0000D82B0000}"/>
    <cellStyle name="Comma 2 5 3 5 3 3" xfId="21246" xr:uid="{00000000-0005-0000-0000-0000D92B0000}"/>
    <cellStyle name="Comma 2 5 3 5 3 3 2" xfId="33413" xr:uid="{00000000-0005-0000-0000-0000DA2B0000}"/>
    <cellStyle name="Comma 2 5 3 5 3 4" xfId="33411" xr:uid="{00000000-0005-0000-0000-0000DB2B0000}"/>
    <cellStyle name="Comma 2 5 3 5 4" xfId="7555" xr:uid="{00000000-0005-0000-0000-0000DC2B0000}"/>
    <cellStyle name="Comma 2 5 3 5 4 2" xfId="23589" xr:uid="{00000000-0005-0000-0000-0000DD2B0000}"/>
    <cellStyle name="Comma 2 5 3 5 4 2 2" xfId="33415" xr:uid="{00000000-0005-0000-0000-0000DE2B0000}"/>
    <cellStyle name="Comma 2 5 3 5 4 3" xfId="33414" xr:uid="{00000000-0005-0000-0000-0000DF2B0000}"/>
    <cellStyle name="Comma 2 5 3 5 5" xfId="9820" xr:uid="{00000000-0005-0000-0000-0000E02B0000}"/>
    <cellStyle name="Comma 2 5 3 5 5 2" xfId="33416" xr:uid="{00000000-0005-0000-0000-0000E12B0000}"/>
    <cellStyle name="Comma 2 5 3 5 6" xfId="16560" xr:uid="{00000000-0005-0000-0000-0000E22B0000}"/>
    <cellStyle name="Comma 2 5 3 5 6 2" xfId="33417" xr:uid="{00000000-0005-0000-0000-0000E32B0000}"/>
    <cellStyle name="Comma 2 5 3 5 7" xfId="26411" xr:uid="{00000000-0005-0000-0000-0000E42B0000}"/>
    <cellStyle name="Comma 2 5 3 5 7 2" xfId="33418" xr:uid="{00000000-0005-0000-0000-0000E52B0000}"/>
    <cellStyle name="Comma 2 5 3 5 8" xfId="33407" xr:uid="{00000000-0005-0000-0000-0000E62B0000}"/>
    <cellStyle name="Comma 2 5 3 6" xfId="1173" xr:uid="{00000000-0005-0000-0000-0000E72B0000}"/>
    <cellStyle name="Comma 2 5 3 6 2" xfId="3516" xr:uid="{00000000-0005-0000-0000-0000E82B0000}"/>
    <cellStyle name="Comma 2 5 3 6 2 2" xfId="14861" xr:uid="{00000000-0005-0000-0000-0000E92B0000}"/>
    <cellStyle name="Comma 2 5 3 6 2 2 2" xfId="33421" xr:uid="{00000000-0005-0000-0000-0000EA2B0000}"/>
    <cellStyle name="Comma 2 5 3 6 2 3" xfId="18904" xr:uid="{00000000-0005-0000-0000-0000EB2B0000}"/>
    <cellStyle name="Comma 2 5 3 6 2 3 2" xfId="33422" xr:uid="{00000000-0005-0000-0000-0000EC2B0000}"/>
    <cellStyle name="Comma 2 5 3 6 2 4" xfId="33420" xr:uid="{00000000-0005-0000-0000-0000ED2B0000}"/>
    <cellStyle name="Comma 2 5 3 6 3" xfId="5215" xr:uid="{00000000-0005-0000-0000-0000EE2B0000}"/>
    <cellStyle name="Comma 2 5 3 6 3 2" xfId="12518" xr:uid="{00000000-0005-0000-0000-0000EF2B0000}"/>
    <cellStyle name="Comma 2 5 3 6 3 2 2" xfId="33424" xr:uid="{00000000-0005-0000-0000-0000F02B0000}"/>
    <cellStyle name="Comma 2 5 3 6 3 3" xfId="21247" xr:uid="{00000000-0005-0000-0000-0000F12B0000}"/>
    <cellStyle name="Comma 2 5 3 6 3 3 2" xfId="33425" xr:uid="{00000000-0005-0000-0000-0000F22B0000}"/>
    <cellStyle name="Comma 2 5 3 6 3 4" xfId="33423" xr:uid="{00000000-0005-0000-0000-0000F32B0000}"/>
    <cellStyle name="Comma 2 5 3 6 4" xfId="7556" xr:uid="{00000000-0005-0000-0000-0000F42B0000}"/>
    <cellStyle name="Comma 2 5 3 6 4 2" xfId="23590" xr:uid="{00000000-0005-0000-0000-0000F52B0000}"/>
    <cellStyle name="Comma 2 5 3 6 4 2 2" xfId="33427" xr:uid="{00000000-0005-0000-0000-0000F62B0000}"/>
    <cellStyle name="Comma 2 5 3 6 4 3" xfId="33426" xr:uid="{00000000-0005-0000-0000-0000F72B0000}"/>
    <cellStyle name="Comma 2 5 3 6 5" xfId="9821" xr:uid="{00000000-0005-0000-0000-0000F82B0000}"/>
    <cellStyle name="Comma 2 5 3 6 5 2" xfId="33428" xr:uid="{00000000-0005-0000-0000-0000F92B0000}"/>
    <cellStyle name="Comma 2 5 3 6 6" xfId="16561" xr:uid="{00000000-0005-0000-0000-0000FA2B0000}"/>
    <cellStyle name="Comma 2 5 3 6 6 2" xfId="33429" xr:uid="{00000000-0005-0000-0000-0000FB2B0000}"/>
    <cellStyle name="Comma 2 5 3 6 7" xfId="26574" xr:uid="{00000000-0005-0000-0000-0000FC2B0000}"/>
    <cellStyle name="Comma 2 5 3 6 7 2" xfId="33430" xr:uid="{00000000-0005-0000-0000-0000FD2B0000}"/>
    <cellStyle name="Comma 2 5 3 6 8" xfId="33419" xr:uid="{00000000-0005-0000-0000-0000FE2B0000}"/>
    <cellStyle name="Comma 2 5 3 7" xfId="1352" xr:uid="{00000000-0005-0000-0000-0000FF2B0000}"/>
    <cellStyle name="Comma 2 5 3 7 2" xfId="3695" xr:uid="{00000000-0005-0000-0000-0000002C0000}"/>
    <cellStyle name="Comma 2 5 3 7 2 2" xfId="15040" xr:uid="{00000000-0005-0000-0000-0000012C0000}"/>
    <cellStyle name="Comma 2 5 3 7 2 2 2" xfId="33433" xr:uid="{00000000-0005-0000-0000-0000022C0000}"/>
    <cellStyle name="Comma 2 5 3 7 2 3" xfId="18905" xr:uid="{00000000-0005-0000-0000-0000032C0000}"/>
    <cellStyle name="Comma 2 5 3 7 2 3 2" xfId="33434" xr:uid="{00000000-0005-0000-0000-0000042C0000}"/>
    <cellStyle name="Comma 2 5 3 7 2 4" xfId="33432" xr:uid="{00000000-0005-0000-0000-0000052C0000}"/>
    <cellStyle name="Comma 2 5 3 7 3" xfId="5216" xr:uid="{00000000-0005-0000-0000-0000062C0000}"/>
    <cellStyle name="Comma 2 5 3 7 3 2" xfId="12697" xr:uid="{00000000-0005-0000-0000-0000072C0000}"/>
    <cellStyle name="Comma 2 5 3 7 3 2 2" xfId="33436" xr:uid="{00000000-0005-0000-0000-0000082C0000}"/>
    <cellStyle name="Comma 2 5 3 7 3 3" xfId="21248" xr:uid="{00000000-0005-0000-0000-0000092C0000}"/>
    <cellStyle name="Comma 2 5 3 7 3 3 2" xfId="33437" xr:uid="{00000000-0005-0000-0000-00000A2C0000}"/>
    <cellStyle name="Comma 2 5 3 7 3 4" xfId="33435" xr:uid="{00000000-0005-0000-0000-00000B2C0000}"/>
    <cellStyle name="Comma 2 5 3 7 4" xfId="7557" xr:uid="{00000000-0005-0000-0000-00000C2C0000}"/>
    <cellStyle name="Comma 2 5 3 7 4 2" xfId="23591" xr:uid="{00000000-0005-0000-0000-00000D2C0000}"/>
    <cellStyle name="Comma 2 5 3 7 4 2 2" xfId="33439" xr:uid="{00000000-0005-0000-0000-00000E2C0000}"/>
    <cellStyle name="Comma 2 5 3 7 4 3" xfId="33438" xr:uid="{00000000-0005-0000-0000-00000F2C0000}"/>
    <cellStyle name="Comma 2 5 3 7 5" xfId="9822" xr:uid="{00000000-0005-0000-0000-0000102C0000}"/>
    <cellStyle name="Comma 2 5 3 7 5 2" xfId="33440" xr:uid="{00000000-0005-0000-0000-0000112C0000}"/>
    <cellStyle name="Comma 2 5 3 7 6" xfId="16562" xr:uid="{00000000-0005-0000-0000-0000122C0000}"/>
    <cellStyle name="Comma 2 5 3 7 6 2" xfId="33441" xr:uid="{00000000-0005-0000-0000-0000132C0000}"/>
    <cellStyle name="Comma 2 5 3 7 7" xfId="26753" xr:uid="{00000000-0005-0000-0000-0000142C0000}"/>
    <cellStyle name="Comma 2 5 3 7 7 2" xfId="33442" xr:uid="{00000000-0005-0000-0000-0000152C0000}"/>
    <cellStyle name="Comma 2 5 3 7 8" xfId="33431" xr:uid="{00000000-0005-0000-0000-0000162C0000}"/>
    <cellStyle name="Comma 2 5 3 8" xfId="1567" xr:uid="{00000000-0005-0000-0000-0000172C0000}"/>
    <cellStyle name="Comma 2 5 3 8 2" xfId="3910" xr:uid="{00000000-0005-0000-0000-0000182C0000}"/>
    <cellStyle name="Comma 2 5 3 8 2 2" xfId="15255" xr:uid="{00000000-0005-0000-0000-0000192C0000}"/>
    <cellStyle name="Comma 2 5 3 8 2 2 2" xfId="33445" xr:uid="{00000000-0005-0000-0000-00001A2C0000}"/>
    <cellStyle name="Comma 2 5 3 8 2 3" xfId="18906" xr:uid="{00000000-0005-0000-0000-00001B2C0000}"/>
    <cellStyle name="Comma 2 5 3 8 2 3 2" xfId="33446" xr:uid="{00000000-0005-0000-0000-00001C2C0000}"/>
    <cellStyle name="Comma 2 5 3 8 2 4" xfId="33444" xr:uid="{00000000-0005-0000-0000-00001D2C0000}"/>
    <cellStyle name="Comma 2 5 3 8 3" xfId="5217" xr:uid="{00000000-0005-0000-0000-00001E2C0000}"/>
    <cellStyle name="Comma 2 5 3 8 3 2" xfId="12912" xr:uid="{00000000-0005-0000-0000-00001F2C0000}"/>
    <cellStyle name="Comma 2 5 3 8 3 2 2" xfId="33448" xr:uid="{00000000-0005-0000-0000-0000202C0000}"/>
    <cellStyle name="Comma 2 5 3 8 3 3" xfId="21249" xr:uid="{00000000-0005-0000-0000-0000212C0000}"/>
    <cellStyle name="Comma 2 5 3 8 3 3 2" xfId="33449" xr:uid="{00000000-0005-0000-0000-0000222C0000}"/>
    <cellStyle name="Comma 2 5 3 8 3 4" xfId="33447" xr:uid="{00000000-0005-0000-0000-0000232C0000}"/>
    <cellStyle name="Comma 2 5 3 8 4" xfId="7558" xr:uid="{00000000-0005-0000-0000-0000242C0000}"/>
    <cellStyle name="Comma 2 5 3 8 4 2" xfId="23592" xr:uid="{00000000-0005-0000-0000-0000252C0000}"/>
    <cellStyle name="Comma 2 5 3 8 4 2 2" xfId="33451" xr:uid="{00000000-0005-0000-0000-0000262C0000}"/>
    <cellStyle name="Comma 2 5 3 8 4 3" xfId="33450" xr:uid="{00000000-0005-0000-0000-0000272C0000}"/>
    <cellStyle name="Comma 2 5 3 8 5" xfId="9823" xr:uid="{00000000-0005-0000-0000-0000282C0000}"/>
    <cellStyle name="Comma 2 5 3 8 5 2" xfId="33452" xr:uid="{00000000-0005-0000-0000-0000292C0000}"/>
    <cellStyle name="Comma 2 5 3 8 6" xfId="16563" xr:uid="{00000000-0005-0000-0000-00002A2C0000}"/>
    <cellStyle name="Comma 2 5 3 8 6 2" xfId="33453" xr:uid="{00000000-0005-0000-0000-00002B2C0000}"/>
    <cellStyle name="Comma 2 5 3 8 7" xfId="26968" xr:uid="{00000000-0005-0000-0000-00002C2C0000}"/>
    <cellStyle name="Comma 2 5 3 8 7 2" xfId="33454" xr:uid="{00000000-0005-0000-0000-00002D2C0000}"/>
    <cellStyle name="Comma 2 5 3 8 8" xfId="33443" xr:uid="{00000000-0005-0000-0000-00002E2C0000}"/>
    <cellStyle name="Comma 2 5 3 9" xfId="1909" xr:uid="{00000000-0005-0000-0000-00002F2C0000}"/>
    <cellStyle name="Comma 2 5 3 9 2" xfId="4252" xr:uid="{00000000-0005-0000-0000-0000302C0000}"/>
    <cellStyle name="Comma 2 5 3 9 2 2" xfId="15597" xr:uid="{00000000-0005-0000-0000-0000312C0000}"/>
    <cellStyle name="Comma 2 5 3 9 2 2 2" xfId="33457" xr:uid="{00000000-0005-0000-0000-0000322C0000}"/>
    <cellStyle name="Comma 2 5 3 9 2 3" xfId="18907" xr:uid="{00000000-0005-0000-0000-0000332C0000}"/>
    <cellStyle name="Comma 2 5 3 9 2 3 2" xfId="33458" xr:uid="{00000000-0005-0000-0000-0000342C0000}"/>
    <cellStyle name="Comma 2 5 3 9 2 4" xfId="33456" xr:uid="{00000000-0005-0000-0000-0000352C0000}"/>
    <cellStyle name="Comma 2 5 3 9 3" xfId="5218" xr:uid="{00000000-0005-0000-0000-0000362C0000}"/>
    <cellStyle name="Comma 2 5 3 9 3 2" xfId="13254" xr:uid="{00000000-0005-0000-0000-0000372C0000}"/>
    <cellStyle name="Comma 2 5 3 9 3 2 2" xfId="33460" xr:uid="{00000000-0005-0000-0000-0000382C0000}"/>
    <cellStyle name="Comma 2 5 3 9 3 3" xfId="21250" xr:uid="{00000000-0005-0000-0000-0000392C0000}"/>
    <cellStyle name="Comma 2 5 3 9 3 3 2" xfId="33461" xr:uid="{00000000-0005-0000-0000-00003A2C0000}"/>
    <cellStyle name="Comma 2 5 3 9 3 4" xfId="33459" xr:uid="{00000000-0005-0000-0000-00003B2C0000}"/>
    <cellStyle name="Comma 2 5 3 9 4" xfId="7559" xr:uid="{00000000-0005-0000-0000-00003C2C0000}"/>
    <cellStyle name="Comma 2 5 3 9 4 2" xfId="23593" xr:uid="{00000000-0005-0000-0000-00003D2C0000}"/>
    <cellStyle name="Comma 2 5 3 9 4 2 2" xfId="33463" xr:uid="{00000000-0005-0000-0000-00003E2C0000}"/>
    <cellStyle name="Comma 2 5 3 9 4 3" xfId="33462" xr:uid="{00000000-0005-0000-0000-00003F2C0000}"/>
    <cellStyle name="Comma 2 5 3 9 5" xfId="9824" xr:uid="{00000000-0005-0000-0000-0000402C0000}"/>
    <cellStyle name="Comma 2 5 3 9 5 2" xfId="33464" xr:uid="{00000000-0005-0000-0000-0000412C0000}"/>
    <cellStyle name="Comma 2 5 3 9 6" xfId="16564" xr:uid="{00000000-0005-0000-0000-0000422C0000}"/>
    <cellStyle name="Comma 2 5 3 9 6 2" xfId="33465" xr:uid="{00000000-0005-0000-0000-0000432C0000}"/>
    <cellStyle name="Comma 2 5 3 9 7" xfId="27310" xr:uid="{00000000-0005-0000-0000-0000442C0000}"/>
    <cellStyle name="Comma 2 5 3 9 7 2" xfId="33466" xr:uid="{00000000-0005-0000-0000-0000452C0000}"/>
    <cellStyle name="Comma 2 5 3 9 8" xfId="33455" xr:uid="{00000000-0005-0000-0000-0000462C0000}"/>
    <cellStyle name="Comma 2 5 4" xfId="147" xr:uid="{00000000-0005-0000-0000-0000472C0000}"/>
    <cellStyle name="Comma 2 5 4 10" xfId="2074" xr:uid="{00000000-0005-0000-0000-0000482C0000}"/>
    <cellStyle name="Comma 2 5 4 10 2" xfId="4417" xr:uid="{00000000-0005-0000-0000-0000492C0000}"/>
    <cellStyle name="Comma 2 5 4 10 2 2" xfId="15762" xr:uid="{00000000-0005-0000-0000-00004A2C0000}"/>
    <cellStyle name="Comma 2 5 4 10 2 2 2" xfId="33470" xr:uid="{00000000-0005-0000-0000-00004B2C0000}"/>
    <cellStyle name="Comma 2 5 4 10 2 3" xfId="18909" xr:uid="{00000000-0005-0000-0000-00004C2C0000}"/>
    <cellStyle name="Comma 2 5 4 10 2 3 2" xfId="33471" xr:uid="{00000000-0005-0000-0000-00004D2C0000}"/>
    <cellStyle name="Comma 2 5 4 10 2 4" xfId="33469" xr:uid="{00000000-0005-0000-0000-00004E2C0000}"/>
    <cellStyle name="Comma 2 5 4 10 3" xfId="5220" xr:uid="{00000000-0005-0000-0000-00004F2C0000}"/>
    <cellStyle name="Comma 2 5 4 10 3 2" xfId="21252" xr:uid="{00000000-0005-0000-0000-0000502C0000}"/>
    <cellStyle name="Comma 2 5 4 10 3 2 2" xfId="33473" xr:uid="{00000000-0005-0000-0000-0000512C0000}"/>
    <cellStyle name="Comma 2 5 4 10 3 3" xfId="33472" xr:uid="{00000000-0005-0000-0000-0000522C0000}"/>
    <cellStyle name="Comma 2 5 4 10 4" xfId="7561" xr:uid="{00000000-0005-0000-0000-0000532C0000}"/>
    <cellStyle name="Comma 2 5 4 10 4 2" xfId="23595" xr:uid="{00000000-0005-0000-0000-0000542C0000}"/>
    <cellStyle name="Comma 2 5 4 10 4 2 2" xfId="33475" xr:uid="{00000000-0005-0000-0000-0000552C0000}"/>
    <cellStyle name="Comma 2 5 4 10 4 3" xfId="33474" xr:uid="{00000000-0005-0000-0000-0000562C0000}"/>
    <cellStyle name="Comma 2 5 4 10 5" xfId="13419" xr:uid="{00000000-0005-0000-0000-0000572C0000}"/>
    <cellStyle name="Comma 2 5 4 10 5 2" xfId="33476" xr:uid="{00000000-0005-0000-0000-0000582C0000}"/>
    <cellStyle name="Comma 2 5 4 10 6" xfId="16566" xr:uid="{00000000-0005-0000-0000-0000592C0000}"/>
    <cellStyle name="Comma 2 5 4 10 6 2" xfId="33477" xr:uid="{00000000-0005-0000-0000-00005A2C0000}"/>
    <cellStyle name="Comma 2 5 4 10 7" xfId="27475" xr:uid="{00000000-0005-0000-0000-00005B2C0000}"/>
    <cellStyle name="Comma 2 5 4 10 7 2" xfId="33478" xr:uid="{00000000-0005-0000-0000-00005C2C0000}"/>
    <cellStyle name="Comma 2 5 4 10 8" xfId="33468" xr:uid="{00000000-0005-0000-0000-00005D2C0000}"/>
    <cellStyle name="Comma 2 5 4 11" xfId="2255" xr:uid="{00000000-0005-0000-0000-00005E2C0000}"/>
    <cellStyle name="Comma 2 5 4 11 2" xfId="4598" xr:uid="{00000000-0005-0000-0000-00005F2C0000}"/>
    <cellStyle name="Comma 2 5 4 11 2 2" xfId="15943" xr:uid="{00000000-0005-0000-0000-0000602C0000}"/>
    <cellStyle name="Comma 2 5 4 11 2 2 2" xfId="33481" xr:uid="{00000000-0005-0000-0000-0000612C0000}"/>
    <cellStyle name="Comma 2 5 4 11 2 3" xfId="18910" xr:uid="{00000000-0005-0000-0000-0000622C0000}"/>
    <cellStyle name="Comma 2 5 4 11 2 3 2" xfId="33482" xr:uid="{00000000-0005-0000-0000-0000632C0000}"/>
    <cellStyle name="Comma 2 5 4 11 2 4" xfId="33480" xr:uid="{00000000-0005-0000-0000-0000642C0000}"/>
    <cellStyle name="Comma 2 5 4 11 3" xfId="5221" xr:uid="{00000000-0005-0000-0000-0000652C0000}"/>
    <cellStyle name="Comma 2 5 4 11 3 2" xfId="21253" xr:uid="{00000000-0005-0000-0000-0000662C0000}"/>
    <cellStyle name="Comma 2 5 4 11 3 2 2" xfId="33484" xr:uid="{00000000-0005-0000-0000-0000672C0000}"/>
    <cellStyle name="Comma 2 5 4 11 3 3" xfId="33483" xr:uid="{00000000-0005-0000-0000-0000682C0000}"/>
    <cellStyle name="Comma 2 5 4 11 4" xfId="7562" xr:uid="{00000000-0005-0000-0000-0000692C0000}"/>
    <cellStyle name="Comma 2 5 4 11 4 2" xfId="23596" xr:uid="{00000000-0005-0000-0000-00006A2C0000}"/>
    <cellStyle name="Comma 2 5 4 11 4 2 2" xfId="33486" xr:uid="{00000000-0005-0000-0000-00006B2C0000}"/>
    <cellStyle name="Comma 2 5 4 11 4 3" xfId="33485" xr:uid="{00000000-0005-0000-0000-00006C2C0000}"/>
    <cellStyle name="Comma 2 5 4 11 5" xfId="13600" xr:uid="{00000000-0005-0000-0000-00006D2C0000}"/>
    <cellStyle name="Comma 2 5 4 11 5 2" xfId="33487" xr:uid="{00000000-0005-0000-0000-00006E2C0000}"/>
    <cellStyle name="Comma 2 5 4 11 6" xfId="16567" xr:uid="{00000000-0005-0000-0000-00006F2C0000}"/>
    <cellStyle name="Comma 2 5 4 11 6 2" xfId="33488" xr:uid="{00000000-0005-0000-0000-0000702C0000}"/>
    <cellStyle name="Comma 2 5 4 11 7" xfId="27656" xr:uid="{00000000-0005-0000-0000-0000712C0000}"/>
    <cellStyle name="Comma 2 5 4 11 7 2" xfId="33489" xr:uid="{00000000-0005-0000-0000-0000722C0000}"/>
    <cellStyle name="Comma 2 5 4 11 8" xfId="33479" xr:uid="{00000000-0005-0000-0000-0000732C0000}"/>
    <cellStyle name="Comma 2 5 4 12" xfId="2472" xr:uid="{00000000-0005-0000-0000-0000742C0000}"/>
    <cellStyle name="Comma 2 5 4 12 2" xfId="13817" xr:uid="{00000000-0005-0000-0000-0000752C0000}"/>
    <cellStyle name="Comma 2 5 4 12 2 2" xfId="33491" xr:uid="{00000000-0005-0000-0000-0000762C0000}"/>
    <cellStyle name="Comma 2 5 4 12 3" xfId="18908" xr:uid="{00000000-0005-0000-0000-0000772C0000}"/>
    <cellStyle name="Comma 2 5 4 12 3 2" xfId="33492" xr:uid="{00000000-0005-0000-0000-0000782C0000}"/>
    <cellStyle name="Comma 2 5 4 12 4" xfId="33490" xr:uid="{00000000-0005-0000-0000-0000792C0000}"/>
    <cellStyle name="Comma 2 5 4 13" xfId="5219" xr:uid="{00000000-0005-0000-0000-00007A2C0000}"/>
    <cellStyle name="Comma 2 5 4 13 2" xfId="11495" xr:uid="{00000000-0005-0000-0000-00007B2C0000}"/>
    <cellStyle name="Comma 2 5 4 13 2 2" xfId="33494" xr:uid="{00000000-0005-0000-0000-00007C2C0000}"/>
    <cellStyle name="Comma 2 5 4 13 3" xfId="21251" xr:uid="{00000000-0005-0000-0000-00007D2C0000}"/>
    <cellStyle name="Comma 2 5 4 13 3 2" xfId="33495" xr:uid="{00000000-0005-0000-0000-00007E2C0000}"/>
    <cellStyle name="Comma 2 5 4 13 4" xfId="33493" xr:uid="{00000000-0005-0000-0000-00007F2C0000}"/>
    <cellStyle name="Comma 2 5 4 14" xfId="7560" xr:uid="{00000000-0005-0000-0000-0000802C0000}"/>
    <cellStyle name="Comma 2 5 4 14 2" xfId="23594" xr:uid="{00000000-0005-0000-0000-0000812C0000}"/>
    <cellStyle name="Comma 2 5 4 14 2 2" xfId="33497" xr:uid="{00000000-0005-0000-0000-0000822C0000}"/>
    <cellStyle name="Comma 2 5 4 14 3" xfId="33496" xr:uid="{00000000-0005-0000-0000-0000832C0000}"/>
    <cellStyle name="Comma 2 5 4 15" xfId="9825" xr:uid="{00000000-0005-0000-0000-0000842C0000}"/>
    <cellStyle name="Comma 2 5 4 15 2" xfId="33498" xr:uid="{00000000-0005-0000-0000-0000852C0000}"/>
    <cellStyle name="Comma 2 5 4 16" xfId="16565" xr:uid="{00000000-0005-0000-0000-0000862C0000}"/>
    <cellStyle name="Comma 2 5 4 16 2" xfId="33499" xr:uid="{00000000-0005-0000-0000-0000872C0000}"/>
    <cellStyle name="Comma 2 5 4 17" xfId="25551" xr:uid="{00000000-0005-0000-0000-0000882C0000}"/>
    <cellStyle name="Comma 2 5 4 17 2" xfId="33500" xr:uid="{00000000-0005-0000-0000-0000892C0000}"/>
    <cellStyle name="Comma 2 5 4 18" xfId="33467" xr:uid="{00000000-0005-0000-0000-00008A2C0000}"/>
    <cellStyle name="Comma 2 5 4 2" xfId="274" xr:uid="{00000000-0005-0000-0000-00008B2C0000}"/>
    <cellStyle name="Comma 2 5 4 2 10" xfId="33501" xr:uid="{00000000-0005-0000-0000-00008C2C0000}"/>
    <cellStyle name="Comma 2 5 4 2 2" xfId="636" xr:uid="{00000000-0005-0000-0000-00008D2C0000}"/>
    <cellStyle name="Comma 2 5 4 2 2 2" xfId="2979" xr:uid="{00000000-0005-0000-0000-00008E2C0000}"/>
    <cellStyle name="Comma 2 5 4 2 2 2 2" xfId="14324" xr:uid="{00000000-0005-0000-0000-00008F2C0000}"/>
    <cellStyle name="Comma 2 5 4 2 2 2 2 2" xfId="33504" xr:uid="{00000000-0005-0000-0000-0000902C0000}"/>
    <cellStyle name="Comma 2 5 4 2 2 2 3" xfId="18912" xr:uid="{00000000-0005-0000-0000-0000912C0000}"/>
    <cellStyle name="Comma 2 5 4 2 2 2 3 2" xfId="33505" xr:uid="{00000000-0005-0000-0000-0000922C0000}"/>
    <cellStyle name="Comma 2 5 4 2 2 2 4" xfId="33503" xr:uid="{00000000-0005-0000-0000-0000932C0000}"/>
    <cellStyle name="Comma 2 5 4 2 2 3" xfId="5223" xr:uid="{00000000-0005-0000-0000-0000942C0000}"/>
    <cellStyle name="Comma 2 5 4 2 2 3 2" xfId="11981" xr:uid="{00000000-0005-0000-0000-0000952C0000}"/>
    <cellStyle name="Comma 2 5 4 2 2 3 2 2" xfId="33507" xr:uid="{00000000-0005-0000-0000-0000962C0000}"/>
    <cellStyle name="Comma 2 5 4 2 2 3 3" xfId="21255" xr:uid="{00000000-0005-0000-0000-0000972C0000}"/>
    <cellStyle name="Comma 2 5 4 2 2 3 3 2" xfId="33508" xr:uid="{00000000-0005-0000-0000-0000982C0000}"/>
    <cellStyle name="Comma 2 5 4 2 2 3 4" xfId="33506" xr:uid="{00000000-0005-0000-0000-0000992C0000}"/>
    <cellStyle name="Comma 2 5 4 2 2 4" xfId="7564" xr:uid="{00000000-0005-0000-0000-00009A2C0000}"/>
    <cellStyle name="Comma 2 5 4 2 2 4 2" xfId="23598" xr:uid="{00000000-0005-0000-0000-00009B2C0000}"/>
    <cellStyle name="Comma 2 5 4 2 2 4 2 2" xfId="33510" xr:uid="{00000000-0005-0000-0000-00009C2C0000}"/>
    <cellStyle name="Comma 2 5 4 2 2 4 3" xfId="33509" xr:uid="{00000000-0005-0000-0000-00009D2C0000}"/>
    <cellStyle name="Comma 2 5 4 2 2 5" xfId="9827" xr:uid="{00000000-0005-0000-0000-00009E2C0000}"/>
    <cellStyle name="Comma 2 5 4 2 2 5 2" xfId="33511" xr:uid="{00000000-0005-0000-0000-00009F2C0000}"/>
    <cellStyle name="Comma 2 5 4 2 2 6" xfId="16569" xr:uid="{00000000-0005-0000-0000-0000A02C0000}"/>
    <cellStyle name="Comma 2 5 4 2 2 6 2" xfId="33512" xr:uid="{00000000-0005-0000-0000-0000A12C0000}"/>
    <cellStyle name="Comma 2 5 4 2 2 7" xfId="26037" xr:uid="{00000000-0005-0000-0000-0000A22C0000}"/>
    <cellStyle name="Comma 2 5 4 2 2 7 2" xfId="33513" xr:uid="{00000000-0005-0000-0000-0000A32C0000}"/>
    <cellStyle name="Comma 2 5 4 2 2 8" xfId="33502" xr:uid="{00000000-0005-0000-0000-0000A42C0000}"/>
    <cellStyle name="Comma 2 5 4 2 3" xfId="1570" xr:uid="{00000000-0005-0000-0000-0000A52C0000}"/>
    <cellStyle name="Comma 2 5 4 2 3 2" xfId="3913" xr:uid="{00000000-0005-0000-0000-0000A62C0000}"/>
    <cellStyle name="Comma 2 5 4 2 3 2 2" xfId="15258" xr:uid="{00000000-0005-0000-0000-0000A72C0000}"/>
    <cellStyle name="Comma 2 5 4 2 3 2 2 2" xfId="33516" xr:uid="{00000000-0005-0000-0000-0000A82C0000}"/>
    <cellStyle name="Comma 2 5 4 2 3 2 3" xfId="18913" xr:uid="{00000000-0005-0000-0000-0000A92C0000}"/>
    <cellStyle name="Comma 2 5 4 2 3 2 3 2" xfId="33517" xr:uid="{00000000-0005-0000-0000-0000AA2C0000}"/>
    <cellStyle name="Comma 2 5 4 2 3 2 4" xfId="33515" xr:uid="{00000000-0005-0000-0000-0000AB2C0000}"/>
    <cellStyle name="Comma 2 5 4 2 3 3" xfId="5224" xr:uid="{00000000-0005-0000-0000-0000AC2C0000}"/>
    <cellStyle name="Comma 2 5 4 2 3 3 2" xfId="12915" xr:uid="{00000000-0005-0000-0000-0000AD2C0000}"/>
    <cellStyle name="Comma 2 5 4 2 3 3 2 2" xfId="33519" xr:uid="{00000000-0005-0000-0000-0000AE2C0000}"/>
    <cellStyle name="Comma 2 5 4 2 3 3 3" xfId="21256" xr:uid="{00000000-0005-0000-0000-0000AF2C0000}"/>
    <cellStyle name="Comma 2 5 4 2 3 3 3 2" xfId="33520" xr:uid="{00000000-0005-0000-0000-0000B02C0000}"/>
    <cellStyle name="Comma 2 5 4 2 3 3 4" xfId="33518" xr:uid="{00000000-0005-0000-0000-0000B12C0000}"/>
    <cellStyle name="Comma 2 5 4 2 3 4" xfId="7565" xr:uid="{00000000-0005-0000-0000-0000B22C0000}"/>
    <cellStyle name="Comma 2 5 4 2 3 4 2" xfId="23599" xr:uid="{00000000-0005-0000-0000-0000B32C0000}"/>
    <cellStyle name="Comma 2 5 4 2 3 4 2 2" xfId="33522" xr:uid="{00000000-0005-0000-0000-0000B42C0000}"/>
    <cellStyle name="Comma 2 5 4 2 3 4 3" xfId="33521" xr:uid="{00000000-0005-0000-0000-0000B52C0000}"/>
    <cellStyle name="Comma 2 5 4 2 3 5" xfId="9828" xr:uid="{00000000-0005-0000-0000-0000B62C0000}"/>
    <cellStyle name="Comma 2 5 4 2 3 5 2" xfId="33523" xr:uid="{00000000-0005-0000-0000-0000B72C0000}"/>
    <cellStyle name="Comma 2 5 4 2 3 6" xfId="16570" xr:uid="{00000000-0005-0000-0000-0000B82C0000}"/>
    <cellStyle name="Comma 2 5 4 2 3 6 2" xfId="33524" xr:uid="{00000000-0005-0000-0000-0000B92C0000}"/>
    <cellStyle name="Comma 2 5 4 2 3 7" xfId="26971" xr:uid="{00000000-0005-0000-0000-0000BA2C0000}"/>
    <cellStyle name="Comma 2 5 4 2 3 7 2" xfId="33525" xr:uid="{00000000-0005-0000-0000-0000BB2C0000}"/>
    <cellStyle name="Comma 2 5 4 2 3 8" xfId="33514" xr:uid="{00000000-0005-0000-0000-0000BC2C0000}"/>
    <cellStyle name="Comma 2 5 4 2 4" xfId="2473" xr:uid="{00000000-0005-0000-0000-0000BD2C0000}"/>
    <cellStyle name="Comma 2 5 4 2 4 2" xfId="13818" xr:uid="{00000000-0005-0000-0000-0000BE2C0000}"/>
    <cellStyle name="Comma 2 5 4 2 4 2 2" xfId="33527" xr:uid="{00000000-0005-0000-0000-0000BF2C0000}"/>
    <cellStyle name="Comma 2 5 4 2 4 3" xfId="18911" xr:uid="{00000000-0005-0000-0000-0000C02C0000}"/>
    <cellStyle name="Comma 2 5 4 2 4 3 2" xfId="33528" xr:uid="{00000000-0005-0000-0000-0000C12C0000}"/>
    <cellStyle name="Comma 2 5 4 2 4 4" xfId="33526" xr:uid="{00000000-0005-0000-0000-0000C22C0000}"/>
    <cellStyle name="Comma 2 5 4 2 5" xfId="5222" xr:uid="{00000000-0005-0000-0000-0000C32C0000}"/>
    <cellStyle name="Comma 2 5 4 2 5 2" xfId="11619" xr:uid="{00000000-0005-0000-0000-0000C42C0000}"/>
    <cellStyle name="Comma 2 5 4 2 5 2 2" xfId="33530" xr:uid="{00000000-0005-0000-0000-0000C52C0000}"/>
    <cellStyle name="Comma 2 5 4 2 5 3" xfId="21254" xr:uid="{00000000-0005-0000-0000-0000C62C0000}"/>
    <cellStyle name="Comma 2 5 4 2 5 3 2" xfId="33531" xr:uid="{00000000-0005-0000-0000-0000C72C0000}"/>
    <cellStyle name="Comma 2 5 4 2 5 4" xfId="33529" xr:uid="{00000000-0005-0000-0000-0000C82C0000}"/>
    <cellStyle name="Comma 2 5 4 2 6" xfId="7563" xr:uid="{00000000-0005-0000-0000-0000C92C0000}"/>
    <cellStyle name="Comma 2 5 4 2 6 2" xfId="23597" xr:uid="{00000000-0005-0000-0000-0000CA2C0000}"/>
    <cellStyle name="Comma 2 5 4 2 6 2 2" xfId="33533" xr:uid="{00000000-0005-0000-0000-0000CB2C0000}"/>
    <cellStyle name="Comma 2 5 4 2 6 3" xfId="33532" xr:uid="{00000000-0005-0000-0000-0000CC2C0000}"/>
    <cellStyle name="Comma 2 5 4 2 7" xfId="9826" xr:uid="{00000000-0005-0000-0000-0000CD2C0000}"/>
    <cellStyle name="Comma 2 5 4 2 7 2" xfId="33534" xr:uid="{00000000-0005-0000-0000-0000CE2C0000}"/>
    <cellStyle name="Comma 2 5 4 2 8" xfId="16568" xr:uid="{00000000-0005-0000-0000-0000CF2C0000}"/>
    <cellStyle name="Comma 2 5 4 2 8 2" xfId="33535" xr:uid="{00000000-0005-0000-0000-0000D02C0000}"/>
    <cellStyle name="Comma 2 5 4 2 9" xfId="25675" xr:uid="{00000000-0005-0000-0000-0000D12C0000}"/>
    <cellStyle name="Comma 2 5 4 2 9 2" xfId="33536" xr:uid="{00000000-0005-0000-0000-0000D22C0000}"/>
    <cellStyle name="Comma 2 5 4 3" xfId="512" xr:uid="{00000000-0005-0000-0000-0000D32C0000}"/>
    <cellStyle name="Comma 2 5 4 3 2" xfId="2855" xr:uid="{00000000-0005-0000-0000-0000D42C0000}"/>
    <cellStyle name="Comma 2 5 4 3 2 2" xfId="14200" xr:uid="{00000000-0005-0000-0000-0000D52C0000}"/>
    <cellStyle name="Comma 2 5 4 3 2 2 2" xfId="33539" xr:uid="{00000000-0005-0000-0000-0000D62C0000}"/>
    <cellStyle name="Comma 2 5 4 3 2 3" xfId="18914" xr:uid="{00000000-0005-0000-0000-0000D72C0000}"/>
    <cellStyle name="Comma 2 5 4 3 2 3 2" xfId="33540" xr:uid="{00000000-0005-0000-0000-0000D82C0000}"/>
    <cellStyle name="Comma 2 5 4 3 2 4" xfId="33538" xr:uid="{00000000-0005-0000-0000-0000D92C0000}"/>
    <cellStyle name="Comma 2 5 4 3 3" xfId="5225" xr:uid="{00000000-0005-0000-0000-0000DA2C0000}"/>
    <cellStyle name="Comma 2 5 4 3 3 2" xfId="11857" xr:uid="{00000000-0005-0000-0000-0000DB2C0000}"/>
    <cellStyle name="Comma 2 5 4 3 3 2 2" xfId="33542" xr:uid="{00000000-0005-0000-0000-0000DC2C0000}"/>
    <cellStyle name="Comma 2 5 4 3 3 3" xfId="21257" xr:uid="{00000000-0005-0000-0000-0000DD2C0000}"/>
    <cellStyle name="Comma 2 5 4 3 3 3 2" xfId="33543" xr:uid="{00000000-0005-0000-0000-0000DE2C0000}"/>
    <cellStyle name="Comma 2 5 4 3 3 4" xfId="33541" xr:uid="{00000000-0005-0000-0000-0000DF2C0000}"/>
    <cellStyle name="Comma 2 5 4 3 4" xfId="7566" xr:uid="{00000000-0005-0000-0000-0000E02C0000}"/>
    <cellStyle name="Comma 2 5 4 3 4 2" xfId="23600" xr:uid="{00000000-0005-0000-0000-0000E12C0000}"/>
    <cellStyle name="Comma 2 5 4 3 4 2 2" xfId="33545" xr:uid="{00000000-0005-0000-0000-0000E22C0000}"/>
    <cellStyle name="Comma 2 5 4 3 4 3" xfId="33544" xr:uid="{00000000-0005-0000-0000-0000E32C0000}"/>
    <cellStyle name="Comma 2 5 4 3 5" xfId="9829" xr:uid="{00000000-0005-0000-0000-0000E42C0000}"/>
    <cellStyle name="Comma 2 5 4 3 5 2" xfId="33546" xr:uid="{00000000-0005-0000-0000-0000E52C0000}"/>
    <cellStyle name="Comma 2 5 4 3 6" xfId="16571" xr:uid="{00000000-0005-0000-0000-0000E62C0000}"/>
    <cellStyle name="Comma 2 5 4 3 6 2" xfId="33547" xr:uid="{00000000-0005-0000-0000-0000E72C0000}"/>
    <cellStyle name="Comma 2 5 4 3 7" xfId="25913" xr:uid="{00000000-0005-0000-0000-0000E82C0000}"/>
    <cellStyle name="Comma 2 5 4 3 7 2" xfId="33548" xr:uid="{00000000-0005-0000-0000-0000E92C0000}"/>
    <cellStyle name="Comma 2 5 4 3 8" xfId="33537" xr:uid="{00000000-0005-0000-0000-0000EA2C0000}"/>
    <cellStyle name="Comma 2 5 4 4" xfId="816" xr:uid="{00000000-0005-0000-0000-0000EB2C0000}"/>
    <cellStyle name="Comma 2 5 4 4 2" xfId="3159" xr:uid="{00000000-0005-0000-0000-0000EC2C0000}"/>
    <cellStyle name="Comma 2 5 4 4 2 2" xfId="14504" xr:uid="{00000000-0005-0000-0000-0000ED2C0000}"/>
    <cellStyle name="Comma 2 5 4 4 2 2 2" xfId="33551" xr:uid="{00000000-0005-0000-0000-0000EE2C0000}"/>
    <cellStyle name="Comma 2 5 4 4 2 3" xfId="18915" xr:uid="{00000000-0005-0000-0000-0000EF2C0000}"/>
    <cellStyle name="Comma 2 5 4 4 2 3 2" xfId="33552" xr:uid="{00000000-0005-0000-0000-0000F02C0000}"/>
    <cellStyle name="Comma 2 5 4 4 2 4" xfId="33550" xr:uid="{00000000-0005-0000-0000-0000F12C0000}"/>
    <cellStyle name="Comma 2 5 4 4 3" xfId="5226" xr:uid="{00000000-0005-0000-0000-0000F22C0000}"/>
    <cellStyle name="Comma 2 5 4 4 3 2" xfId="12161" xr:uid="{00000000-0005-0000-0000-0000F32C0000}"/>
    <cellStyle name="Comma 2 5 4 4 3 2 2" xfId="33554" xr:uid="{00000000-0005-0000-0000-0000F42C0000}"/>
    <cellStyle name="Comma 2 5 4 4 3 3" xfId="21258" xr:uid="{00000000-0005-0000-0000-0000F52C0000}"/>
    <cellStyle name="Comma 2 5 4 4 3 3 2" xfId="33555" xr:uid="{00000000-0005-0000-0000-0000F62C0000}"/>
    <cellStyle name="Comma 2 5 4 4 3 4" xfId="33553" xr:uid="{00000000-0005-0000-0000-0000F72C0000}"/>
    <cellStyle name="Comma 2 5 4 4 4" xfId="7567" xr:uid="{00000000-0005-0000-0000-0000F82C0000}"/>
    <cellStyle name="Comma 2 5 4 4 4 2" xfId="23601" xr:uid="{00000000-0005-0000-0000-0000F92C0000}"/>
    <cellStyle name="Comma 2 5 4 4 4 2 2" xfId="33557" xr:uid="{00000000-0005-0000-0000-0000FA2C0000}"/>
    <cellStyle name="Comma 2 5 4 4 4 3" xfId="33556" xr:uid="{00000000-0005-0000-0000-0000FB2C0000}"/>
    <cellStyle name="Comma 2 5 4 4 5" xfId="9830" xr:uid="{00000000-0005-0000-0000-0000FC2C0000}"/>
    <cellStyle name="Comma 2 5 4 4 5 2" xfId="33558" xr:uid="{00000000-0005-0000-0000-0000FD2C0000}"/>
    <cellStyle name="Comma 2 5 4 4 6" xfId="16572" xr:uid="{00000000-0005-0000-0000-0000FE2C0000}"/>
    <cellStyle name="Comma 2 5 4 4 6 2" xfId="33559" xr:uid="{00000000-0005-0000-0000-0000FF2C0000}"/>
    <cellStyle name="Comma 2 5 4 4 7" xfId="26217" xr:uid="{00000000-0005-0000-0000-0000002D0000}"/>
    <cellStyle name="Comma 2 5 4 4 7 2" xfId="33560" xr:uid="{00000000-0005-0000-0000-0000012D0000}"/>
    <cellStyle name="Comma 2 5 4 4 8" xfId="33549" xr:uid="{00000000-0005-0000-0000-0000022D0000}"/>
    <cellStyle name="Comma 2 5 4 5" xfId="1051" xr:uid="{00000000-0005-0000-0000-0000032D0000}"/>
    <cellStyle name="Comma 2 5 4 5 2" xfId="3394" xr:uid="{00000000-0005-0000-0000-0000042D0000}"/>
    <cellStyle name="Comma 2 5 4 5 2 2" xfId="14739" xr:uid="{00000000-0005-0000-0000-0000052D0000}"/>
    <cellStyle name="Comma 2 5 4 5 2 2 2" xfId="33563" xr:uid="{00000000-0005-0000-0000-0000062D0000}"/>
    <cellStyle name="Comma 2 5 4 5 2 3" xfId="18916" xr:uid="{00000000-0005-0000-0000-0000072D0000}"/>
    <cellStyle name="Comma 2 5 4 5 2 3 2" xfId="33564" xr:uid="{00000000-0005-0000-0000-0000082D0000}"/>
    <cellStyle name="Comma 2 5 4 5 2 4" xfId="33562" xr:uid="{00000000-0005-0000-0000-0000092D0000}"/>
    <cellStyle name="Comma 2 5 4 5 3" xfId="5227" xr:uid="{00000000-0005-0000-0000-00000A2D0000}"/>
    <cellStyle name="Comma 2 5 4 5 3 2" xfId="12396" xr:uid="{00000000-0005-0000-0000-00000B2D0000}"/>
    <cellStyle name="Comma 2 5 4 5 3 2 2" xfId="33566" xr:uid="{00000000-0005-0000-0000-00000C2D0000}"/>
    <cellStyle name="Comma 2 5 4 5 3 3" xfId="21259" xr:uid="{00000000-0005-0000-0000-00000D2D0000}"/>
    <cellStyle name="Comma 2 5 4 5 3 3 2" xfId="33567" xr:uid="{00000000-0005-0000-0000-00000E2D0000}"/>
    <cellStyle name="Comma 2 5 4 5 3 4" xfId="33565" xr:uid="{00000000-0005-0000-0000-00000F2D0000}"/>
    <cellStyle name="Comma 2 5 4 5 4" xfId="7568" xr:uid="{00000000-0005-0000-0000-0000102D0000}"/>
    <cellStyle name="Comma 2 5 4 5 4 2" xfId="23602" xr:uid="{00000000-0005-0000-0000-0000112D0000}"/>
    <cellStyle name="Comma 2 5 4 5 4 2 2" xfId="33569" xr:uid="{00000000-0005-0000-0000-0000122D0000}"/>
    <cellStyle name="Comma 2 5 4 5 4 3" xfId="33568" xr:uid="{00000000-0005-0000-0000-0000132D0000}"/>
    <cellStyle name="Comma 2 5 4 5 5" xfId="9831" xr:uid="{00000000-0005-0000-0000-0000142D0000}"/>
    <cellStyle name="Comma 2 5 4 5 5 2" xfId="33570" xr:uid="{00000000-0005-0000-0000-0000152D0000}"/>
    <cellStyle name="Comma 2 5 4 5 6" xfId="16573" xr:uid="{00000000-0005-0000-0000-0000162D0000}"/>
    <cellStyle name="Comma 2 5 4 5 6 2" xfId="33571" xr:uid="{00000000-0005-0000-0000-0000172D0000}"/>
    <cellStyle name="Comma 2 5 4 5 7" xfId="26452" xr:uid="{00000000-0005-0000-0000-0000182D0000}"/>
    <cellStyle name="Comma 2 5 4 5 7 2" xfId="33572" xr:uid="{00000000-0005-0000-0000-0000192D0000}"/>
    <cellStyle name="Comma 2 5 4 5 8" xfId="33561" xr:uid="{00000000-0005-0000-0000-00001A2D0000}"/>
    <cellStyle name="Comma 2 5 4 6" xfId="1174" xr:uid="{00000000-0005-0000-0000-00001B2D0000}"/>
    <cellStyle name="Comma 2 5 4 6 2" xfId="3517" xr:uid="{00000000-0005-0000-0000-00001C2D0000}"/>
    <cellStyle name="Comma 2 5 4 6 2 2" xfId="14862" xr:uid="{00000000-0005-0000-0000-00001D2D0000}"/>
    <cellStyle name="Comma 2 5 4 6 2 2 2" xfId="33575" xr:uid="{00000000-0005-0000-0000-00001E2D0000}"/>
    <cellStyle name="Comma 2 5 4 6 2 3" xfId="18917" xr:uid="{00000000-0005-0000-0000-00001F2D0000}"/>
    <cellStyle name="Comma 2 5 4 6 2 3 2" xfId="33576" xr:uid="{00000000-0005-0000-0000-0000202D0000}"/>
    <cellStyle name="Comma 2 5 4 6 2 4" xfId="33574" xr:uid="{00000000-0005-0000-0000-0000212D0000}"/>
    <cellStyle name="Comma 2 5 4 6 3" xfId="5228" xr:uid="{00000000-0005-0000-0000-0000222D0000}"/>
    <cellStyle name="Comma 2 5 4 6 3 2" xfId="12519" xr:uid="{00000000-0005-0000-0000-0000232D0000}"/>
    <cellStyle name="Comma 2 5 4 6 3 2 2" xfId="33578" xr:uid="{00000000-0005-0000-0000-0000242D0000}"/>
    <cellStyle name="Comma 2 5 4 6 3 3" xfId="21260" xr:uid="{00000000-0005-0000-0000-0000252D0000}"/>
    <cellStyle name="Comma 2 5 4 6 3 3 2" xfId="33579" xr:uid="{00000000-0005-0000-0000-0000262D0000}"/>
    <cellStyle name="Comma 2 5 4 6 3 4" xfId="33577" xr:uid="{00000000-0005-0000-0000-0000272D0000}"/>
    <cellStyle name="Comma 2 5 4 6 4" xfId="7569" xr:uid="{00000000-0005-0000-0000-0000282D0000}"/>
    <cellStyle name="Comma 2 5 4 6 4 2" xfId="23603" xr:uid="{00000000-0005-0000-0000-0000292D0000}"/>
    <cellStyle name="Comma 2 5 4 6 4 2 2" xfId="33581" xr:uid="{00000000-0005-0000-0000-00002A2D0000}"/>
    <cellStyle name="Comma 2 5 4 6 4 3" xfId="33580" xr:uid="{00000000-0005-0000-0000-00002B2D0000}"/>
    <cellStyle name="Comma 2 5 4 6 5" xfId="9832" xr:uid="{00000000-0005-0000-0000-00002C2D0000}"/>
    <cellStyle name="Comma 2 5 4 6 5 2" xfId="33582" xr:uid="{00000000-0005-0000-0000-00002D2D0000}"/>
    <cellStyle name="Comma 2 5 4 6 6" xfId="16574" xr:uid="{00000000-0005-0000-0000-00002E2D0000}"/>
    <cellStyle name="Comma 2 5 4 6 6 2" xfId="33583" xr:uid="{00000000-0005-0000-0000-00002F2D0000}"/>
    <cellStyle name="Comma 2 5 4 6 7" xfId="26575" xr:uid="{00000000-0005-0000-0000-0000302D0000}"/>
    <cellStyle name="Comma 2 5 4 6 7 2" xfId="33584" xr:uid="{00000000-0005-0000-0000-0000312D0000}"/>
    <cellStyle name="Comma 2 5 4 6 8" xfId="33573" xr:uid="{00000000-0005-0000-0000-0000322D0000}"/>
    <cellStyle name="Comma 2 5 4 7" xfId="1353" xr:uid="{00000000-0005-0000-0000-0000332D0000}"/>
    <cellStyle name="Comma 2 5 4 7 2" xfId="3696" xr:uid="{00000000-0005-0000-0000-0000342D0000}"/>
    <cellStyle name="Comma 2 5 4 7 2 2" xfId="15041" xr:uid="{00000000-0005-0000-0000-0000352D0000}"/>
    <cellStyle name="Comma 2 5 4 7 2 2 2" xfId="33587" xr:uid="{00000000-0005-0000-0000-0000362D0000}"/>
    <cellStyle name="Comma 2 5 4 7 2 3" xfId="18918" xr:uid="{00000000-0005-0000-0000-0000372D0000}"/>
    <cellStyle name="Comma 2 5 4 7 2 3 2" xfId="33588" xr:uid="{00000000-0005-0000-0000-0000382D0000}"/>
    <cellStyle name="Comma 2 5 4 7 2 4" xfId="33586" xr:uid="{00000000-0005-0000-0000-0000392D0000}"/>
    <cellStyle name="Comma 2 5 4 7 3" xfId="5229" xr:uid="{00000000-0005-0000-0000-00003A2D0000}"/>
    <cellStyle name="Comma 2 5 4 7 3 2" xfId="12698" xr:uid="{00000000-0005-0000-0000-00003B2D0000}"/>
    <cellStyle name="Comma 2 5 4 7 3 2 2" xfId="33590" xr:uid="{00000000-0005-0000-0000-00003C2D0000}"/>
    <cellStyle name="Comma 2 5 4 7 3 3" xfId="21261" xr:uid="{00000000-0005-0000-0000-00003D2D0000}"/>
    <cellStyle name="Comma 2 5 4 7 3 3 2" xfId="33591" xr:uid="{00000000-0005-0000-0000-00003E2D0000}"/>
    <cellStyle name="Comma 2 5 4 7 3 4" xfId="33589" xr:uid="{00000000-0005-0000-0000-00003F2D0000}"/>
    <cellStyle name="Comma 2 5 4 7 4" xfId="7570" xr:uid="{00000000-0005-0000-0000-0000402D0000}"/>
    <cellStyle name="Comma 2 5 4 7 4 2" xfId="23604" xr:uid="{00000000-0005-0000-0000-0000412D0000}"/>
    <cellStyle name="Comma 2 5 4 7 4 2 2" xfId="33593" xr:uid="{00000000-0005-0000-0000-0000422D0000}"/>
    <cellStyle name="Comma 2 5 4 7 4 3" xfId="33592" xr:uid="{00000000-0005-0000-0000-0000432D0000}"/>
    <cellStyle name="Comma 2 5 4 7 5" xfId="9833" xr:uid="{00000000-0005-0000-0000-0000442D0000}"/>
    <cellStyle name="Comma 2 5 4 7 5 2" xfId="33594" xr:uid="{00000000-0005-0000-0000-0000452D0000}"/>
    <cellStyle name="Comma 2 5 4 7 6" xfId="16575" xr:uid="{00000000-0005-0000-0000-0000462D0000}"/>
    <cellStyle name="Comma 2 5 4 7 6 2" xfId="33595" xr:uid="{00000000-0005-0000-0000-0000472D0000}"/>
    <cellStyle name="Comma 2 5 4 7 7" xfId="26754" xr:uid="{00000000-0005-0000-0000-0000482D0000}"/>
    <cellStyle name="Comma 2 5 4 7 7 2" xfId="33596" xr:uid="{00000000-0005-0000-0000-0000492D0000}"/>
    <cellStyle name="Comma 2 5 4 7 8" xfId="33585" xr:uid="{00000000-0005-0000-0000-00004A2D0000}"/>
    <cellStyle name="Comma 2 5 4 8" xfId="1569" xr:uid="{00000000-0005-0000-0000-00004B2D0000}"/>
    <cellStyle name="Comma 2 5 4 8 2" xfId="3912" xr:uid="{00000000-0005-0000-0000-00004C2D0000}"/>
    <cellStyle name="Comma 2 5 4 8 2 2" xfId="15257" xr:uid="{00000000-0005-0000-0000-00004D2D0000}"/>
    <cellStyle name="Comma 2 5 4 8 2 2 2" xfId="33599" xr:uid="{00000000-0005-0000-0000-00004E2D0000}"/>
    <cellStyle name="Comma 2 5 4 8 2 3" xfId="18919" xr:uid="{00000000-0005-0000-0000-00004F2D0000}"/>
    <cellStyle name="Comma 2 5 4 8 2 3 2" xfId="33600" xr:uid="{00000000-0005-0000-0000-0000502D0000}"/>
    <cellStyle name="Comma 2 5 4 8 2 4" xfId="33598" xr:uid="{00000000-0005-0000-0000-0000512D0000}"/>
    <cellStyle name="Comma 2 5 4 8 3" xfId="5230" xr:uid="{00000000-0005-0000-0000-0000522D0000}"/>
    <cellStyle name="Comma 2 5 4 8 3 2" xfId="12914" xr:uid="{00000000-0005-0000-0000-0000532D0000}"/>
    <cellStyle name="Comma 2 5 4 8 3 2 2" xfId="33602" xr:uid="{00000000-0005-0000-0000-0000542D0000}"/>
    <cellStyle name="Comma 2 5 4 8 3 3" xfId="21262" xr:uid="{00000000-0005-0000-0000-0000552D0000}"/>
    <cellStyle name="Comma 2 5 4 8 3 3 2" xfId="33603" xr:uid="{00000000-0005-0000-0000-0000562D0000}"/>
    <cellStyle name="Comma 2 5 4 8 3 4" xfId="33601" xr:uid="{00000000-0005-0000-0000-0000572D0000}"/>
    <cellStyle name="Comma 2 5 4 8 4" xfId="7571" xr:uid="{00000000-0005-0000-0000-0000582D0000}"/>
    <cellStyle name="Comma 2 5 4 8 4 2" xfId="23605" xr:uid="{00000000-0005-0000-0000-0000592D0000}"/>
    <cellStyle name="Comma 2 5 4 8 4 2 2" xfId="33605" xr:uid="{00000000-0005-0000-0000-00005A2D0000}"/>
    <cellStyle name="Comma 2 5 4 8 4 3" xfId="33604" xr:uid="{00000000-0005-0000-0000-00005B2D0000}"/>
    <cellStyle name="Comma 2 5 4 8 5" xfId="9834" xr:uid="{00000000-0005-0000-0000-00005C2D0000}"/>
    <cellStyle name="Comma 2 5 4 8 5 2" xfId="33606" xr:uid="{00000000-0005-0000-0000-00005D2D0000}"/>
    <cellStyle name="Comma 2 5 4 8 6" xfId="16576" xr:uid="{00000000-0005-0000-0000-00005E2D0000}"/>
    <cellStyle name="Comma 2 5 4 8 6 2" xfId="33607" xr:uid="{00000000-0005-0000-0000-00005F2D0000}"/>
    <cellStyle name="Comma 2 5 4 8 7" xfId="26970" xr:uid="{00000000-0005-0000-0000-0000602D0000}"/>
    <cellStyle name="Comma 2 5 4 8 7 2" xfId="33608" xr:uid="{00000000-0005-0000-0000-0000612D0000}"/>
    <cellStyle name="Comma 2 5 4 8 8" xfId="33597" xr:uid="{00000000-0005-0000-0000-0000622D0000}"/>
    <cellStyle name="Comma 2 5 4 9" xfId="1950" xr:uid="{00000000-0005-0000-0000-0000632D0000}"/>
    <cellStyle name="Comma 2 5 4 9 2" xfId="4293" xr:uid="{00000000-0005-0000-0000-0000642D0000}"/>
    <cellStyle name="Comma 2 5 4 9 2 2" xfId="15638" xr:uid="{00000000-0005-0000-0000-0000652D0000}"/>
    <cellStyle name="Comma 2 5 4 9 2 2 2" xfId="33611" xr:uid="{00000000-0005-0000-0000-0000662D0000}"/>
    <cellStyle name="Comma 2 5 4 9 2 3" xfId="18920" xr:uid="{00000000-0005-0000-0000-0000672D0000}"/>
    <cellStyle name="Comma 2 5 4 9 2 3 2" xfId="33612" xr:uid="{00000000-0005-0000-0000-0000682D0000}"/>
    <cellStyle name="Comma 2 5 4 9 2 4" xfId="33610" xr:uid="{00000000-0005-0000-0000-0000692D0000}"/>
    <cellStyle name="Comma 2 5 4 9 3" xfId="5231" xr:uid="{00000000-0005-0000-0000-00006A2D0000}"/>
    <cellStyle name="Comma 2 5 4 9 3 2" xfId="13295" xr:uid="{00000000-0005-0000-0000-00006B2D0000}"/>
    <cellStyle name="Comma 2 5 4 9 3 2 2" xfId="33614" xr:uid="{00000000-0005-0000-0000-00006C2D0000}"/>
    <cellStyle name="Comma 2 5 4 9 3 3" xfId="21263" xr:uid="{00000000-0005-0000-0000-00006D2D0000}"/>
    <cellStyle name="Comma 2 5 4 9 3 3 2" xfId="33615" xr:uid="{00000000-0005-0000-0000-00006E2D0000}"/>
    <cellStyle name="Comma 2 5 4 9 3 4" xfId="33613" xr:uid="{00000000-0005-0000-0000-00006F2D0000}"/>
    <cellStyle name="Comma 2 5 4 9 4" xfId="7572" xr:uid="{00000000-0005-0000-0000-0000702D0000}"/>
    <cellStyle name="Comma 2 5 4 9 4 2" xfId="23606" xr:uid="{00000000-0005-0000-0000-0000712D0000}"/>
    <cellStyle name="Comma 2 5 4 9 4 2 2" xfId="33617" xr:uid="{00000000-0005-0000-0000-0000722D0000}"/>
    <cellStyle name="Comma 2 5 4 9 4 3" xfId="33616" xr:uid="{00000000-0005-0000-0000-0000732D0000}"/>
    <cellStyle name="Comma 2 5 4 9 5" xfId="9835" xr:uid="{00000000-0005-0000-0000-0000742D0000}"/>
    <cellStyle name="Comma 2 5 4 9 5 2" xfId="33618" xr:uid="{00000000-0005-0000-0000-0000752D0000}"/>
    <cellStyle name="Comma 2 5 4 9 6" xfId="16577" xr:uid="{00000000-0005-0000-0000-0000762D0000}"/>
    <cellStyle name="Comma 2 5 4 9 6 2" xfId="33619" xr:uid="{00000000-0005-0000-0000-0000772D0000}"/>
    <cellStyle name="Comma 2 5 4 9 7" xfId="27351" xr:uid="{00000000-0005-0000-0000-0000782D0000}"/>
    <cellStyle name="Comma 2 5 4 9 7 2" xfId="33620" xr:uid="{00000000-0005-0000-0000-0000792D0000}"/>
    <cellStyle name="Comma 2 5 4 9 8" xfId="33609" xr:uid="{00000000-0005-0000-0000-00007A2D0000}"/>
    <cellStyle name="Comma 2 5 5" xfId="174" xr:uid="{00000000-0005-0000-0000-00007B2D0000}"/>
    <cellStyle name="Comma 2 5 5 10" xfId="2075" xr:uid="{00000000-0005-0000-0000-00007C2D0000}"/>
    <cellStyle name="Comma 2 5 5 10 2" xfId="4418" xr:uid="{00000000-0005-0000-0000-00007D2D0000}"/>
    <cellStyle name="Comma 2 5 5 10 2 2" xfId="15763" xr:uid="{00000000-0005-0000-0000-00007E2D0000}"/>
    <cellStyle name="Comma 2 5 5 10 2 2 2" xfId="33624" xr:uid="{00000000-0005-0000-0000-00007F2D0000}"/>
    <cellStyle name="Comma 2 5 5 10 2 3" xfId="18922" xr:uid="{00000000-0005-0000-0000-0000802D0000}"/>
    <cellStyle name="Comma 2 5 5 10 2 3 2" xfId="33625" xr:uid="{00000000-0005-0000-0000-0000812D0000}"/>
    <cellStyle name="Comma 2 5 5 10 2 4" xfId="33623" xr:uid="{00000000-0005-0000-0000-0000822D0000}"/>
    <cellStyle name="Comma 2 5 5 10 3" xfId="5233" xr:uid="{00000000-0005-0000-0000-0000832D0000}"/>
    <cellStyle name="Comma 2 5 5 10 3 2" xfId="21265" xr:uid="{00000000-0005-0000-0000-0000842D0000}"/>
    <cellStyle name="Comma 2 5 5 10 3 2 2" xfId="33627" xr:uid="{00000000-0005-0000-0000-0000852D0000}"/>
    <cellStyle name="Comma 2 5 5 10 3 3" xfId="33626" xr:uid="{00000000-0005-0000-0000-0000862D0000}"/>
    <cellStyle name="Comma 2 5 5 10 4" xfId="7574" xr:uid="{00000000-0005-0000-0000-0000872D0000}"/>
    <cellStyle name="Comma 2 5 5 10 4 2" xfId="23608" xr:uid="{00000000-0005-0000-0000-0000882D0000}"/>
    <cellStyle name="Comma 2 5 5 10 4 2 2" xfId="33629" xr:uid="{00000000-0005-0000-0000-0000892D0000}"/>
    <cellStyle name="Comma 2 5 5 10 4 3" xfId="33628" xr:uid="{00000000-0005-0000-0000-00008A2D0000}"/>
    <cellStyle name="Comma 2 5 5 10 5" xfId="13420" xr:uid="{00000000-0005-0000-0000-00008B2D0000}"/>
    <cellStyle name="Comma 2 5 5 10 5 2" xfId="33630" xr:uid="{00000000-0005-0000-0000-00008C2D0000}"/>
    <cellStyle name="Comma 2 5 5 10 6" xfId="16579" xr:uid="{00000000-0005-0000-0000-00008D2D0000}"/>
    <cellStyle name="Comma 2 5 5 10 6 2" xfId="33631" xr:uid="{00000000-0005-0000-0000-00008E2D0000}"/>
    <cellStyle name="Comma 2 5 5 10 7" xfId="27476" xr:uid="{00000000-0005-0000-0000-00008F2D0000}"/>
    <cellStyle name="Comma 2 5 5 10 7 2" xfId="33632" xr:uid="{00000000-0005-0000-0000-0000902D0000}"/>
    <cellStyle name="Comma 2 5 5 10 8" xfId="33622" xr:uid="{00000000-0005-0000-0000-0000912D0000}"/>
    <cellStyle name="Comma 2 5 5 11" xfId="2256" xr:uid="{00000000-0005-0000-0000-0000922D0000}"/>
    <cellStyle name="Comma 2 5 5 11 2" xfId="4599" xr:uid="{00000000-0005-0000-0000-0000932D0000}"/>
    <cellStyle name="Comma 2 5 5 11 2 2" xfId="15944" xr:uid="{00000000-0005-0000-0000-0000942D0000}"/>
    <cellStyle name="Comma 2 5 5 11 2 2 2" xfId="33635" xr:uid="{00000000-0005-0000-0000-0000952D0000}"/>
    <cellStyle name="Comma 2 5 5 11 2 3" xfId="18923" xr:uid="{00000000-0005-0000-0000-0000962D0000}"/>
    <cellStyle name="Comma 2 5 5 11 2 3 2" xfId="33636" xr:uid="{00000000-0005-0000-0000-0000972D0000}"/>
    <cellStyle name="Comma 2 5 5 11 2 4" xfId="33634" xr:uid="{00000000-0005-0000-0000-0000982D0000}"/>
    <cellStyle name="Comma 2 5 5 11 3" xfId="5234" xr:uid="{00000000-0005-0000-0000-0000992D0000}"/>
    <cellStyle name="Comma 2 5 5 11 3 2" xfId="21266" xr:uid="{00000000-0005-0000-0000-00009A2D0000}"/>
    <cellStyle name="Comma 2 5 5 11 3 2 2" xfId="33638" xr:uid="{00000000-0005-0000-0000-00009B2D0000}"/>
    <cellStyle name="Comma 2 5 5 11 3 3" xfId="33637" xr:uid="{00000000-0005-0000-0000-00009C2D0000}"/>
    <cellStyle name="Comma 2 5 5 11 4" xfId="7575" xr:uid="{00000000-0005-0000-0000-00009D2D0000}"/>
    <cellStyle name="Comma 2 5 5 11 4 2" xfId="23609" xr:uid="{00000000-0005-0000-0000-00009E2D0000}"/>
    <cellStyle name="Comma 2 5 5 11 4 2 2" xfId="33640" xr:uid="{00000000-0005-0000-0000-00009F2D0000}"/>
    <cellStyle name="Comma 2 5 5 11 4 3" xfId="33639" xr:uid="{00000000-0005-0000-0000-0000A02D0000}"/>
    <cellStyle name="Comma 2 5 5 11 5" xfId="13601" xr:uid="{00000000-0005-0000-0000-0000A12D0000}"/>
    <cellStyle name="Comma 2 5 5 11 5 2" xfId="33641" xr:uid="{00000000-0005-0000-0000-0000A22D0000}"/>
    <cellStyle name="Comma 2 5 5 11 6" xfId="16580" xr:uid="{00000000-0005-0000-0000-0000A32D0000}"/>
    <cellStyle name="Comma 2 5 5 11 6 2" xfId="33642" xr:uid="{00000000-0005-0000-0000-0000A42D0000}"/>
    <cellStyle name="Comma 2 5 5 11 7" xfId="27657" xr:uid="{00000000-0005-0000-0000-0000A52D0000}"/>
    <cellStyle name="Comma 2 5 5 11 7 2" xfId="33643" xr:uid="{00000000-0005-0000-0000-0000A62D0000}"/>
    <cellStyle name="Comma 2 5 5 11 8" xfId="33633" xr:uid="{00000000-0005-0000-0000-0000A72D0000}"/>
    <cellStyle name="Comma 2 5 5 12" xfId="2474" xr:uid="{00000000-0005-0000-0000-0000A82D0000}"/>
    <cellStyle name="Comma 2 5 5 12 2" xfId="13819" xr:uid="{00000000-0005-0000-0000-0000A92D0000}"/>
    <cellStyle name="Comma 2 5 5 12 2 2" xfId="33645" xr:uid="{00000000-0005-0000-0000-0000AA2D0000}"/>
    <cellStyle name="Comma 2 5 5 12 3" xfId="18921" xr:uid="{00000000-0005-0000-0000-0000AB2D0000}"/>
    <cellStyle name="Comma 2 5 5 12 3 2" xfId="33646" xr:uid="{00000000-0005-0000-0000-0000AC2D0000}"/>
    <cellStyle name="Comma 2 5 5 12 4" xfId="33644" xr:uid="{00000000-0005-0000-0000-0000AD2D0000}"/>
    <cellStyle name="Comma 2 5 5 13" xfId="5232" xr:uid="{00000000-0005-0000-0000-0000AE2D0000}"/>
    <cellStyle name="Comma 2 5 5 13 2" xfId="11522" xr:uid="{00000000-0005-0000-0000-0000AF2D0000}"/>
    <cellStyle name="Comma 2 5 5 13 2 2" xfId="33648" xr:uid="{00000000-0005-0000-0000-0000B02D0000}"/>
    <cellStyle name="Comma 2 5 5 13 3" xfId="21264" xr:uid="{00000000-0005-0000-0000-0000B12D0000}"/>
    <cellStyle name="Comma 2 5 5 13 3 2" xfId="33649" xr:uid="{00000000-0005-0000-0000-0000B22D0000}"/>
    <cellStyle name="Comma 2 5 5 13 4" xfId="33647" xr:uid="{00000000-0005-0000-0000-0000B32D0000}"/>
    <cellStyle name="Comma 2 5 5 14" xfId="7573" xr:uid="{00000000-0005-0000-0000-0000B42D0000}"/>
    <cellStyle name="Comma 2 5 5 14 2" xfId="23607" xr:uid="{00000000-0005-0000-0000-0000B52D0000}"/>
    <cellStyle name="Comma 2 5 5 14 2 2" xfId="33651" xr:uid="{00000000-0005-0000-0000-0000B62D0000}"/>
    <cellStyle name="Comma 2 5 5 14 3" xfId="33650" xr:uid="{00000000-0005-0000-0000-0000B72D0000}"/>
    <cellStyle name="Comma 2 5 5 15" xfId="9836" xr:uid="{00000000-0005-0000-0000-0000B82D0000}"/>
    <cellStyle name="Comma 2 5 5 15 2" xfId="33652" xr:uid="{00000000-0005-0000-0000-0000B92D0000}"/>
    <cellStyle name="Comma 2 5 5 16" xfId="16578" xr:uid="{00000000-0005-0000-0000-0000BA2D0000}"/>
    <cellStyle name="Comma 2 5 5 16 2" xfId="33653" xr:uid="{00000000-0005-0000-0000-0000BB2D0000}"/>
    <cellStyle name="Comma 2 5 5 17" xfId="25578" xr:uid="{00000000-0005-0000-0000-0000BC2D0000}"/>
    <cellStyle name="Comma 2 5 5 17 2" xfId="33654" xr:uid="{00000000-0005-0000-0000-0000BD2D0000}"/>
    <cellStyle name="Comma 2 5 5 18" xfId="33621" xr:uid="{00000000-0005-0000-0000-0000BE2D0000}"/>
    <cellStyle name="Comma 2 5 5 2" xfId="275" xr:uid="{00000000-0005-0000-0000-0000BF2D0000}"/>
    <cellStyle name="Comma 2 5 5 2 10" xfId="33655" xr:uid="{00000000-0005-0000-0000-0000C02D0000}"/>
    <cellStyle name="Comma 2 5 5 2 2" xfId="637" xr:uid="{00000000-0005-0000-0000-0000C12D0000}"/>
    <cellStyle name="Comma 2 5 5 2 2 2" xfId="2980" xr:uid="{00000000-0005-0000-0000-0000C22D0000}"/>
    <cellStyle name="Comma 2 5 5 2 2 2 2" xfId="14325" xr:uid="{00000000-0005-0000-0000-0000C32D0000}"/>
    <cellStyle name="Comma 2 5 5 2 2 2 2 2" xfId="33658" xr:uid="{00000000-0005-0000-0000-0000C42D0000}"/>
    <cellStyle name="Comma 2 5 5 2 2 2 3" xfId="18925" xr:uid="{00000000-0005-0000-0000-0000C52D0000}"/>
    <cellStyle name="Comma 2 5 5 2 2 2 3 2" xfId="33659" xr:uid="{00000000-0005-0000-0000-0000C62D0000}"/>
    <cellStyle name="Comma 2 5 5 2 2 2 4" xfId="33657" xr:uid="{00000000-0005-0000-0000-0000C72D0000}"/>
    <cellStyle name="Comma 2 5 5 2 2 3" xfId="5236" xr:uid="{00000000-0005-0000-0000-0000C82D0000}"/>
    <cellStyle name="Comma 2 5 5 2 2 3 2" xfId="11982" xr:uid="{00000000-0005-0000-0000-0000C92D0000}"/>
    <cellStyle name="Comma 2 5 5 2 2 3 2 2" xfId="33661" xr:uid="{00000000-0005-0000-0000-0000CA2D0000}"/>
    <cellStyle name="Comma 2 5 5 2 2 3 3" xfId="21268" xr:uid="{00000000-0005-0000-0000-0000CB2D0000}"/>
    <cellStyle name="Comma 2 5 5 2 2 3 3 2" xfId="33662" xr:uid="{00000000-0005-0000-0000-0000CC2D0000}"/>
    <cellStyle name="Comma 2 5 5 2 2 3 4" xfId="33660" xr:uid="{00000000-0005-0000-0000-0000CD2D0000}"/>
    <cellStyle name="Comma 2 5 5 2 2 4" xfId="7577" xr:uid="{00000000-0005-0000-0000-0000CE2D0000}"/>
    <cellStyle name="Comma 2 5 5 2 2 4 2" xfId="23611" xr:uid="{00000000-0005-0000-0000-0000CF2D0000}"/>
    <cellStyle name="Comma 2 5 5 2 2 4 2 2" xfId="33664" xr:uid="{00000000-0005-0000-0000-0000D02D0000}"/>
    <cellStyle name="Comma 2 5 5 2 2 4 3" xfId="33663" xr:uid="{00000000-0005-0000-0000-0000D12D0000}"/>
    <cellStyle name="Comma 2 5 5 2 2 5" xfId="9838" xr:uid="{00000000-0005-0000-0000-0000D22D0000}"/>
    <cellStyle name="Comma 2 5 5 2 2 5 2" xfId="33665" xr:uid="{00000000-0005-0000-0000-0000D32D0000}"/>
    <cellStyle name="Comma 2 5 5 2 2 6" xfId="16582" xr:uid="{00000000-0005-0000-0000-0000D42D0000}"/>
    <cellStyle name="Comma 2 5 5 2 2 6 2" xfId="33666" xr:uid="{00000000-0005-0000-0000-0000D52D0000}"/>
    <cellStyle name="Comma 2 5 5 2 2 7" xfId="26038" xr:uid="{00000000-0005-0000-0000-0000D62D0000}"/>
    <cellStyle name="Comma 2 5 5 2 2 7 2" xfId="33667" xr:uid="{00000000-0005-0000-0000-0000D72D0000}"/>
    <cellStyle name="Comma 2 5 5 2 2 8" xfId="33656" xr:uid="{00000000-0005-0000-0000-0000D82D0000}"/>
    <cellStyle name="Comma 2 5 5 2 3" xfId="1572" xr:uid="{00000000-0005-0000-0000-0000D92D0000}"/>
    <cellStyle name="Comma 2 5 5 2 3 2" xfId="3915" xr:uid="{00000000-0005-0000-0000-0000DA2D0000}"/>
    <cellStyle name="Comma 2 5 5 2 3 2 2" xfId="15260" xr:uid="{00000000-0005-0000-0000-0000DB2D0000}"/>
    <cellStyle name="Comma 2 5 5 2 3 2 2 2" xfId="33670" xr:uid="{00000000-0005-0000-0000-0000DC2D0000}"/>
    <cellStyle name="Comma 2 5 5 2 3 2 3" xfId="18926" xr:uid="{00000000-0005-0000-0000-0000DD2D0000}"/>
    <cellStyle name="Comma 2 5 5 2 3 2 3 2" xfId="33671" xr:uid="{00000000-0005-0000-0000-0000DE2D0000}"/>
    <cellStyle name="Comma 2 5 5 2 3 2 4" xfId="33669" xr:uid="{00000000-0005-0000-0000-0000DF2D0000}"/>
    <cellStyle name="Comma 2 5 5 2 3 3" xfId="5237" xr:uid="{00000000-0005-0000-0000-0000E02D0000}"/>
    <cellStyle name="Comma 2 5 5 2 3 3 2" xfId="12917" xr:uid="{00000000-0005-0000-0000-0000E12D0000}"/>
    <cellStyle name="Comma 2 5 5 2 3 3 2 2" xfId="33673" xr:uid="{00000000-0005-0000-0000-0000E22D0000}"/>
    <cellStyle name="Comma 2 5 5 2 3 3 3" xfId="21269" xr:uid="{00000000-0005-0000-0000-0000E32D0000}"/>
    <cellStyle name="Comma 2 5 5 2 3 3 3 2" xfId="33674" xr:uid="{00000000-0005-0000-0000-0000E42D0000}"/>
    <cellStyle name="Comma 2 5 5 2 3 3 4" xfId="33672" xr:uid="{00000000-0005-0000-0000-0000E52D0000}"/>
    <cellStyle name="Comma 2 5 5 2 3 4" xfId="7578" xr:uid="{00000000-0005-0000-0000-0000E62D0000}"/>
    <cellStyle name="Comma 2 5 5 2 3 4 2" xfId="23612" xr:uid="{00000000-0005-0000-0000-0000E72D0000}"/>
    <cellStyle name="Comma 2 5 5 2 3 4 2 2" xfId="33676" xr:uid="{00000000-0005-0000-0000-0000E82D0000}"/>
    <cellStyle name="Comma 2 5 5 2 3 4 3" xfId="33675" xr:uid="{00000000-0005-0000-0000-0000E92D0000}"/>
    <cellStyle name="Comma 2 5 5 2 3 5" xfId="9839" xr:uid="{00000000-0005-0000-0000-0000EA2D0000}"/>
    <cellStyle name="Comma 2 5 5 2 3 5 2" xfId="33677" xr:uid="{00000000-0005-0000-0000-0000EB2D0000}"/>
    <cellStyle name="Comma 2 5 5 2 3 6" xfId="16583" xr:uid="{00000000-0005-0000-0000-0000EC2D0000}"/>
    <cellStyle name="Comma 2 5 5 2 3 6 2" xfId="33678" xr:uid="{00000000-0005-0000-0000-0000ED2D0000}"/>
    <cellStyle name="Comma 2 5 5 2 3 7" xfId="26973" xr:uid="{00000000-0005-0000-0000-0000EE2D0000}"/>
    <cellStyle name="Comma 2 5 5 2 3 7 2" xfId="33679" xr:uid="{00000000-0005-0000-0000-0000EF2D0000}"/>
    <cellStyle name="Comma 2 5 5 2 3 8" xfId="33668" xr:uid="{00000000-0005-0000-0000-0000F02D0000}"/>
    <cellStyle name="Comma 2 5 5 2 4" xfId="2475" xr:uid="{00000000-0005-0000-0000-0000F12D0000}"/>
    <cellStyle name="Comma 2 5 5 2 4 2" xfId="13820" xr:uid="{00000000-0005-0000-0000-0000F22D0000}"/>
    <cellStyle name="Comma 2 5 5 2 4 2 2" xfId="33681" xr:uid="{00000000-0005-0000-0000-0000F32D0000}"/>
    <cellStyle name="Comma 2 5 5 2 4 3" xfId="18924" xr:uid="{00000000-0005-0000-0000-0000F42D0000}"/>
    <cellStyle name="Comma 2 5 5 2 4 3 2" xfId="33682" xr:uid="{00000000-0005-0000-0000-0000F52D0000}"/>
    <cellStyle name="Comma 2 5 5 2 4 4" xfId="33680" xr:uid="{00000000-0005-0000-0000-0000F62D0000}"/>
    <cellStyle name="Comma 2 5 5 2 5" xfId="5235" xr:uid="{00000000-0005-0000-0000-0000F72D0000}"/>
    <cellStyle name="Comma 2 5 5 2 5 2" xfId="11620" xr:uid="{00000000-0005-0000-0000-0000F82D0000}"/>
    <cellStyle name="Comma 2 5 5 2 5 2 2" xfId="33684" xr:uid="{00000000-0005-0000-0000-0000F92D0000}"/>
    <cellStyle name="Comma 2 5 5 2 5 3" xfId="21267" xr:uid="{00000000-0005-0000-0000-0000FA2D0000}"/>
    <cellStyle name="Comma 2 5 5 2 5 3 2" xfId="33685" xr:uid="{00000000-0005-0000-0000-0000FB2D0000}"/>
    <cellStyle name="Comma 2 5 5 2 5 4" xfId="33683" xr:uid="{00000000-0005-0000-0000-0000FC2D0000}"/>
    <cellStyle name="Comma 2 5 5 2 6" xfId="7576" xr:uid="{00000000-0005-0000-0000-0000FD2D0000}"/>
    <cellStyle name="Comma 2 5 5 2 6 2" xfId="23610" xr:uid="{00000000-0005-0000-0000-0000FE2D0000}"/>
    <cellStyle name="Comma 2 5 5 2 6 2 2" xfId="33687" xr:uid="{00000000-0005-0000-0000-0000FF2D0000}"/>
    <cellStyle name="Comma 2 5 5 2 6 3" xfId="33686" xr:uid="{00000000-0005-0000-0000-0000002E0000}"/>
    <cellStyle name="Comma 2 5 5 2 7" xfId="9837" xr:uid="{00000000-0005-0000-0000-0000012E0000}"/>
    <cellStyle name="Comma 2 5 5 2 7 2" xfId="33688" xr:uid="{00000000-0005-0000-0000-0000022E0000}"/>
    <cellStyle name="Comma 2 5 5 2 8" xfId="16581" xr:uid="{00000000-0005-0000-0000-0000032E0000}"/>
    <cellStyle name="Comma 2 5 5 2 8 2" xfId="33689" xr:uid="{00000000-0005-0000-0000-0000042E0000}"/>
    <cellStyle name="Comma 2 5 5 2 9" xfId="25676" xr:uid="{00000000-0005-0000-0000-0000052E0000}"/>
    <cellStyle name="Comma 2 5 5 2 9 2" xfId="33690" xr:uid="{00000000-0005-0000-0000-0000062E0000}"/>
    <cellStyle name="Comma 2 5 5 3" xfId="539" xr:uid="{00000000-0005-0000-0000-0000072E0000}"/>
    <cellStyle name="Comma 2 5 5 3 2" xfId="2882" xr:uid="{00000000-0005-0000-0000-0000082E0000}"/>
    <cellStyle name="Comma 2 5 5 3 2 2" xfId="14227" xr:uid="{00000000-0005-0000-0000-0000092E0000}"/>
    <cellStyle name="Comma 2 5 5 3 2 2 2" xfId="33693" xr:uid="{00000000-0005-0000-0000-00000A2E0000}"/>
    <cellStyle name="Comma 2 5 5 3 2 3" xfId="18927" xr:uid="{00000000-0005-0000-0000-00000B2E0000}"/>
    <cellStyle name="Comma 2 5 5 3 2 3 2" xfId="33694" xr:uid="{00000000-0005-0000-0000-00000C2E0000}"/>
    <cellStyle name="Comma 2 5 5 3 2 4" xfId="33692" xr:uid="{00000000-0005-0000-0000-00000D2E0000}"/>
    <cellStyle name="Comma 2 5 5 3 3" xfId="5238" xr:uid="{00000000-0005-0000-0000-00000E2E0000}"/>
    <cellStyle name="Comma 2 5 5 3 3 2" xfId="11884" xr:uid="{00000000-0005-0000-0000-00000F2E0000}"/>
    <cellStyle name="Comma 2 5 5 3 3 2 2" xfId="33696" xr:uid="{00000000-0005-0000-0000-0000102E0000}"/>
    <cellStyle name="Comma 2 5 5 3 3 3" xfId="21270" xr:uid="{00000000-0005-0000-0000-0000112E0000}"/>
    <cellStyle name="Comma 2 5 5 3 3 3 2" xfId="33697" xr:uid="{00000000-0005-0000-0000-0000122E0000}"/>
    <cellStyle name="Comma 2 5 5 3 3 4" xfId="33695" xr:uid="{00000000-0005-0000-0000-0000132E0000}"/>
    <cellStyle name="Comma 2 5 5 3 4" xfId="7579" xr:uid="{00000000-0005-0000-0000-0000142E0000}"/>
    <cellStyle name="Comma 2 5 5 3 4 2" xfId="23613" xr:uid="{00000000-0005-0000-0000-0000152E0000}"/>
    <cellStyle name="Comma 2 5 5 3 4 2 2" xfId="33699" xr:uid="{00000000-0005-0000-0000-0000162E0000}"/>
    <cellStyle name="Comma 2 5 5 3 4 3" xfId="33698" xr:uid="{00000000-0005-0000-0000-0000172E0000}"/>
    <cellStyle name="Comma 2 5 5 3 5" xfId="9840" xr:uid="{00000000-0005-0000-0000-0000182E0000}"/>
    <cellStyle name="Comma 2 5 5 3 5 2" xfId="33700" xr:uid="{00000000-0005-0000-0000-0000192E0000}"/>
    <cellStyle name="Comma 2 5 5 3 6" xfId="16584" xr:uid="{00000000-0005-0000-0000-00001A2E0000}"/>
    <cellStyle name="Comma 2 5 5 3 6 2" xfId="33701" xr:uid="{00000000-0005-0000-0000-00001B2E0000}"/>
    <cellStyle name="Comma 2 5 5 3 7" xfId="25940" xr:uid="{00000000-0005-0000-0000-00001C2E0000}"/>
    <cellStyle name="Comma 2 5 5 3 7 2" xfId="33702" xr:uid="{00000000-0005-0000-0000-00001D2E0000}"/>
    <cellStyle name="Comma 2 5 5 3 8" xfId="33691" xr:uid="{00000000-0005-0000-0000-00001E2E0000}"/>
    <cellStyle name="Comma 2 5 5 4" xfId="817" xr:uid="{00000000-0005-0000-0000-00001F2E0000}"/>
    <cellStyle name="Comma 2 5 5 4 2" xfId="3160" xr:uid="{00000000-0005-0000-0000-0000202E0000}"/>
    <cellStyle name="Comma 2 5 5 4 2 2" xfId="14505" xr:uid="{00000000-0005-0000-0000-0000212E0000}"/>
    <cellStyle name="Comma 2 5 5 4 2 2 2" xfId="33705" xr:uid="{00000000-0005-0000-0000-0000222E0000}"/>
    <cellStyle name="Comma 2 5 5 4 2 3" xfId="18928" xr:uid="{00000000-0005-0000-0000-0000232E0000}"/>
    <cellStyle name="Comma 2 5 5 4 2 3 2" xfId="33706" xr:uid="{00000000-0005-0000-0000-0000242E0000}"/>
    <cellStyle name="Comma 2 5 5 4 2 4" xfId="33704" xr:uid="{00000000-0005-0000-0000-0000252E0000}"/>
    <cellStyle name="Comma 2 5 5 4 3" xfId="5239" xr:uid="{00000000-0005-0000-0000-0000262E0000}"/>
    <cellStyle name="Comma 2 5 5 4 3 2" xfId="12162" xr:uid="{00000000-0005-0000-0000-0000272E0000}"/>
    <cellStyle name="Comma 2 5 5 4 3 2 2" xfId="33708" xr:uid="{00000000-0005-0000-0000-0000282E0000}"/>
    <cellStyle name="Comma 2 5 5 4 3 3" xfId="21271" xr:uid="{00000000-0005-0000-0000-0000292E0000}"/>
    <cellStyle name="Comma 2 5 5 4 3 3 2" xfId="33709" xr:uid="{00000000-0005-0000-0000-00002A2E0000}"/>
    <cellStyle name="Comma 2 5 5 4 3 4" xfId="33707" xr:uid="{00000000-0005-0000-0000-00002B2E0000}"/>
    <cellStyle name="Comma 2 5 5 4 4" xfId="7580" xr:uid="{00000000-0005-0000-0000-00002C2E0000}"/>
    <cellStyle name="Comma 2 5 5 4 4 2" xfId="23614" xr:uid="{00000000-0005-0000-0000-00002D2E0000}"/>
    <cellStyle name="Comma 2 5 5 4 4 2 2" xfId="33711" xr:uid="{00000000-0005-0000-0000-00002E2E0000}"/>
    <cellStyle name="Comma 2 5 5 4 4 3" xfId="33710" xr:uid="{00000000-0005-0000-0000-00002F2E0000}"/>
    <cellStyle name="Comma 2 5 5 4 5" xfId="9841" xr:uid="{00000000-0005-0000-0000-0000302E0000}"/>
    <cellStyle name="Comma 2 5 5 4 5 2" xfId="33712" xr:uid="{00000000-0005-0000-0000-0000312E0000}"/>
    <cellStyle name="Comma 2 5 5 4 6" xfId="16585" xr:uid="{00000000-0005-0000-0000-0000322E0000}"/>
    <cellStyle name="Comma 2 5 5 4 6 2" xfId="33713" xr:uid="{00000000-0005-0000-0000-0000332E0000}"/>
    <cellStyle name="Comma 2 5 5 4 7" xfId="26218" xr:uid="{00000000-0005-0000-0000-0000342E0000}"/>
    <cellStyle name="Comma 2 5 5 4 7 2" xfId="33714" xr:uid="{00000000-0005-0000-0000-0000352E0000}"/>
    <cellStyle name="Comma 2 5 5 4 8" xfId="33703" xr:uid="{00000000-0005-0000-0000-0000362E0000}"/>
    <cellStyle name="Comma 2 5 5 5" xfId="1078" xr:uid="{00000000-0005-0000-0000-0000372E0000}"/>
    <cellStyle name="Comma 2 5 5 5 2" xfId="3421" xr:uid="{00000000-0005-0000-0000-0000382E0000}"/>
    <cellStyle name="Comma 2 5 5 5 2 2" xfId="14766" xr:uid="{00000000-0005-0000-0000-0000392E0000}"/>
    <cellStyle name="Comma 2 5 5 5 2 2 2" xfId="33717" xr:uid="{00000000-0005-0000-0000-00003A2E0000}"/>
    <cellStyle name="Comma 2 5 5 5 2 3" xfId="18929" xr:uid="{00000000-0005-0000-0000-00003B2E0000}"/>
    <cellStyle name="Comma 2 5 5 5 2 3 2" xfId="33718" xr:uid="{00000000-0005-0000-0000-00003C2E0000}"/>
    <cellStyle name="Comma 2 5 5 5 2 4" xfId="33716" xr:uid="{00000000-0005-0000-0000-00003D2E0000}"/>
    <cellStyle name="Comma 2 5 5 5 3" xfId="5240" xr:uid="{00000000-0005-0000-0000-00003E2E0000}"/>
    <cellStyle name="Comma 2 5 5 5 3 2" xfId="12423" xr:uid="{00000000-0005-0000-0000-00003F2E0000}"/>
    <cellStyle name="Comma 2 5 5 5 3 2 2" xfId="33720" xr:uid="{00000000-0005-0000-0000-0000402E0000}"/>
    <cellStyle name="Comma 2 5 5 5 3 3" xfId="21272" xr:uid="{00000000-0005-0000-0000-0000412E0000}"/>
    <cellStyle name="Comma 2 5 5 5 3 3 2" xfId="33721" xr:uid="{00000000-0005-0000-0000-0000422E0000}"/>
    <cellStyle name="Comma 2 5 5 5 3 4" xfId="33719" xr:uid="{00000000-0005-0000-0000-0000432E0000}"/>
    <cellStyle name="Comma 2 5 5 5 4" xfId="7581" xr:uid="{00000000-0005-0000-0000-0000442E0000}"/>
    <cellStyle name="Comma 2 5 5 5 4 2" xfId="23615" xr:uid="{00000000-0005-0000-0000-0000452E0000}"/>
    <cellStyle name="Comma 2 5 5 5 4 2 2" xfId="33723" xr:uid="{00000000-0005-0000-0000-0000462E0000}"/>
    <cellStyle name="Comma 2 5 5 5 4 3" xfId="33722" xr:uid="{00000000-0005-0000-0000-0000472E0000}"/>
    <cellStyle name="Comma 2 5 5 5 5" xfId="9842" xr:uid="{00000000-0005-0000-0000-0000482E0000}"/>
    <cellStyle name="Comma 2 5 5 5 5 2" xfId="33724" xr:uid="{00000000-0005-0000-0000-0000492E0000}"/>
    <cellStyle name="Comma 2 5 5 5 6" xfId="16586" xr:uid="{00000000-0005-0000-0000-00004A2E0000}"/>
    <cellStyle name="Comma 2 5 5 5 6 2" xfId="33725" xr:uid="{00000000-0005-0000-0000-00004B2E0000}"/>
    <cellStyle name="Comma 2 5 5 5 7" xfId="26479" xr:uid="{00000000-0005-0000-0000-00004C2E0000}"/>
    <cellStyle name="Comma 2 5 5 5 7 2" xfId="33726" xr:uid="{00000000-0005-0000-0000-00004D2E0000}"/>
    <cellStyle name="Comma 2 5 5 5 8" xfId="33715" xr:uid="{00000000-0005-0000-0000-00004E2E0000}"/>
    <cellStyle name="Comma 2 5 5 6" xfId="1175" xr:uid="{00000000-0005-0000-0000-00004F2E0000}"/>
    <cellStyle name="Comma 2 5 5 6 2" xfId="3518" xr:uid="{00000000-0005-0000-0000-0000502E0000}"/>
    <cellStyle name="Comma 2 5 5 6 2 2" xfId="14863" xr:uid="{00000000-0005-0000-0000-0000512E0000}"/>
    <cellStyle name="Comma 2 5 5 6 2 2 2" xfId="33729" xr:uid="{00000000-0005-0000-0000-0000522E0000}"/>
    <cellStyle name="Comma 2 5 5 6 2 3" xfId="18930" xr:uid="{00000000-0005-0000-0000-0000532E0000}"/>
    <cellStyle name="Comma 2 5 5 6 2 3 2" xfId="33730" xr:uid="{00000000-0005-0000-0000-0000542E0000}"/>
    <cellStyle name="Comma 2 5 5 6 2 4" xfId="33728" xr:uid="{00000000-0005-0000-0000-0000552E0000}"/>
    <cellStyle name="Comma 2 5 5 6 3" xfId="5241" xr:uid="{00000000-0005-0000-0000-0000562E0000}"/>
    <cellStyle name="Comma 2 5 5 6 3 2" xfId="12520" xr:uid="{00000000-0005-0000-0000-0000572E0000}"/>
    <cellStyle name="Comma 2 5 5 6 3 2 2" xfId="33732" xr:uid="{00000000-0005-0000-0000-0000582E0000}"/>
    <cellStyle name="Comma 2 5 5 6 3 3" xfId="21273" xr:uid="{00000000-0005-0000-0000-0000592E0000}"/>
    <cellStyle name="Comma 2 5 5 6 3 3 2" xfId="33733" xr:uid="{00000000-0005-0000-0000-00005A2E0000}"/>
    <cellStyle name="Comma 2 5 5 6 3 4" xfId="33731" xr:uid="{00000000-0005-0000-0000-00005B2E0000}"/>
    <cellStyle name="Comma 2 5 5 6 4" xfId="7582" xr:uid="{00000000-0005-0000-0000-00005C2E0000}"/>
    <cellStyle name="Comma 2 5 5 6 4 2" xfId="23616" xr:uid="{00000000-0005-0000-0000-00005D2E0000}"/>
    <cellStyle name="Comma 2 5 5 6 4 2 2" xfId="33735" xr:uid="{00000000-0005-0000-0000-00005E2E0000}"/>
    <cellStyle name="Comma 2 5 5 6 4 3" xfId="33734" xr:uid="{00000000-0005-0000-0000-00005F2E0000}"/>
    <cellStyle name="Comma 2 5 5 6 5" xfId="9843" xr:uid="{00000000-0005-0000-0000-0000602E0000}"/>
    <cellStyle name="Comma 2 5 5 6 5 2" xfId="33736" xr:uid="{00000000-0005-0000-0000-0000612E0000}"/>
    <cellStyle name="Comma 2 5 5 6 6" xfId="16587" xr:uid="{00000000-0005-0000-0000-0000622E0000}"/>
    <cellStyle name="Comma 2 5 5 6 6 2" xfId="33737" xr:uid="{00000000-0005-0000-0000-0000632E0000}"/>
    <cellStyle name="Comma 2 5 5 6 7" xfId="26576" xr:uid="{00000000-0005-0000-0000-0000642E0000}"/>
    <cellStyle name="Comma 2 5 5 6 7 2" xfId="33738" xr:uid="{00000000-0005-0000-0000-0000652E0000}"/>
    <cellStyle name="Comma 2 5 5 6 8" xfId="33727" xr:uid="{00000000-0005-0000-0000-0000662E0000}"/>
    <cellStyle name="Comma 2 5 5 7" xfId="1354" xr:uid="{00000000-0005-0000-0000-0000672E0000}"/>
    <cellStyle name="Comma 2 5 5 7 2" xfId="3697" xr:uid="{00000000-0005-0000-0000-0000682E0000}"/>
    <cellStyle name="Comma 2 5 5 7 2 2" xfId="15042" xr:uid="{00000000-0005-0000-0000-0000692E0000}"/>
    <cellStyle name="Comma 2 5 5 7 2 2 2" xfId="33741" xr:uid="{00000000-0005-0000-0000-00006A2E0000}"/>
    <cellStyle name="Comma 2 5 5 7 2 3" xfId="18931" xr:uid="{00000000-0005-0000-0000-00006B2E0000}"/>
    <cellStyle name="Comma 2 5 5 7 2 3 2" xfId="33742" xr:uid="{00000000-0005-0000-0000-00006C2E0000}"/>
    <cellStyle name="Comma 2 5 5 7 2 4" xfId="33740" xr:uid="{00000000-0005-0000-0000-00006D2E0000}"/>
    <cellStyle name="Comma 2 5 5 7 3" xfId="5242" xr:uid="{00000000-0005-0000-0000-00006E2E0000}"/>
    <cellStyle name="Comma 2 5 5 7 3 2" xfId="12699" xr:uid="{00000000-0005-0000-0000-00006F2E0000}"/>
    <cellStyle name="Comma 2 5 5 7 3 2 2" xfId="33744" xr:uid="{00000000-0005-0000-0000-0000702E0000}"/>
    <cellStyle name="Comma 2 5 5 7 3 3" xfId="21274" xr:uid="{00000000-0005-0000-0000-0000712E0000}"/>
    <cellStyle name="Comma 2 5 5 7 3 3 2" xfId="33745" xr:uid="{00000000-0005-0000-0000-0000722E0000}"/>
    <cellStyle name="Comma 2 5 5 7 3 4" xfId="33743" xr:uid="{00000000-0005-0000-0000-0000732E0000}"/>
    <cellStyle name="Comma 2 5 5 7 4" xfId="7583" xr:uid="{00000000-0005-0000-0000-0000742E0000}"/>
    <cellStyle name="Comma 2 5 5 7 4 2" xfId="23617" xr:uid="{00000000-0005-0000-0000-0000752E0000}"/>
    <cellStyle name="Comma 2 5 5 7 4 2 2" xfId="33747" xr:uid="{00000000-0005-0000-0000-0000762E0000}"/>
    <cellStyle name="Comma 2 5 5 7 4 3" xfId="33746" xr:uid="{00000000-0005-0000-0000-0000772E0000}"/>
    <cellStyle name="Comma 2 5 5 7 5" xfId="9844" xr:uid="{00000000-0005-0000-0000-0000782E0000}"/>
    <cellStyle name="Comma 2 5 5 7 5 2" xfId="33748" xr:uid="{00000000-0005-0000-0000-0000792E0000}"/>
    <cellStyle name="Comma 2 5 5 7 6" xfId="16588" xr:uid="{00000000-0005-0000-0000-00007A2E0000}"/>
    <cellStyle name="Comma 2 5 5 7 6 2" xfId="33749" xr:uid="{00000000-0005-0000-0000-00007B2E0000}"/>
    <cellStyle name="Comma 2 5 5 7 7" xfId="26755" xr:uid="{00000000-0005-0000-0000-00007C2E0000}"/>
    <cellStyle name="Comma 2 5 5 7 7 2" xfId="33750" xr:uid="{00000000-0005-0000-0000-00007D2E0000}"/>
    <cellStyle name="Comma 2 5 5 7 8" xfId="33739" xr:uid="{00000000-0005-0000-0000-00007E2E0000}"/>
    <cellStyle name="Comma 2 5 5 8" xfId="1571" xr:uid="{00000000-0005-0000-0000-00007F2E0000}"/>
    <cellStyle name="Comma 2 5 5 8 2" xfId="3914" xr:uid="{00000000-0005-0000-0000-0000802E0000}"/>
    <cellStyle name="Comma 2 5 5 8 2 2" xfId="15259" xr:uid="{00000000-0005-0000-0000-0000812E0000}"/>
    <cellStyle name="Comma 2 5 5 8 2 2 2" xfId="33753" xr:uid="{00000000-0005-0000-0000-0000822E0000}"/>
    <cellStyle name="Comma 2 5 5 8 2 3" xfId="18932" xr:uid="{00000000-0005-0000-0000-0000832E0000}"/>
    <cellStyle name="Comma 2 5 5 8 2 3 2" xfId="33754" xr:uid="{00000000-0005-0000-0000-0000842E0000}"/>
    <cellStyle name="Comma 2 5 5 8 2 4" xfId="33752" xr:uid="{00000000-0005-0000-0000-0000852E0000}"/>
    <cellStyle name="Comma 2 5 5 8 3" xfId="5243" xr:uid="{00000000-0005-0000-0000-0000862E0000}"/>
    <cellStyle name="Comma 2 5 5 8 3 2" xfId="12916" xr:uid="{00000000-0005-0000-0000-0000872E0000}"/>
    <cellStyle name="Comma 2 5 5 8 3 2 2" xfId="33756" xr:uid="{00000000-0005-0000-0000-0000882E0000}"/>
    <cellStyle name="Comma 2 5 5 8 3 3" xfId="21275" xr:uid="{00000000-0005-0000-0000-0000892E0000}"/>
    <cellStyle name="Comma 2 5 5 8 3 3 2" xfId="33757" xr:uid="{00000000-0005-0000-0000-00008A2E0000}"/>
    <cellStyle name="Comma 2 5 5 8 3 4" xfId="33755" xr:uid="{00000000-0005-0000-0000-00008B2E0000}"/>
    <cellStyle name="Comma 2 5 5 8 4" xfId="7584" xr:uid="{00000000-0005-0000-0000-00008C2E0000}"/>
    <cellStyle name="Comma 2 5 5 8 4 2" xfId="23618" xr:uid="{00000000-0005-0000-0000-00008D2E0000}"/>
    <cellStyle name="Comma 2 5 5 8 4 2 2" xfId="33759" xr:uid="{00000000-0005-0000-0000-00008E2E0000}"/>
    <cellStyle name="Comma 2 5 5 8 4 3" xfId="33758" xr:uid="{00000000-0005-0000-0000-00008F2E0000}"/>
    <cellStyle name="Comma 2 5 5 8 5" xfId="9845" xr:uid="{00000000-0005-0000-0000-0000902E0000}"/>
    <cellStyle name="Comma 2 5 5 8 5 2" xfId="33760" xr:uid="{00000000-0005-0000-0000-0000912E0000}"/>
    <cellStyle name="Comma 2 5 5 8 6" xfId="16589" xr:uid="{00000000-0005-0000-0000-0000922E0000}"/>
    <cellStyle name="Comma 2 5 5 8 6 2" xfId="33761" xr:uid="{00000000-0005-0000-0000-0000932E0000}"/>
    <cellStyle name="Comma 2 5 5 8 7" xfId="26972" xr:uid="{00000000-0005-0000-0000-0000942E0000}"/>
    <cellStyle name="Comma 2 5 5 8 7 2" xfId="33762" xr:uid="{00000000-0005-0000-0000-0000952E0000}"/>
    <cellStyle name="Comma 2 5 5 8 8" xfId="33751" xr:uid="{00000000-0005-0000-0000-0000962E0000}"/>
    <cellStyle name="Comma 2 5 5 9" xfId="1977" xr:uid="{00000000-0005-0000-0000-0000972E0000}"/>
    <cellStyle name="Comma 2 5 5 9 2" xfId="4320" xr:uid="{00000000-0005-0000-0000-0000982E0000}"/>
    <cellStyle name="Comma 2 5 5 9 2 2" xfId="15665" xr:uid="{00000000-0005-0000-0000-0000992E0000}"/>
    <cellStyle name="Comma 2 5 5 9 2 2 2" xfId="33765" xr:uid="{00000000-0005-0000-0000-00009A2E0000}"/>
    <cellStyle name="Comma 2 5 5 9 2 3" xfId="18933" xr:uid="{00000000-0005-0000-0000-00009B2E0000}"/>
    <cellStyle name="Comma 2 5 5 9 2 3 2" xfId="33766" xr:uid="{00000000-0005-0000-0000-00009C2E0000}"/>
    <cellStyle name="Comma 2 5 5 9 2 4" xfId="33764" xr:uid="{00000000-0005-0000-0000-00009D2E0000}"/>
    <cellStyle name="Comma 2 5 5 9 3" xfId="5244" xr:uid="{00000000-0005-0000-0000-00009E2E0000}"/>
    <cellStyle name="Comma 2 5 5 9 3 2" xfId="13322" xr:uid="{00000000-0005-0000-0000-00009F2E0000}"/>
    <cellStyle name="Comma 2 5 5 9 3 2 2" xfId="33768" xr:uid="{00000000-0005-0000-0000-0000A02E0000}"/>
    <cellStyle name="Comma 2 5 5 9 3 3" xfId="21276" xr:uid="{00000000-0005-0000-0000-0000A12E0000}"/>
    <cellStyle name="Comma 2 5 5 9 3 3 2" xfId="33769" xr:uid="{00000000-0005-0000-0000-0000A22E0000}"/>
    <cellStyle name="Comma 2 5 5 9 3 4" xfId="33767" xr:uid="{00000000-0005-0000-0000-0000A32E0000}"/>
    <cellStyle name="Comma 2 5 5 9 4" xfId="7585" xr:uid="{00000000-0005-0000-0000-0000A42E0000}"/>
    <cellStyle name="Comma 2 5 5 9 4 2" xfId="23619" xr:uid="{00000000-0005-0000-0000-0000A52E0000}"/>
    <cellStyle name="Comma 2 5 5 9 4 2 2" xfId="33771" xr:uid="{00000000-0005-0000-0000-0000A62E0000}"/>
    <cellStyle name="Comma 2 5 5 9 4 3" xfId="33770" xr:uid="{00000000-0005-0000-0000-0000A72E0000}"/>
    <cellStyle name="Comma 2 5 5 9 5" xfId="9846" xr:uid="{00000000-0005-0000-0000-0000A82E0000}"/>
    <cellStyle name="Comma 2 5 5 9 5 2" xfId="33772" xr:uid="{00000000-0005-0000-0000-0000A92E0000}"/>
    <cellStyle name="Comma 2 5 5 9 6" xfId="16590" xr:uid="{00000000-0005-0000-0000-0000AA2E0000}"/>
    <cellStyle name="Comma 2 5 5 9 6 2" xfId="33773" xr:uid="{00000000-0005-0000-0000-0000AB2E0000}"/>
    <cellStyle name="Comma 2 5 5 9 7" xfId="27378" xr:uid="{00000000-0005-0000-0000-0000AC2E0000}"/>
    <cellStyle name="Comma 2 5 5 9 7 2" xfId="33774" xr:uid="{00000000-0005-0000-0000-0000AD2E0000}"/>
    <cellStyle name="Comma 2 5 5 9 8" xfId="33763" xr:uid="{00000000-0005-0000-0000-0000AE2E0000}"/>
    <cellStyle name="Comma 2 5 6" xfId="227" xr:uid="{00000000-0005-0000-0000-0000AF2E0000}"/>
    <cellStyle name="Comma 2 5 6 10" xfId="2076" xr:uid="{00000000-0005-0000-0000-0000B02E0000}"/>
    <cellStyle name="Comma 2 5 6 10 2" xfId="4419" xr:uid="{00000000-0005-0000-0000-0000B12E0000}"/>
    <cellStyle name="Comma 2 5 6 10 2 2" xfId="15764" xr:uid="{00000000-0005-0000-0000-0000B22E0000}"/>
    <cellStyle name="Comma 2 5 6 10 2 2 2" xfId="33778" xr:uid="{00000000-0005-0000-0000-0000B32E0000}"/>
    <cellStyle name="Comma 2 5 6 10 2 3" xfId="18935" xr:uid="{00000000-0005-0000-0000-0000B42E0000}"/>
    <cellStyle name="Comma 2 5 6 10 2 3 2" xfId="33779" xr:uid="{00000000-0005-0000-0000-0000B52E0000}"/>
    <cellStyle name="Comma 2 5 6 10 2 4" xfId="33777" xr:uid="{00000000-0005-0000-0000-0000B62E0000}"/>
    <cellStyle name="Comma 2 5 6 10 3" xfId="5246" xr:uid="{00000000-0005-0000-0000-0000B72E0000}"/>
    <cellStyle name="Comma 2 5 6 10 3 2" xfId="21278" xr:uid="{00000000-0005-0000-0000-0000B82E0000}"/>
    <cellStyle name="Comma 2 5 6 10 3 2 2" xfId="33781" xr:uid="{00000000-0005-0000-0000-0000B92E0000}"/>
    <cellStyle name="Comma 2 5 6 10 3 3" xfId="33780" xr:uid="{00000000-0005-0000-0000-0000BA2E0000}"/>
    <cellStyle name="Comma 2 5 6 10 4" xfId="7587" xr:uid="{00000000-0005-0000-0000-0000BB2E0000}"/>
    <cellStyle name="Comma 2 5 6 10 4 2" xfId="23621" xr:uid="{00000000-0005-0000-0000-0000BC2E0000}"/>
    <cellStyle name="Comma 2 5 6 10 4 2 2" xfId="33783" xr:uid="{00000000-0005-0000-0000-0000BD2E0000}"/>
    <cellStyle name="Comma 2 5 6 10 4 3" xfId="33782" xr:uid="{00000000-0005-0000-0000-0000BE2E0000}"/>
    <cellStyle name="Comma 2 5 6 10 5" xfId="13421" xr:uid="{00000000-0005-0000-0000-0000BF2E0000}"/>
    <cellStyle name="Comma 2 5 6 10 5 2" xfId="33784" xr:uid="{00000000-0005-0000-0000-0000C02E0000}"/>
    <cellStyle name="Comma 2 5 6 10 6" xfId="16592" xr:uid="{00000000-0005-0000-0000-0000C12E0000}"/>
    <cellStyle name="Comma 2 5 6 10 6 2" xfId="33785" xr:uid="{00000000-0005-0000-0000-0000C22E0000}"/>
    <cellStyle name="Comma 2 5 6 10 7" xfId="27477" xr:uid="{00000000-0005-0000-0000-0000C32E0000}"/>
    <cellStyle name="Comma 2 5 6 10 7 2" xfId="33786" xr:uid="{00000000-0005-0000-0000-0000C42E0000}"/>
    <cellStyle name="Comma 2 5 6 10 8" xfId="33776" xr:uid="{00000000-0005-0000-0000-0000C52E0000}"/>
    <cellStyle name="Comma 2 5 6 11" xfId="2257" xr:uid="{00000000-0005-0000-0000-0000C62E0000}"/>
    <cellStyle name="Comma 2 5 6 11 2" xfId="4600" xr:uid="{00000000-0005-0000-0000-0000C72E0000}"/>
    <cellStyle name="Comma 2 5 6 11 2 2" xfId="15945" xr:uid="{00000000-0005-0000-0000-0000C82E0000}"/>
    <cellStyle name="Comma 2 5 6 11 2 2 2" xfId="33789" xr:uid="{00000000-0005-0000-0000-0000C92E0000}"/>
    <cellStyle name="Comma 2 5 6 11 2 3" xfId="18936" xr:uid="{00000000-0005-0000-0000-0000CA2E0000}"/>
    <cellStyle name="Comma 2 5 6 11 2 3 2" xfId="33790" xr:uid="{00000000-0005-0000-0000-0000CB2E0000}"/>
    <cellStyle name="Comma 2 5 6 11 2 4" xfId="33788" xr:uid="{00000000-0005-0000-0000-0000CC2E0000}"/>
    <cellStyle name="Comma 2 5 6 11 3" xfId="5247" xr:uid="{00000000-0005-0000-0000-0000CD2E0000}"/>
    <cellStyle name="Comma 2 5 6 11 3 2" xfId="21279" xr:uid="{00000000-0005-0000-0000-0000CE2E0000}"/>
    <cellStyle name="Comma 2 5 6 11 3 2 2" xfId="33792" xr:uid="{00000000-0005-0000-0000-0000CF2E0000}"/>
    <cellStyle name="Comma 2 5 6 11 3 3" xfId="33791" xr:uid="{00000000-0005-0000-0000-0000D02E0000}"/>
    <cellStyle name="Comma 2 5 6 11 4" xfId="7588" xr:uid="{00000000-0005-0000-0000-0000D12E0000}"/>
    <cellStyle name="Comma 2 5 6 11 4 2" xfId="23622" xr:uid="{00000000-0005-0000-0000-0000D22E0000}"/>
    <cellStyle name="Comma 2 5 6 11 4 2 2" xfId="33794" xr:uid="{00000000-0005-0000-0000-0000D32E0000}"/>
    <cellStyle name="Comma 2 5 6 11 4 3" xfId="33793" xr:uid="{00000000-0005-0000-0000-0000D42E0000}"/>
    <cellStyle name="Comma 2 5 6 11 5" xfId="13602" xr:uid="{00000000-0005-0000-0000-0000D52E0000}"/>
    <cellStyle name="Comma 2 5 6 11 5 2" xfId="33795" xr:uid="{00000000-0005-0000-0000-0000D62E0000}"/>
    <cellStyle name="Comma 2 5 6 11 6" xfId="16593" xr:uid="{00000000-0005-0000-0000-0000D72E0000}"/>
    <cellStyle name="Comma 2 5 6 11 6 2" xfId="33796" xr:uid="{00000000-0005-0000-0000-0000D82E0000}"/>
    <cellStyle name="Comma 2 5 6 11 7" xfId="27658" xr:uid="{00000000-0005-0000-0000-0000D92E0000}"/>
    <cellStyle name="Comma 2 5 6 11 7 2" xfId="33797" xr:uid="{00000000-0005-0000-0000-0000DA2E0000}"/>
    <cellStyle name="Comma 2 5 6 11 8" xfId="33787" xr:uid="{00000000-0005-0000-0000-0000DB2E0000}"/>
    <cellStyle name="Comma 2 5 6 12" xfId="2476" xr:uid="{00000000-0005-0000-0000-0000DC2E0000}"/>
    <cellStyle name="Comma 2 5 6 12 2" xfId="13821" xr:uid="{00000000-0005-0000-0000-0000DD2E0000}"/>
    <cellStyle name="Comma 2 5 6 12 2 2" xfId="33799" xr:uid="{00000000-0005-0000-0000-0000DE2E0000}"/>
    <cellStyle name="Comma 2 5 6 12 3" xfId="18934" xr:uid="{00000000-0005-0000-0000-0000DF2E0000}"/>
    <cellStyle name="Comma 2 5 6 12 3 2" xfId="33800" xr:uid="{00000000-0005-0000-0000-0000E02E0000}"/>
    <cellStyle name="Comma 2 5 6 12 4" xfId="33798" xr:uid="{00000000-0005-0000-0000-0000E12E0000}"/>
    <cellStyle name="Comma 2 5 6 13" xfId="5245" xr:uid="{00000000-0005-0000-0000-0000E22E0000}"/>
    <cellStyle name="Comma 2 5 6 13 2" xfId="11574" xr:uid="{00000000-0005-0000-0000-0000E32E0000}"/>
    <cellStyle name="Comma 2 5 6 13 2 2" xfId="33802" xr:uid="{00000000-0005-0000-0000-0000E42E0000}"/>
    <cellStyle name="Comma 2 5 6 13 3" xfId="21277" xr:uid="{00000000-0005-0000-0000-0000E52E0000}"/>
    <cellStyle name="Comma 2 5 6 13 3 2" xfId="33803" xr:uid="{00000000-0005-0000-0000-0000E62E0000}"/>
    <cellStyle name="Comma 2 5 6 13 4" xfId="33801" xr:uid="{00000000-0005-0000-0000-0000E72E0000}"/>
    <cellStyle name="Comma 2 5 6 14" xfId="7586" xr:uid="{00000000-0005-0000-0000-0000E82E0000}"/>
    <cellStyle name="Comma 2 5 6 14 2" xfId="23620" xr:uid="{00000000-0005-0000-0000-0000E92E0000}"/>
    <cellStyle name="Comma 2 5 6 14 2 2" xfId="33805" xr:uid="{00000000-0005-0000-0000-0000EA2E0000}"/>
    <cellStyle name="Comma 2 5 6 14 3" xfId="33804" xr:uid="{00000000-0005-0000-0000-0000EB2E0000}"/>
    <cellStyle name="Comma 2 5 6 15" xfId="9847" xr:uid="{00000000-0005-0000-0000-0000EC2E0000}"/>
    <cellStyle name="Comma 2 5 6 15 2" xfId="33806" xr:uid="{00000000-0005-0000-0000-0000ED2E0000}"/>
    <cellStyle name="Comma 2 5 6 16" xfId="16591" xr:uid="{00000000-0005-0000-0000-0000EE2E0000}"/>
    <cellStyle name="Comma 2 5 6 16 2" xfId="33807" xr:uid="{00000000-0005-0000-0000-0000EF2E0000}"/>
    <cellStyle name="Comma 2 5 6 17" xfId="25630" xr:uid="{00000000-0005-0000-0000-0000F02E0000}"/>
    <cellStyle name="Comma 2 5 6 17 2" xfId="33808" xr:uid="{00000000-0005-0000-0000-0000F12E0000}"/>
    <cellStyle name="Comma 2 5 6 18" xfId="33775" xr:uid="{00000000-0005-0000-0000-0000F22E0000}"/>
    <cellStyle name="Comma 2 5 6 2" xfId="276" xr:uid="{00000000-0005-0000-0000-0000F32E0000}"/>
    <cellStyle name="Comma 2 5 6 2 10" xfId="33809" xr:uid="{00000000-0005-0000-0000-0000F42E0000}"/>
    <cellStyle name="Comma 2 5 6 2 2" xfId="638" xr:uid="{00000000-0005-0000-0000-0000F52E0000}"/>
    <cellStyle name="Comma 2 5 6 2 2 2" xfId="2981" xr:uid="{00000000-0005-0000-0000-0000F62E0000}"/>
    <cellStyle name="Comma 2 5 6 2 2 2 2" xfId="14326" xr:uid="{00000000-0005-0000-0000-0000F72E0000}"/>
    <cellStyle name="Comma 2 5 6 2 2 2 2 2" xfId="33812" xr:uid="{00000000-0005-0000-0000-0000F82E0000}"/>
    <cellStyle name="Comma 2 5 6 2 2 2 3" xfId="18938" xr:uid="{00000000-0005-0000-0000-0000F92E0000}"/>
    <cellStyle name="Comma 2 5 6 2 2 2 3 2" xfId="33813" xr:uid="{00000000-0005-0000-0000-0000FA2E0000}"/>
    <cellStyle name="Comma 2 5 6 2 2 2 4" xfId="33811" xr:uid="{00000000-0005-0000-0000-0000FB2E0000}"/>
    <cellStyle name="Comma 2 5 6 2 2 3" xfId="5249" xr:uid="{00000000-0005-0000-0000-0000FC2E0000}"/>
    <cellStyle name="Comma 2 5 6 2 2 3 2" xfId="11983" xr:uid="{00000000-0005-0000-0000-0000FD2E0000}"/>
    <cellStyle name="Comma 2 5 6 2 2 3 2 2" xfId="33815" xr:uid="{00000000-0005-0000-0000-0000FE2E0000}"/>
    <cellStyle name="Comma 2 5 6 2 2 3 3" xfId="21281" xr:uid="{00000000-0005-0000-0000-0000FF2E0000}"/>
    <cellStyle name="Comma 2 5 6 2 2 3 3 2" xfId="33816" xr:uid="{00000000-0005-0000-0000-0000002F0000}"/>
    <cellStyle name="Comma 2 5 6 2 2 3 4" xfId="33814" xr:uid="{00000000-0005-0000-0000-0000012F0000}"/>
    <cellStyle name="Comma 2 5 6 2 2 4" xfId="7590" xr:uid="{00000000-0005-0000-0000-0000022F0000}"/>
    <cellStyle name="Comma 2 5 6 2 2 4 2" xfId="23624" xr:uid="{00000000-0005-0000-0000-0000032F0000}"/>
    <cellStyle name="Comma 2 5 6 2 2 4 2 2" xfId="33818" xr:uid="{00000000-0005-0000-0000-0000042F0000}"/>
    <cellStyle name="Comma 2 5 6 2 2 4 3" xfId="33817" xr:uid="{00000000-0005-0000-0000-0000052F0000}"/>
    <cellStyle name="Comma 2 5 6 2 2 5" xfId="9849" xr:uid="{00000000-0005-0000-0000-0000062F0000}"/>
    <cellStyle name="Comma 2 5 6 2 2 5 2" xfId="33819" xr:uid="{00000000-0005-0000-0000-0000072F0000}"/>
    <cellStyle name="Comma 2 5 6 2 2 6" xfId="16595" xr:uid="{00000000-0005-0000-0000-0000082F0000}"/>
    <cellStyle name="Comma 2 5 6 2 2 6 2" xfId="33820" xr:uid="{00000000-0005-0000-0000-0000092F0000}"/>
    <cellStyle name="Comma 2 5 6 2 2 7" xfId="26039" xr:uid="{00000000-0005-0000-0000-00000A2F0000}"/>
    <cellStyle name="Comma 2 5 6 2 2 7 2" xfId="33821" xr:uid="{00000000-0005-0000-0000-00000B2F0000}"/>
    <cellStyle name="Comma 2 5 6 2 2 8" xfId="33810" xr:uid="{00000000-0005-0000-0000-00000C2F0000}"/>
    <cellStyle name="Comma 2 5 6 2 3" xfId="1574" xr:uid="{00000000-0005-0000-0000-00000D2F0000}"/>
    <cellStyle name="Comma 2 5 6 2 3 2" xfId="3917" xr:uid="{00000000-0005-0000-0000-00000E2F0000}"/>
    <cellStyle name="Comma 2 5 6 2 3 2 2" xfId="15262" xr:uid="{00000000-0005-0000-0000-00000F2F0000}"/>
    <cellStyle name="Comma 2 5 6 2 3 2 2 2" xfId="33824" xr:uid="{00000000-0005-0000-0000-0000102F0000}"/>
    <cellStyle name="Comma 2 5 6 2 3 2 3" xfId="18939" xr:uid="{00000000-0005-0000-0000-0000112F0000}"/>
    <cellStyle name="Comma 2 5 6 2 3 2 3 2" xfId="33825" xr:uid="{00000000-0005-0000-0000-0000122F0000}"/>
    <cellStyle name="Comma 2 5 6 2 3 2 4" xfId="33823" xr:uid="{00000000-0005-0000-0000-0000132F0000}"/>
    <cellStyle name="Comma 2 5 6 2 3 3" xfId="5250" xr:uid="{00000000-0005-0000-0000-0000142F0000}"/>
    <cellStyle name="Comma 2 5 6 2 3 3 2" xfId="12919" xr:uid="{00000000-0005-0000-0000-0000152F0000}"/>
    <cellStyle name="Comma 2 5 6 2 3 3 2 2" xfId="33827" xr:uid="{00000000-0005-0000-0000-0000162F0000}"/>
    <cellStyle name="Comma 2 5 6 2 3 3 3" xfId="21282" xr:uid="{00000000-0005-0000-0000-0000172F0000}"/>
    <cellStyle name="Comma 2 5 6 2 3 3 3 2" xfId="33828" xr:uid="{00000000-0005-0000-0000-0000182F0000}"/>
    <cellStyle name="Comma 2 5 6 2 3 3 4" xfId="33826" xr:uid="{00000000-0005-0000-0000-0000192F0000}"/>
    <cellStyle name="Comma 2 5 6 2 3 4" xfId="7591" xr:uid="{00000000-0005-0000-0000-00001A2F0000}"/>
    <cellStyle name="Comma 2 5 6 2 3 4 2" xfId="23625" xr:uid="{00000000-0005-0000-0000-00001B2F0000}"/>
    <cellStyle name="Comma 2 5 6 2 3 4 2 2" xfId="33830" xr:uid="{00000000-0005-0000-0000-00001C2F0000}"/>
    <cellStyle name="Comma 2 5 6 2 3 4 3" xfId="33829" xr:uid="{00000000-0005-0000-0000-00001D2F0000}"/>
    <cellStyle name="Comma 2 5 6 2 3 5" xfId="9850" xr:uid="{00000000-0005-0000-0000-00001E2F0000}"/>
    <cellStyle name="Comma 2 5 6 2 3 5 2" xfId="33831" xr:uid="{00000000-0005-0000-0000-00001F2F0000}"/>
    <cellStyle name="Comma 2 5 6 2 3 6" xfId="16596" xr:uid="{00000000-0005-0000-0000-0000202F0000}"/>
    <cellStyle name="Comma 2 5 6 2 3 6 2" xfId="33832" xr:uid="{00000000-0005-0000-0000-0000212F0000}"/>
    <cellStyle name="Comma 2 5 6 2 3 7" xfId="26975" xr:uid="{00000000-0005-0000-0000-0000222F0000}"/>
    <cellStyle name="Comma 2 5 6 2 3 7 2" xfId="33833" xr:uid="{00000000-0005-0000-0000-0000232F0000}"/>
    <cellStyle name="Comma 2 5 6 2 3 8" xfId="33822" xr:uid="{00000000-0005-0000-0000-0000242F0000}"/>
    <cellStyle name="Comma 2 5 6 2 4" xfId="2477" xr:uid="{00000000-0005-0000-0000-0000252F0000}"/>
    <cellStyle name="Comma 2 5 6 2 4 2" xfId="13822" xr:uid="{00000000-0005-0000-0000-0000262F0000}"/>
    <cellStyle name="Comma 2 5 6 2 4 2 2" xfId="33835" xr:uid="{00000000-0005-0000-0000-0000272F0000}"/>
    <cellStyle name="Comma 2 5 6 2 4 3" xfId="18937" xr:uid="{00000000-0005-0000-0000-0000282F0000}"/>
    <cellStyle name="Comma 2 5 6 2 4 3 2" xfId="33836" xr:uid="{00000000-0005-0000-0000-0000292F0000}"/>
    <cellStyle name="Comma 2 5 6 2 4 4" xfId="33834" xr:uid="{00000000-0005-0000-0000-00002A2F0000}"/>
    <cellStyle name="Comma 2 5 6 2 5" xfId="5248" xr:uid="{00000000-0005-0000-0000-00002B2F0000}"/>
    <cellStyle name="Comma 2 5 6 2 5 2" xfId="11621" xr:uid="{00000000-0005-0000-0000-00002C2F0000}"/>
    <cellStyle name="Comma 2 5 6 2 5 2 2" xfId="33838" xr:uid="{00000000-0005-0000-0000-00002D2F0000}"/>
    <cellStyle name="Comma 2 5 6 2 5 3" xfId="21280" xr:uid="{00000000-0005-0000-0000-00002E2F0000}"/>
    <cellStyle name="Comma 2 5 6 2 5 3 2" xfId="33839" xr:uid="{00000000-0005-0000-0000-00002F2F0000}"/>
    <cellStyle name="Comma 2 5 6 2 5 4" xfId="33837" xr:uid="{00000000-0005-0000-0000-0000302F0000}"/>
    <cellStyle name="Comma 2 5 6 2 6" xfId="7589" xr:uid="{00000000-0005-0000-0000-0000312F0000}"/>
    <cellStyle name="Comma 2 5 6 2 6 2" xfId="23623" xr:uid="{00000000-0005-0000-0000-0000322F0000}"/>
    <cellStyle name="Comma 2 5 6 2 6 2 2" xfId="33841" xr:uid="{00000000-0005-0000-0000-0000332F0000}"/>
    <cellStyle name="Comma 2 5 6 2 6 3" xfId="33840" xr:uid="{00000000-0005-0000-0000-0000342F0000}"/>
    <cellStyle name="Comma 2 5 6 2 7" xfId="9848" xr:uid="{00000000-0005-0000-0000-0000352F0000}"/>
    <cellStyle name="Comma 2 5 6 2 7 2" xfId="33842" xr:uid="{00000000-0005-0000-0000-0000362F0000}"/>
    <cellStyle name="Comma 2 5 6 2 8" xfId="16594" xr:uid="{00000000-0005-0000-0000-0000372F0000}"/>
    <cellStyle name="Comma 2 5 6 2 8 2" xfId="33843" xr:uid="{00000000-0005-0000-0000-0000382F0000}"/>
    <cellStyle name="Comma 2 5 6 2 9" xfId="25677" xr:uid="{00000000-0005-0000-0000-0000392F0000}"/>
    <cellStyle name="Comma 2 5 6 2 9 2" xfId="33844" xr:uid="{00000000-0005-0000-0000-00003A2F0000}"/>
    <cellStyle name="Comma 2 5 6 3" xfId="591" xr:uid="{00000000-0005-0000-0000-00003B2F0000}"/>
    <cellStyle name="Comma 2 5 6 3 2" xfId="2934" xr:uid="{00000000-0005-0000-0000-00003C2F0000}"/>
    <cellStyle name="Comma 2 5 6 3 2 2" xfId="14279" xr:uid="{00000000-0005-0000-0000-00003D2F0000}"/>
    <cellStyle name="Comma 2 5 6 3 2 2 2" xfId="33847" xr:uid="{00000000-0005-0000-0000-00003E2F0000}"/>
    <cellStyle name="Comma 2 5 6 3 2 3" xfId="18940" xr:uid="{00000000-0005-0000-0000-00003F2F0000}"/>
    <cellStyle name="Comma 2 5 6 3 2 3 2" xfId="33848" xr:uid="{00000000-0005-0000-0000-0000402F0000}"/>
    <cellStyle name="Comma 2 5 6 3 2 4" xfId="33846" xr:uid="{00000000-0005-0000-0000-0000412F0000}"/>
    <cellStyle name="Comma 2 5 6 3 3" xfId="5251" xr:uid="{00000000-0005-0000-0000-0000422F0000}"/>
    <cellStyle name="Comma 2 5 6 3 3 2" xfId="11936" xr:uid="{00000000-0005-0000-0000-0000432F0000}"/>
    <cellStyle name="Comma 2 5 6 3 3 2 2" xfId="33850" xr:uid="{00000000-0005-0000-0000-0000442F0000}"/>
    <cellStyle name="Comma 2 5 6 3 3 3" xfId="21283" xr:uid="{00000000-0005-0000-0000-0000452F0000}"/>
    <cellStyle name="Comma 2 5 6 3 3 3 2" xfId="33851" xr:uid="{00000000-0005-0000-0000-0000462F0000}"/>
    <cellStyle name="Comma 2 5 6 3 3 4" xfId="33849" xr:uid="{00000000-0005-0000-0000-0000472F0000}"/>
    <cellStyle name="Comma 2 5 6 3 4" xfId="7592" xr:uid="{00000000-0005-0000-0000-0000482F0000}"/>
    <cellStyle name="Comma 2 5 6 3 4 2" xfId="23626" xr:uid="{00000000-0005-0000-0000-0000492F0000}"/>
    <cellStyle name="Comma 2 5 6 3 4 2 2" xfId="33853" xr:uid="{00000000-0005-0000-0000-00004A2F0000}"/>
    <cellStyle name="Comma 2 5 6 3 4 3" xfId="33852" xr:uid="{00000000-0005-0000-0000-00004B2F0000}"/>
    <cellStyle name="Comma 2 5 6 3 5" xfId="9851" xr:uid="{00000000-0005-0000-0000-00004C2F0000}"/>
    <cellStyle name="Comma 2 5 6 3 5 2" xfId="33854" xr:uid="{00000000-0005-0000-0000-00004D2F0000}"/>
    <cellStyle name="Comma 2 5 6 3 6" xfId="16597" xr:uid="{00000000-0005-0000-0000-00004E2F0000}"/>
    <cellStyle name="Comma 2 5 6 3 6 2" xfId="33855" xr:uid="{00000000-0005-0000-0000-00004F2F0000}"/>
    <cellStyle name="Comma 2 5 6 3 7" xfId="25992" xr:uid="{00000000-0005-0000-0000-0000502F0000}"/>
    <cellStyle name="Comma 2 5 6 3 7 2" xfId="33856" xr:uid="{00000000-0005-0000-0000-0000512F0000}"/>
    <cellStyle name="Comma 2 5 6 3 8" xfId="33845" xr:uid="{00000000-0005-0000-0000-0000522F0000}"/>
    <cellStyle name="Comma 2 5 6 4" xfId="818" xr:uid="{00000000-0005-0000-0000-0000532F0000}"/>
    <cellStyle name="Comma 2 5 6 4 2" xfId="3161" xr:uid="{00000000-0005-0000-0000-0000542F0000}"/>
    <cellStyle name="Comma 2 5 6 4 2 2" xfId="14506" xr:uid="{00000000-0005-0000-0000-0000552F0000}"/>
    <cellStyle name="Comma 2 5 6 4 2 2 2" xfId="33859" xr:uid="{00000000-0005-0000-0000-0000562F0000}"/>
    <cellStyle name="Comma 2 5 6 4 2 3" xfId="18941" xr:uid="{00000000-0005-0000-0000-0000572F0000}"/>
    <cellStyle name="Comma 2 5 6 4 2 3 2" xfId="33860" xr:uid="{00000000-0005-0000-0000-0000582F0000}"/>
    <cellStyle name="Comma 2 5 6 4 2 4" xfId="33858" xr:uid="{00000000-0005-0000-0000-0000592F0000}"/>
    <cellStyle name="Comma 2 5 6 4 3" xfId="5252" xr:uid="{00000000-0005-0000-0000-00005A2F0000}"/>
    <cellStyle name="Comma 2 5 6 4 3 2" xfId="12163" xr:uid="{00000000-0005-0000-0000-00005B2F0000}"/>
    <cellStyle name="Comma 2 5 6 4 3 2 2" xfId="33862" xr:uid="{00000000-0005-0000-0000-00005C2F0000}"/>
    <cellStyle name="Comma 2 5 6 4 3 3" xfId="21284" xr:uid="{00000000-0005-0000-0000-00005D2F0000}"/>
    <cellStyle name="Comma 2 5 6 4 3 3 2" xfId="33863" xr:uid="{00000000-0005-0000-0000-00005E2F0000}"/>
    <cellStyle name="Comma 2 5 6 4 3 4" xfId="33861" xr:uid="{00000000-0005-0000-0000-00005F2F0000}"/>
    <cellStyle name="Comma 2 5 6 4 4" xfId="7593" xr:uid="{00000000-0005-0000-0000-0000602F0000}"/>
    <cellStyle name="Comma 2 5 6 4 4 2" xfId="23627" xr:uid="{00000000-0005-0000-0000-0000612F0000}"/>
    <cellStyle name="Comma 2 5 6 4 4 2 2" xfId="33865" xr:uid="{00000000-0005-0000-0000-0000622F0000}"/>
    <cellStyle name="Comma 2 5 6 4 4 3" xfId="33864" xr:uid="{00000000-0005-0000-0000-0000632F0000}"/>
    <cellStyle name="Comma 2 5 6 4 5" xfId="9852" xr:uid="{00000000-0005-0000-0000-0000642F0000}"/>
    <cellStyle name="Comma 2 5 6 4 5 2" xfId="33866" xr:uid="{00000000-0005-0000-0000-0000652F0000}"/>
    <cellStyle name="Comma 2 5 6 4 6" xfId="16598" xr:uid="{00000000-0005-0000-0000-0000662F0000}"/>
    <cellStyle name="Comma 2 5 6 4 6 2" xfId="33867" xr:uid="{00000000-0005-0000-0000-0000672F0000}"/>
    <cellStyle name="Comma 2 5 6 4 7" xfId="26219" xr:uid="{00000000-0005-0000-0000-0000682F0000}"/>
    <cellStyle name="Comma 2 5 6 4 7 2" xfId="33868" xr:uid="{00000000-0005-0000-0000-0000692F0000}"/>
    <cellStyle name="Comma 2 5 6 4 8" xfId="33857" xr:uid="{00000000-0005-0000-0000-00006A2F0000}"/>
    <cellStyle name="Comma 2 5 6 5" xfId="1130" xr:uid="{00000000-0005-0000-0000-00006B2F0000}"/>
    <cellStyle name="Comma 2 5 6 5 2" xfId="3473" xr:uid="{00000000-0005-0000-0000-00006C2F0000}"/>
    <cellStyle name="Comma 2 5 6 5 2 2" xfId="14818" xr:uid="{00000000-0005-0000-0000-00006D2F0000}"/>
    <cellStyle name="Comma 2 5 6 5 2 2 2" xfId="33871" xr:uid="{00000000-0005-0000-0000-00006E2F0000}"/>
    <cellStyle name="Comma 2 5 6 5 2 3" xfId="18942" xr:uid="{00000000-0005-0000-0000-00006F2F0000}"/>
    <cellStyle name="Comma 2 5 6 5 2 3 2" xfId="33872" xr:uid="{00000000-0005-0000-0000-0000702F0000}"/>
    <cellStyle name="Comma 2 5 6 5 2 4" xfId="33870" xr:uid="{00000000-0005-0000-0000-0000712F0000}"/>
    <cellStyle name="Comma 2 5 6 5 3" xfId="5253" xr:uid="{00000000-0005-0000-0000-0000722F0000}"/>
    <cellStyle name="Comma 2 5 6 5 3 2" xfId="12475" xr:uid="{00000000-0005-0000-0000-0000732F0000}"/>
    <cellStyle name="Comma 2 5 6 5 3 2 2" xfId="33874" xr:uid="{00000000-0005-0000-0000-0000742F0000}"/>
    <cellStyle name="Comma 2 5 6 5 3 3" xfId="21285" xr:uid="{00000000-0005-0000-0000-0000752F0000}"/>
    <cellStyle name="Comma 2 5 6 5 3 3 2" xfId="33875" xr:uid="{00000000-0005-0000-0000-0000762F0000}"/>
    <cellStyle name="Comma 2 5 6 5 3 4" xfId="33873" xr:uid="{00000000-0005-0000-0000-0000772F0000}"/>
    <cellStyle name="Comma 2 5 6 5 4" xfId="7594" xr:uid="{00000000-0005-0000-0000-0000782F0000}"/>
    <cellStyle name="Comma 2 5 6 5 4 2" xfId="23628" xr:uid="{00000000-0005-0000-0000-0000792F0000}"/>
    <cellStyle name="Comma 2 5 6 5 4 2 2" xfId="33877" xr:uid="{00000000-0005-0000-0000-00007A2F0000}"/>
    <cellStyle name="Comma 2 5 6 5 4 3" xfId="33876" xr:uid="{00000000-0005-0000-0000-00007B2F0000}"/>
    <cellStyle name="Comma 2 5 6 5 5" xfId="9853" xr:uid="{00000000-0005-0000-0000-00007C2F0000}"/>
    <cellStyle name="Comma 2 5 6 5 5 2" xfId="33878" xr:uid="{00000000-0005-0000-0000-00007D2F0000}"/>
    <cellStyle name="Comma 2 5 6 5 6" xfId="16599" xr:uid="{00000000-0005-0000-0000-00007E2F0000}"/>
    <cellStyle name="Comma 2 5 6 5 6 2" xfId="33879" xr:uid="{00000000-0005-0000-0000-00007F2F0000}"/>
    <cellStyle name="Comma 2 5 6 5 7" xfId="26531" xr:uid="{00000000-0005-0000-0000-0000802F0000}"/>
    <cellStyle name="Comma 2 5 6 5 7 2" xfId="33880" xr:uid="{00000000-0005-0000-0000-0000812F0000}"/>
    <cellStyle name="Comma 2 5 6 5 8" xfId="33869" xr:uid="{00000000-0005-0000-0000-0000822F0000}"/>
    <cellStyle name="Comma 2 5 6 6" xfId="1176" xr:uid="{00000000-0005-0000-0000-0000832F0000}"/>
    <cellStyle name="Comma 2 5 6 6 2" xfId="3519" xr:uid="{00000000-0005-0000-0000-0000842F0000}"/>
    <cellStyle name="Comma 2 5 6 6 2 2" xfId="14864" xr:uid="{00000000-0005-0000-0000-0000852F0000}"/>
    <cellStyle name="Comma 2 5 6 6 2 2 2" xfId="33883" xr:uid="{00000000-0005-0000-0000-0000862F0000}"/>
    <cellStyle name="Comma 2 5 6 6 2 3" xfId="18943" xr:uid="{00000000-0005-0000-0000-0000872F0000}"/>
    <cellStyle name="Comma 2 5 6 6 2 3 2" xfId="33884" xr:uid="{00000000-0005-0000-0000-0000882F0000}"/>
    <cellStyle name="Comma 2 5 6 6 2 4" xfId="33882" xr:uid="{00000000-0005-0000-0000-0000892F0000}"/>
    <cellStyle name="Comma 2 5 6 6 3" xfId="5254" xr:uid="{00000000-0005-0000-0000-00008A2F0000}"/>
    <cellStyle name="Comma 2 5 6 6 3 2" xfId="12521" xr:uid="{00000000-0005-0000-0000-00008B2F0000}"/>
    <cellStyle name="Comma 2 5 6 6 3 2 2" xfId="33886" xr:uid="{00000000-0005-0000-0000-00008C2F0000}"/>
    <cellStyle name="Comma 2 5 6 6 3 3" xfId="21286" xr:uid="{00000000-0005-0000-0000-00008D2F0000}"/>
    <cellStyle name="Comma 2 5 6 6 3 3 2" xfId="33887" xr:uid="{00000000-0005-0000-0000-00008E2F0000}"/>
    <cellStyle name="Comma 2 5 6 6 3 4" xfId="33885" xr:uid="{00000000-0005-0000-0000-00008F2F0000}"/>
    <cellStyle name="Comma 2 5 6 6 4" xfId="7595" xr:uid="{00000000-0005-0000-0000-0000902F0000}"/>
    <cellStyle name="Comma 2 5 6 6 4 2" xfId="23629" xr:uid="{00000000-0005-0000-0000-0000912F0000}"/>
    <cellStyle name="Comma 2 5 6 6 4 2 2" xfId="33889" xr:uid="{00000000-0005-0000-0000-0000922F0000}"/>
    <cellStyle name="Comma 2 5 6 6 4 3" xfId="33888" xr:uid="{00000000-0005-0000-0000-0000932F0000}"/>
    <cellStyle name="Comma 2 5 6 6 5" xfId="9854" xr:uid="{00000000-0005-0000-0000-0000942F0000}"/>
    <cellStyle name="Comma 2 5 6 6 5 2" xfId="33890" xr:uid="{00000000-0005-0000-0000-0000952F0000}"/>
    <cellStyle name="Comma 2 5 6 6 6" xfId="16600" xr:uid="{00000000-0005-0000-0000-0000962F0000}"/>
    <cellStyle name="Comma 2 5 6 6 6 2" xfId="33891" xr:uid="{00000000-0005-0000-0000-0000972F0000}"/>
    <cellStyle name="Comma 2 5 6 6 7" xfId="26577" xr:uid="{00000000-0005-0000-0000-0000982F0000}"/>
    <cellStyle name="Comma 2 5 6 6 7 2" xfId="33892" xr:uid="{00000000-0005-0000-0000-0000992F0000}"/>
    <cellStyle name="Comma 2 5 6 6 8" xfId="33881" xr:uid="{00000000-0005-0000-0000-00009A2F0000}"/>
    <cellStyle name="Comma 2 5 6 7" xfId="1355" xr:uid="{00000000-0005-0000-0000-00009B2F0000}"/>
    <cellStyle name="Comma 2 5 6 7 2" xfId="3698" xr:uid="{00000000-0005-0000-0000-00009C2F0000}"/>
    <cellStyle name="Comma 2 5 6 7 2 2" xfId="15043" xr:uid="{00000000-0005-0000-0000-00009D2F0000}"/>
    <cellStyle name="Comma 2 5 6 7 2 2 2" xfId="33895" xr:uid="{00000000-0005-0000-0000-00009E2F0000}"/>
    <cellStyle name="Comma 2 5 6 7 2 3" xfId="18944" xr:uid="{00000000-0005-0000-0000-00009F2F0000}"/>
    <cellStyle name="Comma 2 5 6 7 2 3 2" xfId="33896" xr:uid="{00000000-0005-0000-0000-0000A02F0000}"/>
    <cellStyle name="Comma 2 5 6 7 2 4" xfId="33894" xr:uid="{00000000-0005-0000-0000-0000A12F0000}"/>
    <cellStyle name="Comma 2 5 6 7 3" xfId="5255" xr:uid="{00000000-0005-0000-0000-0000A22F0000}"/>
    <cellStyle name="Comma 2 5 6 7 3 2" xfId="12700" xr:uid="{00000000-0005-0000-0000-0000A32F0000}"/>
    <cellStyle name="Comma 2 5 6 7 3 2 2" xfId="33898" xr:uid="{00000000-0005-0000-0000-0000A42F0000}"/>
    <cellStyle name="Comma 2 5 6 7 3 3" xfId="21287" xr:uid="{00000000-0005-0000-0000-0000A52F0000}"/>
    <cellStyle name="Comma 2 5 6 7 3 3 2" xfId="33899" xr:uid="{00000000-0005-0000-0000-0000A62F0000}"/>
    <cellStyle name="Comma 2 5 6 7 3 4" xfId="33897" xr:uid="{00000000-0005-0000-0000-0000A72F0000}"/>
    <cellStyle name="Comma 2 5 6 7 4" xfId="7596" xr:uid="{00000000-0005-0000-0000-0000A82F0000}"/>
    <cellStyle name="Comma 2 5 6 7 4 2" xfId="23630" xr:uid="{00000000-0005-0000-0000-0000A92F0000}"/>
    <cellStyle name="Comma 2 5 6 7 4 2 2" xfId="33901" xr:uid="{00000000-0005-0000-0000-0000AA2F0000}"/>
    <cellStyle name="Comma 2 5 6 7 4 3" xfId="33900" xr:uid="{00000000-0005-0000-0000-0000AB2F0000}"/>
    <cellStyle name="Comma 2 5 6 7 5" xfId="9855" xr:uid="{00000000-0005-0000-0000-0000AC2F0000}"/>
    <cellStyle name="Comma 2 5 6 7 5 2" xfId="33902" xr:uid="{00000000-0005-0000-0000-0000AD2F0000}"/>
    <cellStyle name="Comma 2 5 6 7 6" xfId="16601" xr:uid="{00000000-0005-0000-0000-0000AE2F0000}"/>
    <cellStyle name="Comma 2 5 6 7 6 2" xfId="33903" xr:uid="{00000000-0005-0000-0000-0000AF2F0000}"/>
    <cellStyle name="Comma 2 5 6 7 7" xfId="26756" xr:uid="{00000000-0005-0000-0000-0000B02F0000}"/>
    <cellStyle name="Comma 2 5 6 7 7 2" xfId="33904" xr:uid="{00000000-0005-0000-0000-0000B12F0000}"/>
    <cellStyle name="Comma 2 5 6 7 8" xfId="33893" xr:uid="{00000000-0005-0000-0000-0000B22F0000}"/>
    <cellStyle name="Comma 2 5 6 8" xfId="1573" xr:uid="{00000000-0005-0000-0000-0000B32F0000}"/>
    <cellStyle name="Comma 2 5 6 8 2" xfId="3916" xr:uid="{00000000-0005-0000-0000-0000B42F0000}"/>
    <cellStyle name="Comma 2 5 6 8 2 2" xfId="15261" xr:uid="{00000000-0005-0000-0000-0000B52F0000}"/>
    <cellStyle name="Comma 2 5 6 8 2 2 2" xfId="33907" xr:uid="{00000000-0005-0000-0000-0000B62F0000}"/>
    <cellStyle name="Comma 2 5 6 8 2 3" xfId="18945" xr:uid="{00000000-0005-0000-0000-0000B72F0000}"/>
    <cellStyle name="Comma 2 5 6 8 2 3 2" xfId="33908" xr:uid="{00000000-0005-0000-0000-0000B82F0000}"/>
    <cellStyle name="Comma 2 5 6 8 2 4" xfId="33906" xr:uid="{00000000-0005-0000-0000-0000B92F0000}"/>
    <cellStyle name="Comma 2 5 6 8 3" xfId="5256" xr:uid="{00000000-0005-0000-0000-0000BA2F0000}"/>
    <cellStyle name="Comma 2 5 6 8 3 2" xfId="12918" xr:uid="{00000000-0005-0000-0000-0000BB2F0000}"/>
    <cellStyle name="Comma 2 5 6 8 3 2 2" xfId="33910" xr:uid="{00000000-0005-0000-0000-0000BC2F0000}"/>
    <cellStyle name="Comma 2 5 6 8 3 3" xfId="21288" xr:uid="{00000000-0005-0000-0000-0000BD2F0000}"/>
    <cellStyle name="Comma 2 5 6 8 3 3 2" xfId="33911" xr:uid="{00000000-0005-0000-0000-0000BE2F0000}"/>
    <cellStyle name="Comma 2 5 6 8 3 4" xfId="33909" xr:uid="{00000000-0005-0000-0000-0000BF2F0000}"/>
    <cellStyle name="Comma 2 5 6 8 4" xfId="7597" xr:uid="{00000000-0005-0000-0000-0000C02F0000}"/>
    <cellStyle name="Comma 2 5 6 8 4 2" xfId="23631" xr:uid="{00000000-0005-0000-0000-0000C12F0000}"/>
    <cellStyle name="Comma 2 5 6 8 4 2 2" xfId="33913" xr:uid="{00000000-0005-0000-0000-0000C22F0000}"/>
    <cellStyle name="Comma 2 5 6 8 4 3" xfId="33912" xr:uid="{00000000-0005-0000-0000-0000C32F0000}"/>
    <cellStyle name="Comma 2 5 6 8 5" xfId="9856" xr:uid="{00000000-0005-0000-0000-0000C42F0000}"/>
    <cellStyle name="Comma 2 5 6 8 5 2" xfId="33914" xr:uid="{00000000-0005-0000-0000-0000C52F0000}"/>
    <cellStyle name="Comma 2 5 6 8 6" xfId="16602" xr:uid="{00000000-0005-0000-0000-0000C62F0000}"/>
    <cellStyle name="Comma 2 5 6 8 6 2" xfId="33915" xr:uid="{00000000-0005-0000-0000-0000C72F0000}"/>
    <cellStyle name="Comma 2 5 6 8 7" xfId="26974" xr:uid="{00000000-0005-0000-0000-0000C82F0000}"/>
    <cellStyle name="Comma 2 5 6 8 7 2" xfId="33916" xr:uid="{00000000-0005-0000-0000-0000C92F0000}"/>
    <cellStyle name="Comma 2 5 6 8 8" xfId="33905" xr:uid="{00000000-0005-0000-0000-0000CA2F0000}"/>
    <cellStyle name="Comma 2 5 6 9" xfId="2029" xr:uid="{00000000-0005-0000-0000-0000CB2F0000}"/>
    <cellStyle name="Comma 2 5 6 9 2" xfId="4372" xr:uid="{00000000-0005-0000-0000-0000CC2F0000}"/>
    <cellStyle name="Comma 2 5 6 9 2 2" xfId="15717" xr:uid="{00000000-0005-0000-0000-0000CD2F0000}"/>
    <cellStyle name="Comma 2 5 6 9 2 2 2" xfId="33919" xr:uid="{00000000-0005-0000-0000-0000CE2F0000}"/>
    <cellStyle name="Comma 2 5 6 9 2 3" xfId="18946" xr:uid="{00000000-0005-0000-0000-0000CF2F0000}"/>
    <cellStyle name="Comma 2 5 6 9 2 3 2" xfId="33920" xr:uid="{00000000-0005-0000-0000-0000D02F0000}"/>
    <cellStyle name="Comma 2 5 6 9 2 4" xfId="33918" xr:uid="{00000000-0005-0000-0000-0000D12F0000}"/>
    <cellStyle name="Comma 2 5 6 9 3" xfId="5257" xr:uid="{00000000-0005-0000-0000-0000D22F0000}"/>
    <cellStyle name="Comma 2 5 6 9 3 2" xfId="13374" xr:uid="{00000000-0005-0000-0000-0000D32F0000}"/>
    <cellStyle name="Comma 2 5 6 9 3 2 2" xfId="33922" xr:uid="{00000000-0005-0000-0000-0000D42F0000}"/>
    <cellStyle name="Comma 2 5 6 9 3 3" xfId="21289" xr:uid="{00000000-0005-0000-0000-0000D52F0000}"/>
    <cellStyle name="Comma 2 5 6 9 3 3 2" xfId="33923" xr:uid="{00000000-0005-0000-0000-0000D62F0000}"/>
    <cellStyle name="Comma 2 5 6 9 3 4" xfId="33921" xr:uid="{00000000-0005-0000-0000-0000D72F0000}"/>
    <cellStyle name="Comma 2 5 6 9 4" xfId="7598" xr:uid="{00000000-0005-0000-0000-0000D82F0000}"/>
    <cellStyle name="Comma 2 5 6 9 4 2" xfId="23632" xr:uid="{00000000-0005-0000-0000-0000D92F0000}"/>
    <cellStyle name="Comma 2 5 6 9 4 2 2" xfId="33925" xr:uid="{00000000-0005-0000-0000-0000DA2F0000}"/>
    <cellStyle name="Comma 2 5 6 9 4 3" xfId="33924" xr:uid="{00000000-0005-0000-0000-0000DB2F0000}"/>
    <cellStyle name="Comma 2 5 6 9 5" xfId="9857" xr:uid="{00000000-0005-0000-0000-0000DC2F0000}"/>
    <cellStyle name="Comma 2 5 6 9 5 2" xfId="33926" xr:uid="{00000000-0005-0000-0000-0000DD2F0000}"/>
    <cellStyle name="Comma 2 5 6 9 6" xfId="16603" xr:uid="{00000000-0005-0000-0000-0000DE2F0000}"/>
    <cellStyle name="Comma 2 5 6 9 6 2" xfId="33927" xr:uid="{00000000-0005-0000-0000-0000DF2F0000}"/>
    <cellStyle name="Comma 2 5 6 9 7" xfId="27430" xr:uid="{00000000-0005-0000-0000-0000E02F0000}"/>
    <cellStyle name="Comma 2 5 6 9 7 2" xfId="33928" xr:uid="{00000000-0005-0000-0000-0000E12F0000}"/>
    <cellStyle name="Comma 2 5 6 9 8" xfId="33917" xr:uid="{00000000-0005-0000-0000-0000E22F0000}"/>
    <cellStyle name="Comma 2 5 7" xfId="269" xr:uid="{00000000-0005-0000-0000-0000E32F0000}"/>
    <cellStyle name="Comma 2 5 7 10" xfId="33929" xr:uid="{00000000-0005-0000-0000-0000E42F0000}"/>
    <cellStyle name="Comma 2 5 7 2" xfId="631" xr:uid="{00000000-0005-0000-0000-0000E52F0000}"/>
    <cellStyle name="Comma 2 5 7 2 2" xfId="2974" xr:uid="{00000000-0005-0000-0000-0000E62F0000}"/>
    <cellStyle name="Comma 2 5 7 2 2 2" xfId="14319" xr:uid="{00000000-0005-0000-0000-0000E72F0000}"/>
    <cellStyle name="Comma 2 5 7 2 2 2 2" xfId="33932" xr:uid="{00000000-0005-0000-0000-0000E82F0000}"/>
    <cellStyle name="Comma 2 5 7 2 2 3" xfId="18948" xr:uid="{00000000-0005-0000-0000-0000E92F0000}"/>
    <cellStyle name="Comma 2 5 7 2 2 3 2" xfId="33933" xr:uid="{00000000-0005-0000-0000-0000EA2F0000}"/>
    <cellStyle name="Comma 2 5 7 2 2 4" xfId="33931" xr:uid="{00000000-0005-0000-0000-0000EB2F0000}"/>
    <cellStyle name="Comma 2 5 7 2 3" xfId="5259" xr:uid="{00000000-0005-0000-0000-0000EC2F0000}"/>
    <cellStyle name="Comma 2 5 7 2 3 2" xfId="11976" xr:uid="{00000000-0005-0000-0000-0000ED2F0000}"/>
    <cellStyle name="Comma 2 5 7 2 3 2 2" xfId="33935" xr:uid="{00000000-0005-0000-0000-0000EE2F0000}"/>
    <cellStyle name="Comma 2 5 7 2 3 3" xfId="21291" xr:uid="{00000000-0005-0000-0000-0000EF2F0000}"/>
    <cellStyle name="Comma 2 5 7 2 3 3 2" xfId="33936" xr:uid="{00000000-0005-0000-0000-0000F02F0000}"/>
    <cellStyle name="Comma 2 5 7 2 3 4" xfId="33934" xr:uid="{00000000-0005-0000-0000-0000F12F0000}"/>
    <cellStyle name="Comma 2 5 7 2 4" xfId="7600" xr:uid="{00000000-0005-0000-0000-0000F22F0000}"/>
    <cellStyle name="Comma 2 5 7 2 4 2" xfId="23634" xr:uid="{00000000-0005-0000-0000-0000F32F0000}"/>
    <cellStyle name="Comma 2 5 7 2 4 2 2" xfId="33938" xr:uid="{00000000-0005-0000-0000-0000F42F0000}"/>
    <cellStyle name="Comma 2 5 7 2 4 3" xfId="33937" xr:uid="{00000000-0005-0000-0000-0000F52F0000}"/>
    <cellStyle name="Comma 2 5 7 2 5" xfId="9859" xr:uid="{00000000-0005-0000-0000-0000F62F0000}"/>
    <cellStyle name="Comma 2 5 7 2 5 2" xfId="33939" xr:uid="{00000000-0005-0000-0000-0000F72F0000}"/>
    <cellStyle name="Comma 2 5 7 2 6" xfId="16605" xr:uid="{00000000-0005-0000-0000-0000F82F0000}"/>
    <cellStyle name="Comma 2 5 7 2 6 2" xfId="33940" xr:uid="{00000000-0005-0000-0000-0000F92F0000}"/>
    <cellStyle name="Comma 2 5 7 2 7" xfId="26032" xr:uid="{00000000-0005-0000-0000-0000FA2F0000}"/>
    <cellStyle name="Comma 2 5 7 2 7 2" xfId="33941" xr:uid="{00000000-0005-0000-0000-0000FB2F0000}"/>
    <cellStyle name="Comma 2 5 7 2 8" xfId="33930" xr:uid="{00000000-0005-0000-0000-0000FC2F0000}"/>
    <cellStyle name="Comma 2 5 7 3" xfId="1575" xr:uid="{00000000-0005-0000-0000-0000FD2F0000}"/>
    <cellStyle name="Comma 2 5 7 3 2" xfId="3918" xr:uid="{00000000-0005-0000-0000-0000FE2F0000}"/>
    <cellStyle name="Comma 2 5 7 3 2 2" xfId="15263" xr:uid="{00000000-0005-0000-0000-0000FF2F0000}"/>
    <cellStyle name="Comma 2 5 7 3 2 2 2" xfId="33944" xr:uid="{00000000-0005-0000-0000-000000300000}"/>
    <cellStyle name="Comma 2 5 7 3 2 3" xfId="18949" xr:uid="{00000000-0005-0000-0000-000001300000}"/>
    <cellStyle name="Comma 2 5 7 3 2 3 2" xfId="33945" xr:uid="{00000000-0005-0000-0000-000002300000}"/>
    <cellStyle name="Comma 2 5 7 3 2 4" xfId="33943" xr:uid="{00000000-0005-0000-0000-000003300000}"/>
    <cellStyle name="Comma 2 5 7 3 3" xfId="5260" xr:uid="{00000000-0005-0000-0000-000004300000}"/>
    <cellStyle name="Comma 2 5 7 3 3 2" xfId="12920" xr:uid="{00000000-0005-0000-0000-000005300000}"/>
    <cellStyle name="Comma 2 5 7 3 3 2 2" xfId="33947" xr:uid="{00000000-0005-0000-0000-000006300000}"/>
    <cellStyle name="Comma 2 5 7 3 3 3" xfId="21292" xr:uid="{00000000-0005-0000-0000-000007300000}"/>
    <cellStyle name="Comma 2 5 7 3 3 3 2" xfId="33948" xr:uid="{00000000-0005-0000-0000-000008300000}"/>
    <cellStyle name="Comma 2 5 7 3 3 4" xfId="33946" xr:uid="{00000000-0005-0000-0000-000009300000}"/>
    <cellStyle name="Comma 2 5 7 3 4" xfId="7601" xr:uid="{00000000-0005-0000-0000-00000A300000}"/>
    <cellStyle name="Comma 2 5 7 3 4 2" xfId="23635" xr:uid="{00000000-0005-0000-0000-00000B300000}"/>
    <cellStyle name="Comma 2 5 7 3 4 2 2" xfId="33950" xr:uid="{00000000-0005-0000-0000-00000C300000}"/>
    <cellStyle name="Comma 2 5 7 3 4 3" xfId="33949" xr:uid="{00000000-0005-0000-0000-00000D300000}"/>
    <cellStyle name="Comma 2 5 7 3 5" xfId="9860" xr:uid="{00000000-0005-0000-0000-00000E300000}"/>
    <cellStyle name="Comma 2 5 7 3 5 2" xfId="33951" xr:uid="{00000000-0005-0000-0000-00000F300000}"/>
    <cellStyle name="Comma 2 5 7 3 6" xfId="16606" xr:uid="{00000000-0005-0000-0000-000010300000}"/>
    <cellStyle name="Comma 2 5 7 3 6 2" xfId="33952" xr:uid="{00000000-0005-0000-0000-000011300000}"/>
    <cellStyle name="Comma 2 5 7 3 7" xfId="26976" xr:uid="{00000000-0005-0000-0000-000012300000}"/>
    <cellStyle name="Comma 2 5 7 3 7 2" xfId="33953" xr:uid="{00000000-0005-0000-0000-000013300000}"/>
    <cellStyle name="Comma 2 5 7 3 8" xfId="33942" xr:uid="{00000000-0005-0000-0000-000014300000}"/>
    <cellStyle name="Comma 2 5 7 4" xfId="2478" xr:uid="{00000000-0005-0000-0000-000015300000}"/>
    <cellStyle name="Comma 2 5 7 4 2" xfId="13823" xr:uid="{00000000-0005-0000-0000-000016300000}"/>
    <cellStyle name="Comma 2 5 7 4 2 2" xfId="33955" xr:uid="{00000000-0005-0000-0000-000017300000}"/>
    <cellStyle name="Comma 2 5 7 4 3" xfId="18947" xr:uid="{00000000-0005-0000-0000-000018300000}"/>
    <cellStyle name="Comma 2 5 7 4 3 2" xfId="33956" xr:uid="{00000000-0005-0000-0000-000019300000}"/>
    <cellStyle name="Comma 2 5 7 4 4" xfId="33954" xr:uid="{00000000-0005-0000-0000-00001A300000}"/>
    <cellStyle name="Comma 2 5 7 5" xfId="5258" xr:uid="{00000000-0005-0000-0000-00001B300000}"/>
    <cellStyle name="Comma 2 5 7 5 2" xfId="11614" xr:uid="{00000000-0005-0000-0000-00001C300000}"/>
    <cellStyle name="Comma 2 5 7 5 2 2" xfId="33958" xr:uid="{00000000-0005-0000-0000-00001D300000}"/>
    <cellStyle name="Comma 2 5 7 5 3" xfId="21290" xr:uid="{00000000-0005-0000-0000-00001E300000}"/>
    <cellStyle name="Comma 2 5 7 5 3 2" xfId="33959" xr:uid="{00000000-0005-0000-0000-00001F300000}"/>
    <cellStyle name="Comma 2 5 7 5 4" xfId="33957" xr:uid="{00000000-0005-0000-0000-000020300000}"/>
    <cellStyle name="Comma 2 5 7 6" xfId="7599" xr:uid="{00000000-0005-0000-0000-000021300000}"/>
    <cellStyle name="Comma 2 5 7 6 2" xfId="23633" xr:uid="{00000000-0005-0000-0000-000022300000}"/>
    <cellStyle name="Comma 2 5 7 6 2 2" xfId="33961" xr:uid="{00000000-0005-0000-0000-000023300000}"/>
    <cellStyle name="Comma 2 5 7 6 3" xfId="33960" xr:uid="{00000000-0005-0000-0000-000024300000}"/>
    <cellStyle name="Comma 2 5 7 7" xfId="9858" xr:uid="{00000000-0005-0000-0000-000025300000}"/>
    <cellStyle name="Comma 2 5 7 7 2" xfId="33962" xr:uid="{00000000-0005-0000-0000-000026300000}"/>
    <cellStyle name="Comma 2 5 7 8" xfId="16604" xr:uid="{00000000-0005-0000-0000-000027300000}"/>
    <cellStyle name="Comma 2 5 7 8 2" xfId="33963" xr:uid="{00000000-0005-0000-0000-000028300000}"/>
    <cellStyle name="Comma 2 5 7 9" xfId="25670" xr:uid="{00000000-0005-0000-0000-000029300000}"/>
    <cellStyle name="Comma 2 5 7 9 2" xfId="33964" xr:uid="{00000000-0005-0000-0000-00002A300000}"/>
    <cellStyle name="Comma 2 5 8" xfId="422" xr:uid="{00000000-0005-0000-0000-00002B300000}"/>
    <cellStyle name="Comma 2 5 8 2" xfId="2765" xr:uid="{00000000-0005-0000-0000-00002C300000}"/>
    <cellStyle name="Comma 2 5 8 2 2" xfId="14110" xr:uid="{00000000-0005-0000-0000-00002D300000}"/>
    <cellStyle name="Comma 2 5 8 2 2 2" xfId="33967" xr:uid="{00000000-0005-0000-0000-00002E300000}"/>
    <cellStyle name="Comma 2 5 8 2 3" xfId="18950" xr:uid="{00000000-0005-0000-0000-00002F300000}"/>
    <cellStyle name="Comma 2 5 8 2 3 2" xfId="33968" xr:uid="{00000000-0005-0000-0000-000030300000}"/>
    <cellStyle name="Comma 2 5 8 2 4" xfId="33966" xr:uid="{00000000-0005-0000-0000-000031300000}"/>
    <cellStyle name="Comma 2 5 8 3" xfId="5261" xr:uid="{00000000-0005-0000-0000-000032300000}"/>
    <cellStyle name="Comma 2 5 8 3 2" xfId="11767" xr:uid="{00000000-0005-0000-0000-000033300000}"/>
    <cellStyle name="Comma 2 5 8 3 2 2" xfId="33970" xr:uid="{00000000-0005-0000-0000-000034300000}"/>
    <cellStyle name="Comma 2 5 8 3 3" xfId="21293" xr:uid="{00000000-0005-0000-0000-000035300000}"/>
    <cellStyle name="Comma 2 5 8 3 3 2" xfId="33971" xr:uid="{00000000-0005-0000-0000-000036300000}"/>
    <cellStyle name="Comma 2 5 8 3 4" xfId="33969" xr:uid="{00000000-0005-0000-0000-000037300000}"/>
    <cellStyle name="Comma 2 5 8 4" xfId="7602" xr:uid="{00000000-0005-0000-0000-000038300000}"/>
    <cellStyle name="Comma 2 5 8 4 2" xfId="23636" xr:uid="{00000000-0005-0000-0000-000039300000}"/>
    <cellStyle name="Comma 2 5 8 4 2 2" xfId="33973" xr:uid="{00000000-0005-0000-0000-00003A300000}"/>
    <cellStyle name="Comma 2 5 8 4 3" xfId="33972" xr:uid="{00000000-0005-0000-0000-00003B300000}"/>
    <cellStyle name="Comma 2 5 8 5" xfId="9861" xr:uid="{00000000-0005-0000-0000-00003C300000}"/>
    <cellStyle name="Comma 2 5 8 5 2" xfId="33974" xr:uid="{00000000-0005-0000-0000-00003D300000}"/>
    <cellStyle name="Comma 2 5 8 6" xfId="16607" xr:uid="{00000000-0005-0000-0000-00003E300000}"/>
    <cellStyle name="Comma 2 5 8 6 2" xfId="33975" xr:uid="{00000000-0005-0000-0000-00003F300000}"/>
    <cellStyle name="Comma 2 5 8 7" xfId="25823" xr:uid="{00000000-0005-0000-0000-000040300000}"/>
    <cellStyle name="Comma 2 5 8 7 2" xfId="33976" xr:uid="{00000000-0005-0000-0000-000041300000}"/>
    <cellStyle name="Comma 2 5 8 8" xfId="33965" xr:uid="{00000000-0005-0000-0000-000042300000}"/>
    <cellStyle name="Comma 2 5 9" xfId="811" xr:uid="{00000000-0005-0000-0000-000043300000}"/>
    <cellStyle name="Comma 2 5 9 2" xfId="3154" xr:uid="{00000000-0005-0000-0000-000044300000}"/>
    <cellStyle name="Comma 2 5 9 2 2" xfId="14499" xr:uid="{00000000-0005-0000-0000-000045300000}"/>
    <cellStyle name="Comma 2 5 9 2 2 2" xfId="33979" xr:uid="{00000000-0005-0000-0000-000046300000}"/>
    <cellStyle name="Comma 2 5 9 2 3" xfId="18951" xr:uid="{00000000-0005-0000-0000-000047300000}"/>
    <cellStyle name="Comma 2 5 9 2 3 2" xfId="33980" xr:uid="{00000000-0005-0000-0000-000048300000}"/>
    <cellStyle name="Comma 2 5 9 2 4" xfId="33978" xr:uid="{00000000-0005-0000-0000-000049300000}"/>
    <cellStyle name="Comma 2 5 9 3" xfId="5262" xr:uid="{00000000-0005-0000-0000-00004A300000}"/>
    <cellStyle name="Comma 2 5 9 3 2" xfId="12156" xr:uid="{00000000-0005-0000-0000-00004B300000}"/>
    <cellStyle name="Comma 2 5 9 3 2 2" xfId="33982" xr:uid="{00000000-0005-0000-0000-00004C300000}"/>
    <cellStyle name="Comma 2 5 9 3 3" xfId="21294" xr:uid="{00000000-0005-0000-0000-00004D300000}"/>
    <cellStyle name="Comma 2 5 9 3 3 2" xfId="33983" xr:uid="{00000000-0005-0000-0000-00004E300000}"/>
    <cellStyle name="Comma 2 5 9 3 4" xfId="33981" xr:uid="{00000000-0005-0000-0000-00004F300000}"/>
    <cellStyle name="Comma 2 5 9 4" xfId="7603" xr:uid="{00000000-0005-0000-0000-000050300000}"/>
    <cellStyle name="Comma 2 5 9 4 2" xfId="23637" xr:uid="{00000000-0005-0000-0000-000051300000}"/>
    <cellStyle name="Comma 2 5 9 4 2 2" xfId="33985" xr:uid="{00000000-0005-0000-0000-000052300000}"/>
    <cellStyle name="Comma 2 5 9 4 3" xfId="33984" xr:uid="{00000000-0005-0000-0000-000053300000}"/>
    <cellStyle name="Comma 2 5 9 5" xfId="9862" xr:uid="{00000000-0005-0000-0000-000054300000}"/>
    <cellStyle name="Comma 2 5 9 5 2" xfId="33986" xr:uid="{00000000-0005-0000-0000-000055300000}"/>
    <cellStyle name="Comma 2 5 9 6" xfId="16608" xr:uid="{00000000-0005-0000-0000-000056300000}"/>
    <cellStyle name="Comma 2 5 9 6 2" xfId="33987" xr:uid="{00000000-0005-0000-0000-000057300000}"/>
    <cellStyle name="Comma 2 5 9 7" xfId="26212" xr:uid="{00000000-0005-0000-0000-000058300000}"/>
    <cellStyle name="Comma 2 5 9 7 2" xfId="33988" xr:uid="{00000000-0005-0000-0000-000059300000}"/>
    <cellStyle name="Comma 2 5 9 8" xfId="33977" xr:uid="{00000000-0005-0000-0000-00005A300000}"/>
    <cellStyle name="Comma 2 6" xfId="142" xr:uid="{00000000-0005-0000-0000-00005B300000}"/>
    <cellStyle name="Comma 2 6 10" xfId="2077" xr:uid="{00000000-0005-0000-0000-00005C300000}"/>
    <cellStyle name="Comma 2 6 10 2" xfId="4420" xr:uid="{00000000-0005-0000-0000-00005D300000}"/>
    <cellStyle name="Comma 2 6 10 2 2" xfId="15765" xr:uid="{00000000-0005-0000-0000-00005E300000}"/>
    <cellStyle name="Comma 2 6 10 2 2 2" xfId="33992" xr:uid="{00000000-0005-0000-0000-00005F300000}"/>
    <cellStyle name="Comma 2 6 10 2 3" xfId="18953" xr:uid="{00000000-0005-0000-0000-000060300000}"/>
    <cellStyle name="Comma 2 6 10 2 3 2" xfId="33993" xr:uid="{00000000-0005-0000-0000-000061300000}"/>
    <cellStyle name="Comma 2 6 10 2 4" xfId="33991" xr:uid="{00000000-0005-0000-0000-000062300000}"/>
    <cellStyle name="Comma 2 6 10 3" xfId="5264" xr:uid="{00000000-0005-0000-0000-000063300000}"/>
    <cellStyle name="Comma 2 6 10 3 2" xfId="21296" xr:uid="{00000000-0005-0000-0000-000064300000}"/>
    <cellStyle name="Comma 2 6 10 3 2 2" xfId="33995" xr:uid="{00000000-0005-0000-0000-000065300000}"/>
    <cellStyle name="Comma 2 6 10 3 3" xfId="33994" xr:uid="{00000000-0005-0000-0000-000066300000}"/>
    <cellStyle name="Comma 2 6 10 4" xfId="7605" xr:uid="{00000000-0005-0000-0000-000067300000}"/>
    <cellStyle name="Comma 2 6 10 4 2" xfId="23639" xr:uid="{00000000-0005-0000-0000-000068300000}"/>
    <cellStyle name="Comma 2 6 10 4 2 2" xfId="33997" xr:uid="{00000000-0005-0000-0000-000069300000}"/>
    <cellStyle name="Comma 2 6 10 4 3" xfId="33996" xr:uid="{00000000-0005-0000-0000-00006A300000}"/>
    <cellStyle name="Comma 2 6 10 5" xfId="13422" xr:uid="{00000000-0005-0000-0000-00006B300000}"/>
    <cellStyle name="Comma 2 6 10 5 2" xfId="33998" xr:uid="{00000000-0005-0000-0000-00006C300000}"/>
    <cellStyle name="Comma 2 6 10 6" xfId="16610" xr:uid="{00000000-0005-0000-0000-00006D300000}"/>
    <cellStyle name="Comma 2 6 10 6 2" xfId="33999" xr:uid="{00000000-0005-0000-0000-00006E300000}"/>
    <cellStyle name="Comma 2 6 10 7" xfId="27478" xr:uid="{00000000-0005-0000-0000-00006F300000}"/>
    <cellStyle name="Comma 2 6 10 7 2" xfId="34000" xr:uid="{00000000-0005-0000-0000-000070300000}"/>
    <cellStyle name="Comma 2 6 10 8" xfId="33990" xr:uid="{00000000-0005-0000-0000-000071300000}"/>
    <cellStyle name="Comma 2 6 11" xfId="2258" xr:uid="{00000000-0005-0000-0000-000072300000}"/>
    <cellStyle name="Comma 2 6 11 2" xfId="4601" xr:uid="{00000000-0005-0000-0000-000073300000}"/>
    <cellStyle name="Comma 2 6 11 2 2" xfId="15946" xr:uid="{00000000-0005-0000-0000-000074300000}"/>
    <cellStyle name="Comma 2 6 11 2 2 2" xfId="34003" xr:uid="{00000000-0005-0000-0000-000075300000}"/>
    <cellStyle name="Comma 2 6 11 2 3" xfId="18954" xr:uid="{00000000-0005-0000-0000-000076300000}"/>
    <cellStyle name="Comma 2 6 11 2 3 2" xfId="34004" xr:uid="{00000000-0005-0000-0000-000077300000}"/>
    <cellStyle name="Comma 2 6 11 2 4" xfId="34002" xr:uid="{00000000-0005-0000-0000-000078300000}"/>
    <cellStyle name="Comma 2 6 11 3" xfId="5265" xr:uid="{00000000-0005-0000-0000-000079300000}"/>
    <cellStyle name="Comma 2 6 11 3 2" xfId="21297" xr:uid="{00000000-0005-0000-0000-00007A300000}"/>
    <cellStyle name="Comma 2 6 11 3 2 2" xfId="34006" xr:uid="{00000000-0005-0000-0000-00007B300000}"/>
    <cellStyle name="Comma 2 6 11 3 3" xfId="34005" xr:uid="{00000000-0005-0000-0000-00007C300000}"/>
    <cellStyle name="Comma 2 6 11 4" xfId="7606" xr:uid="{00000000-0005-0000-0000-00007D300000}"/>
    <cellStyle name="Comma 2 6 11 4 2" xfId="23640" xr:uid="{00000000-0005-0000-0000-00007E300000}"/>
    <cellStyle name="Comma 2 6 11 4 2 2" xfId="34008" xr:uid="{00000000-0005-0000-0000-00007F300000}"/>
    <cellStyle name="Comma 2 6 11 4 3" xfId="34007" xr:uid="{00000000-0005-0000-0000-000080300000}"/>
    <cellStyle name="Comma 2 6 11 5" xfId="13603" xr:uid="{00000000-0005-0000-0000-000081300000}"/>
    <cellStyle name="Comma 2 6 11 5 2" xfId="34009" xr:uid="{00000000-0005-0000-0000-000082300000}"/>
    <cellStyle name="Comma 2 6 11 6" xfId="16611" xr:uid="{00000000-0005-0000-0000-000083300000}"/>
    <cellStyle name="Comma 2 6 11 6 2" xfId="34010" xr:uid="{00000000-0005-0000-0000-000084300000}"/>
    <cellStyle name="Comma 2 6 11 7" xfId="27659" xr:uid="{00000000-0005-0000-0000-000085300000}"/>
    <cellStyle name="Comma 2 6 11 7 2" xfId="34011" xr:uid="{00000000-0005-0000-0000-000086300000}"/>
    <cellStyle name="Comma 2 6 11 8" xfId="34001" xr:uid="{00000000-0005-0000-0000-000087300000}"/>
    <cellStyle name="Comma 2 6 12" xfId="2479" xr:uid="{00000000-0005-0000-0000-000088300000}"/>
    <cellStyle name="Comma 2 6 12 2" xfId="13824" xr:uid="{00000000-0005-0000-0000-000089300000}"/>
    <cellStyle name="Comma 2 6 12 2 2" xfId="34013" xr:uid="{00000000-0005-0000-0000-00008A300000}"/>
    <cellStyle name="Comma 2 6 12 3" xfId="18952" xr:uid="{00000000-0005-0000-0000-00008B300000}"/>
    <cellStyle name="Comma 2 6 12 3 2" xfId="34014" xr:uid="{00000000-0005-0000-0000-00008C300000}"/>
    <cellStyle name="Comma 2 6 12 4" xfId="34012" xr:uid="{00000000-0005-0000-0000-00008D300000}"/>
    <cellStyle name="Comma 2 6 13" xfId="5263" xr:uid="{00000000-0005-0000-0000-00008E300000}"/>
    <cellStyle name="Comma 2 6 13 2" xfId="11490" xr:uid="{00000000-0005-0000-0000-00008F300000}"/>
    <cellStyle name="Comma 2 6 13 2 2" xfId="34016" xr:uid="{00000000-0005-0000-0000-000090300000}"/>
    <cellStyle name="Comma 2 6 13 3" xfId="21295" xr:uid="{00000000-0005-0000-0000-000091300000}"/>
    <cellStyle name="Comma 2 6 13 3 2" xfId="34017" xr:uid="{00000000-0005-0000-0000-000092300000}"/>
    <cellStyle name="Comma 2 6 13 4" xfId="34015" xr:uid="{00000000-0005-0000-0000-000093300000}"/>
    <cellStyle name="Comma 2 6 14" xfId="7604" xr:uid="{00000000-0005-0000-0000-000094300000}"/>
    <cellStyle name="Comma 2 6 14 2" xfId="23638" xr:uid="{00000000-0005-0000-0000-000095300000}"/>
    <cellStyle name="Comma 2 6 14 2 2" xfId="34019" xr:uid="{00000000-0005-0000-0000-000096300000}"/>
    <cellStyle name="Comma 2 6 14 3" xfId="34018" xr:uid="{00000000-0005-0000-0000-000097300000}"/>
    <cellStyle name="Comma 2 6 15" xfId="9863" xr:uid="{00000000-0005-0000-0000-000098300000}"/>
    <cellStyle name="Comma 2 6 15 2" xfId="34020" xr:uid="{00000000-0005-0000-0000-000099300000}"/>
    <cellStyle name="Comma 2 6 16" xfId="16609" xr:uid="{00000000-0005-0000-0000-00009A300000}"/>
    <cellStyle name="Comma 2 6 16 2" xfId="34021" xr:uid="{00000000-0005-0000-0000-00009B300000}"/>
    <cellStyle name="Comma 2 6 17" xfId="25546" xr:uid="{00000000-0005-0000-0000-00009C300000}"/>
    <cellStyle name="Comma 2 6 17 2" xfId="34022" xr:uid="{00000000-0005-0000-0000-00009D300000}"/>
    <cellStyle name="Comma 2 6 18" xfId="33989" xr:uid="{00000000-0005-0000-0000-00009E300000}"/>
    <cellStyle name="Comma 2 6 2" xfId="277" xr:uid="{00000000-0005-0000-0000-00009F300000}"/>
    <cellStyle name="Comma 2 6 2 10" xfId="34023" xr:uid="{00000000-0005-0000-0000-0000A0300000}"/>
    <cellStyle name="Comma 2 6 2 2" xfId="639" xr:uid="{00000000-0005-0000-0000-0000A1300000}"/>
    <cellStyle name="Comma 2 6 2 2 2" xfId="2982" xr:uid="{00000000-0005-0000-0000-0000A2300000}"/>
    <cellStyle name="Comma 2 6 2 2 2 2" xfId="14327" xr:uid="{00000000-0005-0000-0000-0000A3300000}"/>
    <cellStyle name="Comma 2 6 2 2 2 2 2" xfId="34026" xr:uid="{00000000-0005-0000-0000-0000A4300000}"/>
    <cellStyle name="Comma 2 6 2 2 2 3" xfId="18956" xr:uid="{00000000-0005-0000-0000-0000A5300000}"/>
    <cellStyle name="Comma 2 6 2 2 2 3 2" xfId="34027" xr:uid="{00000000-0005-0000-0000-0000A6300000}"/>
    <cellStyle name="Comma 2 6 2 2 2 4" xfId="34025" xr:uid="{00000000-0005-0000-0000-0000A7300000}"/>
    <cellStyle name="Comma 2 6 2 2 3" xfId="5267" xr:uid="{00000000-0005-0000-0000-0000A8300000}"/>
    <cellStyle name="Comma 2 6 2 2 3 2" xfId="11984" xr:uid="{00000000-0005-0000-0000-0000A9300000}"/>
    <cellStyle name="Comma 2 6 2 2 3 2 2" xfId="34029" xr:uid="{00000000-0005-0000-0000-0000AA300000}"/>
    <cellStyle name="Comma 2 6 2 2 3 3" xfId="21299" xr:uid="{00000000-0005-0000-0000-0000AB300000}"/>
    <cellStyle name="Comma 2 6 2 2 3 3 2" xfId="34030" xr:uid="{00000000-0005-0000-0000-0000AC300000}"/>
    <cellStyle name="Comma 2 6 2 2 3 4" xfId="34028" xr:uid="{00000000-0005-0000-0000-0000AD300000}"/>
    <cellStyle name="Comma 2 6 2 2 4" xfId="7608" xr:uid="{00000000-0005-0000-0000-0000AE300000}"/>
    <cellStyle name="Comma 2 6 2 2 4 2" xfId="23642" xr:uid="{00000000-0005-0000-0000-0000AF300000}"/>
    <cellStyle name="Comma 2 6 2 2 4 2 2" xfId="34032" xr:uid="{00000000-0005-0000-0000-0000B0300000}"/>
    <cellStyle name="Comma 2 6 2 2 4 3" xfId="34031" xr:uid="{00000000-0005-0000-0000-0000B1300000}"/>
    <cellStyle name="Comma 2 6 2 2 5" xfId="9865" xr:uid="{00000000-0005-0000-0000-0000B2300000}"/>
    <cellStyle name="Comma 2 6 2 2 5 2" xfId="34033" xr:uid="{00000000-0005-0000-0000-0000B3300000}"/>
    <cellStyle name="Comma 2 6 2 2 6" xfId="16613" xr:uid="{00000000-0005-0000-0000-0000B4300000}"/>
    <cellStyle name="Comma 2 6 2 2 6 2" xfId="34034" xr:uid="{00000000-0005-0000-0000-0000B5300000}"/>
    <cellStyle name="Comma 2 6 2 2 7" xfId="26040" xr:uid="{00000000-0005-0000-0000-0000B6300000}"/>
    <cellStyle name="Comma 2 6 2 2 7 2" xfId="34035" xr:uid="{00000000-0005-0000-0000-0000B7300000}"/>
    <cellStyle name="Comma 2 6 2 2 8" xfId="34024" xr:uid="{00000000-0005-0000-0000-0000B8300000}"/>
    <cellStyle name="Comma 2 6 2 3" xfId="1577" xr:uid="{00000000-0005-0000-0000-0000B9300000}"/>
    <cellStyle name="Comma 2 6 2 3 2" xfId="3920" xr:uid="{00000000-0005-0000-0000-0000BA300000}"/>
    <cellStyle name="Comma 2 6 2 3 2 2" xfId="15265" xr:uid="{00000000-0005-0000-0000-0000BB300000}"/>
    <cellStyle name="Comma 2 6 2 3 2 2 2" xfId="34038" xr:uid="{00000000-0005-0000-0000-0000BC300000}"/>
    <cellStyle name="Comma 2 6 2 3 2 3" xfId="18957" xr:uid="{00000000-0005-0000-0000-0000BD300000}"/>
    <cellStyle name="Comma 2 6 2 3 2 3 2" xfId="34039" xr:uid="{00000000-0005-0000-0000-0000BE300000}"/>
    <cellStyle name="Comma 2 6 2 3 2 4" xfId="34037" xr:uid="{00000000-0005-0000-0000-0000BF300000}"/>
    <cellStyle name="Comma 2 6 2 3 3" xfId="5268" xr:uid="{00000000-0005-0000-0000-0000C0300000}"/>
    <cellStyle name="Comma 2 6 2 3 3 2" xfId="12922" xr:uid="{00000000-0005-0000-0000-0000C1300000}"/>
    <cellStyle name="Comma 2 6 2 3 3 2 2" xfId="34041" xr:uid="{00000000-0005-0000-0000-0000C2300000}"/>
    <cellStyle name="Comma 2 6 2 3 3 3" xfId="21300" xr:uid="{00000000-0005-0000-0000-0000C3300000}"/>
    <cellStyle name="Comma 2 6 2 3 3 3 2" xfId="34042" xr:uid="{00000000-0005-0000-0000-0000C4300000}"/>
    <cellStyle name="Comma 2 6 2 3 3 4" xfId="34040" xr:uid="{00000000-0005-0000-0000-0000C5300000}"/>
    <cellStyle name="Comma 2 6 2 3 4" xfId="7609" xr:uid="{00000000-0005-0000-0000-0000C6300000}"/>
    <cellStyle name="Comma 2 6 2 3 4 2" xfId="23643" xr:uid="{00000000-0005-0000-0000-0000C7300000}"/>
    <cellStyle name="Comma 2 6 2 3 4 2 2" xfId="34044" xr:uid="{00000000-0005-0000-0000-0000C8300000}"/>
    <cellStyle name="Comma 2 6 2 3 4 3" xfId="34043" xr:uid="{00000000-0005-0000-0000-0000C9300000}"/>
    <cellStyle name="Comma 2 6 2 3 5" xfId="9866" xr:uid="{00000000-0005-0000-0000-0000CA300000}"/>
    <cellStyle name="Comma 2 6 2 3 5 2" xfId="34045" xr:uid="{00000000-0005-0000-0000-0000CB300000}"/>
    <cellStyle name="Comma 2 6 2 3 6" xfId="16614" xr:uid="{00000000-0005-0000-0000-0000CC300000}"/>
    <cellStyle name="Comma 2 6 2 3 6 2" xfId="34046" xr:uid="{00000000-0005-0000-0000-0000CD300000}"/>
    <cellStyle name="Comma 2 6 2 3 7" xfId="26978" xr:uid="{00000000-0005-0000-0000-0000CE300000}"/>
    <cellStyle name="Comma 2 6 2 3 7 2" xfId="34047" xr:uid="{00000000-0005-0000-0000-0000CF300000}"/>
    <cellStyle name="Comma 2 6 2 3 8" xfId="34036" xr:uid="{00000000-0005-0000-0000-0000D0300000}"/>
    <cellStyle name="Comma 2 6 2 4" xfId="2480" xr:uid="{00000000-0005-0000-0000-0000D1300000}"/>
    <cellStyle name="Comma 2 6 2 4 2" xfId="13825" xr:uid="{00000000-0005-0000-0000-0000D2300000}"/>
    <cellStyle name="Comma 2 6 2 4 2 2" xfId="34049" xr:uid="{00000000-0005-0000-0000-0000D3300000}"/>
    <cellStyle name="Comma 2 6 2 4 3" xfId="18955" xr:uid="{00000000-0005-0000-0000-0000D4300000}"/>
    <cellStyle name="Comma 2 6 2 4 3 2" xfId="34050" xr:uid="{00000000-0005-0000-0000-0000D5300000}"/>
    <cellStyle name="Comma 2 6 2 4 4" xfId="34048" xr:uid="{00000000-0005-0000-0000-0000D6300000}"/>
    <cellStyle name="Comma 2 6 2 5" xfId="5266" xr:uid="{00000000-0005-0000-0000-0000D7300000}"/>
    <cellStyle name="Comma 2 6 2 5 2" xfId="11622" xr:uid="{00000000-0005-0000-0000-0000D8300000}"/>
    <cellStyle name="Comma 2 6 2 5 2 2" xfId="34052" xr:uid="{00000000-0005-0000-0000-0000D9300000}"/>
    <cellStyle name="Comma 2 6 2 5 3" xfId="21298" xr:uid="{00000000-0005-0000-0000-0000DA300000}"/>
    <cellStyle name="Comma 2 6 2 5 3 2" xfId="34053" xr:uid="{00000000-0005-0000-0000-0000DB300000}"/>
    <cellStyle name="Comma 2 6 2 5 4" xfId="34051" xr:uid="{00000000-0005-0000-0000-0000DC300000}"/>
    <cellStyle name="Comma 2 6 2 6" xfId="7607" xr:uid="{00000000-0005-0000-0000-0000DD300000}"/>
    <cellStyle name="Comma 2 6 2 6 2" xfId="23641" xr:uid="{00000000-0005-0000-0000-0000DE300000}"/>
    <cellStyle name="Comma 2 6 2 6 2 2" xfId="34055" xr:uid="{00000000-0005-0000-0000-0000DF300000}"/>
    <cellStyle name="Comma 2 6 2 6 3" xfId="34054" xr:uid="{00000000-0005-0000-0000-0000E0300000}"/>
    <cellStyle name="Comma 2 6 2 7" xfId="9864" xr:uid="{00000000-0005-0000-0000-0000E1300000}"/>
    <cellStyle name="Comma 2 6 2 7 2" xfId="34056" xr:uid="{00000000-0005-0000-0000-0000E2300000}"/>
    <cellStyle name="Comma 2 6 2 8" xfId="16612" xr:uid="{00000000-0005-0000-0000-0000E3300000}"/>
    <cellStyle name="Comma 2 6 2 8 2" xfId="34057" xr:uid="{00000000-0005-0000-0000-0000E4300000}"/>
    <cellStyle name="Comma 2 6 2 9" xfId="25678" xr:uid="{00000000-0005-0000-0000-0000E5300000}"/>
    <cellStyle name="Comma 2 6 2 9 2" xfId="34058" xr:uid="{00000000-0005-0000-0000-0000E6300000}"/>
    <cellStyle name="Comma 2 6 3" xfId="507" xr:uid="{00000000-0005-0000-0000-0000E7300000}"/>
    <cellStyle name="Comma 2 6 3 2" xfId="2850" xr:uid="{00000000-0005-0000-0000-0000E8300000}"/>
    <cellStyle name="Comma 2 6 3 2 2" xfId="14195" xr:uid="{00000000-0005-0000-0000-0000E9300000}"/>
    <cellStyle name="Comma 2 6 3 2 2 2" xfId="34061" xr:uid="{00000000-0005-0000-0000-0000EA300000}"/>
    <cellStyle name="Comma 2 6 3 2 3" xfId="18958" xr:uid="{00000000-0005-0000-0000-0000EB300000}"/>
    <cellStyle name="Comma 2 6 3 2 3 2" xfId="34062" xr:uid="{00000000-0005-0000-0000-0000EC300000}"/>
    <cellStyle name="Comma 2 6 3 2 4" xfId="34060" xr:uid="{00000000-0005-0000-0000-0000ED300000}"/>
    <cellStyle name="Comma 2 6 3 3" xfId="5269" xr:uid="{00000000-0005-0000-0000-0000EE300000}"/>
    <cellStyle name="Comma 2 6 3 3 2" xfId="11852" xr:uid="{00000000-0005-0000-0000-0000EF300000}"/>
    <cellStyle name="Comma 2 6 3 3 2 2" xfId="34064" xr:uid="{00000000-0005-0000-0000-0000F0300000}"/>
    <cellStyle name="Comma 2 6 3 3 3" xfId="21301" xr:uid="{00000000-0005-0000-0000-0000F1300000}"/>
    <cellStyle name="Comma 2 6 3 3 3 2" xfId="34065" xr:uid="{00000000-0005-0000-0000-0000F2300000}"/>
    <cellStyle name="Comma 2 6 3 3 4" xfId="34063" xr:uid="{00000000-0005-0000-0000-0000F3300000}"/>
    <cellStyle name="Comma 2 6 3 4" xfId="7610" xr:uid="{00000000-0005-0000-0000-0000F4300000}"/>
    <cellStyle name="Comma 2 6 3 4 2" xfId="23644" xr:uid="{00000000-0005-0000-0000-0000F5300000}"/>
    <cellStyle name="Comma 2 6 3 4 2 2" xfId="34067" xr:uid="{00000000-0005-0000-0000-0000F6300000}"/>
    <cellStyle name="Comma 2 6 3 4 3" xfId="34066" xr:uid="{00000000-0005-0000-0000-0000F7300000}"/>
    <cellStyle name="Comma 2 6 3 5" xfId="9867" xr:uid="{00000000-0005-0000-0000-0000F8300000}"/>
    <cellStyle name="Comma 2 6 3 5 2" xfId="34068" xr:uid="{00000000-0005-0000-0000-0000F9300000}"/>
    <cellStyle name="Comma 2 6 3 6" xfId="16615" xr:uid="{00000000-0005-0000-0000-0000FA300000}"/>
    <cellStyle name="Comma 2 6 3 6 2" xfId="34069" xr:uid="{00000000-0005-0000-0000-0000FB300000}"/>
    <cellStyle name="Comma 2 6 3 7" xfId="25908" xr:uid="{00000000-0005-0000-0000-0000FC300000}"/>
    <cellStyle name="Comma 2 6 3 7 2" xfId="34070" xr:uid="{00000000-0005-0000-0000-0000FD300000}"/>
    <cellStyle name="Comma 2 6 3 8" xfId="34059" xr:uid="{00000000-0005-0000-0000-0000FE300000}"/>
    <cellStyle name="Comma 2 6 4" xfId="819" xr:uid="{00000000-0005-0000-0000-0000FF300000}"/>
    <cellStyle name="Comma 2 6 4 2" xfId="3162" xr:uid="{00000000-0005-0000-0000-000000310000}"/>
    <cellStyle name="Comma 2 6 4 2 2" xfId="14507" xr:uid="{00000000-0005-0000-0000-000001310000}"/>
    <cellStyle name="Comma 2 6 4 2 2 2" xfId="34073" xr:uid="{00000000-0005-0000-0000-000002310000}"/>
    <cellStyle name="Comma 2 6 4 2 3" xfId="18959" xr:uid="{00000000-0005-0000-0000-000003310000}"/>
    <cellStyle name="Comma 2 6 4 2 3 2" xfId="34074" xr:uid="{00000000-0005-0000-0000-000004310000}"/>
    <cellStyle name="Comma 2 6 4 2 4" xfId="34072" xr:uid="{00000000-0005-0000-0000-000005310000}"/>
    <cellStyle name="Comma 2 6 4 3" xfId="5270" xr:uid="{00000000-0005-0000-0000-000006310000}"/>
    <cellStyle name="Comma 2 6 4 3 2" xfId="12164" xr:uid="{00000000-0005-0000-0000-000007310000}"/>
    <cellStyle name="Comma 2 6 4 3 2 2" xfId="34076" xr:uid="{00000000-0005-0000-0000-000008310000}"/>
    <cellStyle name="Comma 2 6 4 3 3" xfId="21302" xr:uid="{00000000-0005-0000-0000-000009310000}"/>
    <cellStyle name="Comma 2 6 4 3 3 2" xfId="34077" xr:uid="{00000000-0005-0000-0000-00000A310000}"/>
    <cellStyle name="Comma 2 6 4 3 4" xfId="34075" xr:uid="{00000000-0005-0000-0000-00000B310000}"/>
    <cellStyle name="Comma 2 6 4 4" xfId="7611" xr:uid="{00000000-0005-0000-0000-00000C310000}"/>
    <cellStyle name="Comma 2 6 4 4 2" xfId="23645" xr:uid="{00000000-0005-0000-0000-00000D310000}"/>
    <cellStyle name="Comma 2 6 4 4 2 2" xfId="34079" xr:uid="{00000000-0005-0000-0000-00000E310000}"/>
    <cellStyle name="Comma 2 6 4 4 3" xfId="34078" xr:uid="{00000000-0005-0000-0000-00000F310000}"/>
    <cellStyle name="Comma 2 6 4 5" xfId="9868" xr:uid="{00000000-0005-0000-0000-000010310000}"/>
    <cellStyle name="Comma 2 6 4 5 2" xfId="34080" xr:uid="{00000000-0005-0000-0000-000011310000}"/>
    <cellStyle name="Comma 2 6 4 6" xfId="16616" xr:uid="{00000000-0005-0000-0000-000012310000}"/>
    <cellStyle name="Comma 2 6 4 6 2" xfId="34081" xr:uid="{00000000-0005-0000-0000-000013310000}"/>
    <cellStyle name="Comma 2 6 4 7" xfId="26220" xr:uid="{00000000-0005-0000-0000-000014310000}"/>
    <cellStyle name="Comma 2 6 4 7 2" xfId="34082" xr:uid="{00000000-0005-0000-0000-000015310000}"/>
    <cellStyle name="Comma 2 6 4 8" xfId="34071" xr:uid="{00000000-0005-0000-0000-000016310000}"/>
    <cellStyle name="Comma 2 6 5" xfId="1046" xr:uid="{00000000-0005-0000-0000-000017310000}"/>
    <cellStyle name="Comma 2 6 5 2" xfId="3389" xr:uid="{00000000-0005-0000-0000-000018310000}"/>
    <cellStyle name="Comma 2 6 5 2 2" xfId="14734" xr:uid="{00000000-0005-0000-0000-000019310000}"/>
    <cellStyle name="Comma 2 6 5 2 2 2" xfId="34085" xr:uid="{00000000-0005-0000-0000-00001A310000}"/>
    <cellStyle name="Comma 2 6 5 2 3" xfId="18960" xr:uid="{00000000-0005-0000-0000-00001B310000}"/>
    <cellStyle name="Comma 2 6 5 2 3 2" xfId="34086" xr:uid="{00000000-0005-0000-0000-00001C310000}"/>
    <cellStyle name="Comma 2 6 5 2 4" xfId="34084" xr:uid="{00000000-0005-0000-0000-00001D310000}"/>
    <cellStyle name="Comma 2 6 5 3" xfId="5271" xr:uid="{00000000-0005-0000-0000-00001E310000}"/>
    <cellStyle name="Comma 2 6 5 3 2" xfId="12391" xr:uid="{00000000-0005-0000-0000-00001F310000}"/>
    <cellStyle name="Comma 2 6 5 3 2 2" xfId="34088" xr:uid="{00000000-0005-0000-0000-000020310000}"/>
    <cellStyle name="Comma 2 6 5 3 3" xfId="21303" xr:uid="{00000000-0005-0000-0000-000021310000}"/>
    <cellStyle name="Comma 2 6 5 3 3 2" xfId="34089" xr:uid="{00000000-0005-0000-0000-000022310000}"/>
    <cellStyle name="Comma 2 6 5 3 4" xfId="34087" xr:uid="{00000000-0005-0000-0000-000023310000}"/>
    <cellStyle name="Comma 2 6 5 4" xfId="7612" xr:uid="{00000000-0005-0000-0000-000024310000}"/>
    <cellStyle name="Comma 2 6 5 4 2" xfId="23646" xr:uid="{00000000-0005-0000-0000-000025310000}"/>
    <cellStyle name="Comma 2 6 5 4 2 2" xfId="34091" xr:uid="{00000000-0005-0000-0000-000026310000}"/>
    <cellStyle name="Comma 2 6 5 4 3" xfId="34090" xr:uid="{00000000-0005-0000-0000-000027310000}"/>
    <cellStyle name="Comma 2 6 5 5" xfId="9869" xr:uid="{00000000-0005-0000-0000-000028310000}"/>
    <cellStyle name="Comma 2 6 5 5 2" xfId="34092" xr:uid="{00000000-0005-0000-0000-000029310000}"/>
    <cellStyle name="Comma 2 6 5 6" xfId="16617" xr:uid="{00000000-0005-0000-0000-00002A310000}"/>
    <cellStyle name="Comma 2 6 5 6 2" xfId="34093" xr:uid="{00000000-0005-0000-0000-00002B310000}"/>
    <cellStyle name="Comma 2 6 5 7" xfId="26447" xr:uid="{00000000-0005-0000-0000-00002C310000}"/>
    <cellStyle name="Comma 2 6 5 7 2" xfId="34094" xr:uid="{00000000-0005-0000-0000-00002D310000}"/>
    <cellStyle name="Comma 2 6 5 8" xfId="34083" xr:uid="{00000000-0005-0000-0000-00002E310000}"/>
    <cellStyle name="Comma 2 6 6" xfId="1177" xr:uid="{00000000-0005-0000-0000-00002F310000}"/>
    <cellStyle name="Comma 2 6 6 2" xfId="3520" xr:uid="{00000000-0005-0000-0000-000030310000}"/>
    <cellStyle name="Comma 2 6 6 2 2" xfId="14865" xr:uid="{00000000-0005-0000-0000-000031310000}"/>
    <cellStyle name="Comma 2 6 6 2 2 2" xfId="34097" xr:uid="{00000000-0005-0000-0000-000032310000}"/>
    <cellStyle name="Comma 2 6 6 2 3" xfId="18961" xr:uid="{00000000-0005-0000-0000-000033310000}"/>
    <cellStyle name="Comma 2 6 6 2 3 2" xfId="34098" xr:uid="{00000000-0005-0000-0000-000034310000}"/>
    <cellStyle name="Comma 2 6 6 2 4" xfId="34096" xr:uid="{00000000-0005-0000-0000-000035310000}"/>
    <cellStyle name="Comma 2 6 6 3" xfId="5272" xr:uid="{00000000-0005-0000-0000-000036310000}"/>
    <cellStyle name="Comma 2 6 6 3 2" xfId="12522" xr:uid="{00000000-0005-0000-0000-000037310000}"/>
    <cellStyle name="Comma 2 6 6 3 2 2" xfId="34100" xr:uid="{00000000-0005-0000-0000-000038310000}"/>
    <cellStyle name="Comma 2 6 6 3 3" xfId="21304" xr:uid="{00000000-0005-0000-0000-000039310000}"/>
    <cellStyle name="Comma 2 6 6 3 3 2" xfId="34101" xr:uid="{00000000-0005-0000-0000-00003A310000}"/>
    <cellStyle name="Comma 2 6 6 3 4" xfId="34099" xr:uid="{00000000-0005-0000-0000-00003B310000}"/>
    <cellStyle name="Comma 2 6 6 4" xfId="7613" xr:uid="{00000000-0005-0000-0000-00003C310000}"/>
    <cellStyle name="Comma 2 6 6 4 2" xfId="23647" xr:uid="{00000000-0005-0000-0000-00003D310000}"/>
    <cellStyle name="Comma 2 6 6 4 2 2" xfId="34103" xr:uid="{00000000-0005-0000-0000-00003E310000}"/>
    <cellStyle name="Comma 2 6 6 4 3" xfId="34102" xr:uid="{00000000-0005-0000-0000-00003F310000}"/>
    <cellStyle name="Comma 2 6 6 5" xfId="9870" xr:uid="{00000000-0005-0000-0000-000040310000}"/>
    <cellStyle name="Comma 2 6 6 5 2" xfId="34104" xr:uid="{00000000-0005-0000-0000-000041310000}"/>
    <cellStyle name="Comma 2 6 6 6" xfId="16618" xr:uid="{00000000-0005-0000-0000-000042310000}"/>
    <cellStyle name="Comma 2 6 6 6 2" xfId="34105" xr:uid="{00000000-0005-0000-0000-000043310000}"/>
    <cellStyle name="Comma 2 6 6 7" xfId="26578" xr:uid="{00000000-0005-0000-0000-000044310000}"/>
    <cellStyle name="Comma 2 6 6 7 2" xfId="34106" xr:uid="{00000000-0005-0000-0000-000045310000}"/>
    <cellStyle name="Comma 2 6 6 8" xfId="34095" xr:uid="{00000000-0005-0000-0000-000046310000}"/>
    <cellStyle name="Comma 2 6 7" xfId="1356" xr:uid="{00000000-0005-0000-0000-000047310000}"/>
    <cellStyle name="Comma 2 6 7 2" xfId="3699" xr:uid="{00000000-0005-0000-0000-000048310000}"/>
    <cellStyle name="Comma 2 6 7 2 2" xfId="15044" xr:uid="{00000000-0005-0000-0000-000049310000}"/>
    <cellStyle name="Comma 2 6 7 2 2 2" xfId="34109" xr:uid="{00000000-0005-0000-0000-00004A310000}"/>
    <cellStyle name="Comma 2 6 7 2 3" xfId="18962" xr:uid="{00000000-0005-0000-0000-00004B310000}"/>
    <cellStyle name="Comma 2 6 7 2 3 2" xfId="34110" xr:uid="{00000000-0005-0000-0000-00004C310000}"/>
    <cellStyle name="Comma 2 6 7 2 4" xfId="34108" xr:uid="{00000000-0005-0000-0000-00004D310000}"/>
    <cellStyle name="Comma 2 6 7 3" xfId="5273" xr:uid="{00000000-0005-0000-0000-00004E310000}"/>
    <cellStyle name="Comma 2 6 7 3 2" xfId="12701" xr:uid="{00000000-0005-0000-0000-00004F310000}"/>
    <cellStyle name="Comma 2 6 7 3 2 2" xfId="34112" xr:uid="{00000000-0005-0000-0000-000050310000}"/>
    <cellStyle name="Comma 2 6 7 3 3" xfId="21305" xr:uid="{00000000-0005-0000-0000-000051310000}"/>
    <cellStyle name="Comma 2 6 7 3 3 2" xfId="34113" xr:uid="{00000000-0005-0000-0000-000052310000}"/>
    <cellStyle name="Comma 2 6 7 3 4" xfId="34111" xr:uid="{00000000-0005-0000-0000-000053310000}"/>
    <cellStyle name="Comma 2 6 7 4" xfId="7614" xr:uid="{00000000-0005-0000-0000-000054310000}"/>
    <cellStyle name="Comma 2 6 7 4 2" xfId="23648" xr:uid="{00000000-0005-0000-0000-000055310000}"/>
    <cellStyle name="Comma 2 6 7 4 2 2" xfId="34115" xr:uid="{00000000-0005-0000-0000-000056310000}"/>
    <cellStyle name="Comma 2 6 7 4 3" xfId="34114" xr:uid="{00000000-0005-0000-0000-000057310000}"/>
    <cellStyle name="Comma 2 6 7 5" xfId="9871" xr:uid="{00000000-0005-0000-0000-000058310000}"/>
    <cellStyle name="Comma 2 6 7 5 2" xfId="34116" xr:uid="{00000000-0005-0000-0000-000059310000}"/>
    <cellStyle name="Comma 2 6 7 6" xfId="16619" xr:uid="{00000000-0005-0000-0000-00005A310000}"/>
    <cellStyle name="Comma 2 6 7 6 2" xfId="34117" xr:uid="{00000000-0005-0000-0000-00005B310000}"/>
    <cellStyle name="Comma 2 6 7 7" xfId="26757" xr:uid="{00000000-0005-0000-0000-00005C310000}"/>
    <cellStyle name="Comma 2 6 7 7 2" xfId="34118" xr:uid="{00000000-0005-0000-0000-00005D310000}"/>
    <cellStyle name="Comma 2 6 7 8" xfId="34107" xr:uid="{00000000-0005-0000-0000-00005E310000}"/>
    <cellStyle name="Comma 2 6 8" xfId="1576" xr:uid="{00000000-0005-0000-0000-00005F310000}"/>
    <cellStyle name="Comma 2 6 8 2" xfId="3919" xr:uid="{00000000-0005-0000-0000-000060310000}"/>
    <cellStyle name="Comma 2 6 8 2 2" xfId="15264" xr:uid="{00000000-0005-0000-0000-000061310000}"/>
    <cellStyle name="Comma 2 6 8 2 2 2" xfId="34121" xr:uid="{00000000-0005-0000-0000-000062310000}"/>
    <cellStyle name="Comma 2 6 8 2 3" xfId="18963" xr:uid="{00000000-0005-0000-0000-000063310000}"/>
    <cellStyle name="Comma 2 6 8 2 3 2" xfId="34122" xr:uid="{00000000-0005-0000-0000-000064310000}"/>
    <cellStyle name="Comma 2 6 8 2 4" xfId="34120" xr:uid="{00000000-0005-0000-0000-000065310000}"/>
    <cellStyle name="Comma 2 6 8 3" xfId="5274" xr:uid="{00000000-0005-0000-0000-000066310000}"/>
    <cellStyle name="Comma 2 6 8 3 2" xfId="12921" xr:uid="{00000000-0005-0000-0000-000067310000}"/>
    <cellStyle name="Comma 2 6 8 3 2 2" xfId="34124" xr:uid="{00000000-0005-0000-0000-000068310000}"/>
    <cellStyle name="Comma 2 6 8 3 3" xfId="21306" xr:uid="{00000000-0005-0000-0000-000069310000}"/>
    <cellStyle name="Comma 2 6 8 3 3 2" xfId="34125" xr:uid="{00000000-0005-0000-0000-00006A310000}"/>
    <cellStyle name="Comma 2 6 8 3 4" xfId="34123" xr:uid="{00000000-0005-0000-0000-00006B310000}"/>
    <cellStyle name="Comma 2 6 8 4" xfId="7615" xr:uid="{00000000-0005-0000-0000-00006C310000}"/>
    <cellStyle name="Comma 2 6 8 4 2" xfId="23649" xr:uid="{00000000-0005-0000-0000-00006D310000}"/>
    <cellStyle name="Comma 2 6 8 4 2 2" xfId="34127" xr:uid="{00000000-0005-0000-0000-00006E310000}"/>
    <cellStyle name="Comma 2 6 8 4 3" xfId="34126" xr:uid="{00000000-0005-0000-0000-00006F310000}"/>
    <cellStyle name="Comma 2 6 8 5" xfId="9872" xr:uid="{00000000-0005-0000-0000-000070310000}"/>
    <cellStyle name="Comma 2 6 8 5 2" xfId="34128" xr:uid="{00000000-0005-0000-0000-000071310000}"/>
    <cellStyle name="Comma 2 6 8 6" xfId="16620" xr:uid="{00000000-0005-0000-0000-000072310000}"/>
    <cellStyle name="Comma 2 6 8 6 2" xfId="34129" xr:uid="{00000000-0005-0000-0000-000073310000}"/>
    <cellStyle name="Comma 2 6 8 7" xfId="26977" xr:uid="{00000000-0005-0000-0000-000074310000}"/>
    <cellStyle name="Comma 2 6 8 7 2" xfId="34130" xr:uid="{00000000-0005-0000-0000-000075310000}"/>
    <cellStyle name="Comma 2 6 8 8" xfId="34119" xr:uid="{00000000-0005-0000-0000-000076310000}"/>
    <cellStyle name="Comma 2 6 9" xfId="1945" xr:uid="{00000000-0005-0000-0000-000077310000}"/>
    <cellStyle name="Comma 2 6 9 2" xfId="4288" xr:uid="{00000000-0005-0000-0000-000078310000}"/>
    <cellStyle name="Comma 2 6 9 2 2" xfId="15633" xr:uid="{00000000-0005-0000-0000-000079310000}"/>
    <cellStyle name="Comma 2 6 9 2 2 2" xfId="34133" xr:uid="{00000000-0005-0000-0000-00007A310000}"/>
    <cellStyle name="Comma 2 6 9 2 3" xfId="18964" xr:uid="{00000000-0005-0000-0000-00007B310000}"/>
    <cellStyle name="Comma 2 6 9 2 3 2" xfId="34134" xr:uid="{00000000-0005-0000-0000-00007C310000}"/>
    <cellStyle name="Comma 2 6 9 2 4" xfId="34132" xr:uid="{00000000-0005-0000-0000-00007D310000}"/>
    <cellStyle name="Comma 2 6 9 3" xfId="5275" xr:uid="{00000000-0005-0000-0000-00007E310000}"/>
    <cellStyle name="Comma 2 6 9 3 2" xfId="13290" xr:uid="{00000000-0005-0000-0000-00007F310000}"/>
    <cellStyle name="Comma 2 6 9 3 2 2" xfId="34136" xr:uid="{00000000-0005-0000-0000-000080310000}"/>
    <cellStyle name="Comma 2 6 9 3 3" xfId="21307" xr:uid="{00000000-0005-0000-0000-000081310000}"/>
    <cellStyle name="Comma 2 6 9 3 3 2" xfId="34137" xr:uid="{00000000-0005-0000-0000-000082310000}"/>
    <cellStyle name="Comma 2 6 9 3 4" xfId="34135" xr:uid="{00000000-0005-0000-0000-000083310000}"/>
    <cellStyle name="Comma 2 6 9 4" xfId="7616" xr:uid="{00000000-0005-0000-0000-000084310000}"/>
    <cellStyle name="Comma 2 6 9 4 2" xfId="23650" xr:uid="{00000000-0005-0000-0000-000085310000}"/>
    <cellStyle name="Comma 2 6 9 4 2 2" xfId="34139" xr:uid="{00000000-0005-0000-0000-000086310000}"/>
    <cellStyle name="Comma 2 6 9 4 3" xfId="34138" xr:uid="{00000000-0005-0000-0000-000087310000}"/>
    <cellStyle name="Comma 2 6 9 5" xfId="9873" xr:uid="{00000000-0005-0000-0000-000088310000}"/>
    <cellStyle name="Comma 2 6 9 5 2" xfId="34140" xr:uid="{00000000-0005-0000-0000-000089310000}"/>
    <cellStyle name="Comma 2 6 9 6" xfId="16621" xr:uid="{00000000-0005-0000-0000-00008A310000}"/>
    <cellStyle name="Comma 2 6 9 6 2" xfId="34141" xr:uid="{00000000-0005-0000-0000-00008B310000}"/>
    <cellStyle name="Comma 2 6 9 7" xfId="27346" xr:uid="{00000000-0005-0000-0000-00008C310000}"/>
    <cellStyle name="Comma 2 6 9 7 2" xfId="34142" xr:uid="{00000000-0005-0000-0000-00008D310000}"/>
    <cellStyle name="Comma 2 6 9 8" xfId="34131" xr:uid="{00000000-0005-0000-0000-00008E310000}"/>
    <cellStyle name="Comma 2 7" xfId="236" xr:uid="{00000000-0005-0000-0000-00008F310000}"/>
    <cellStyle name="Comma 2 7 10" xfId="34143" xr:uid="{00000000-0005-0000-0000-000090310000}"/>
    <cellStyle name="Comma 2 7 2" xfId="598" xr:uid="{00000000-0005-0000-0000-000091310000}"/>
    <cellStyle name="Comma 2 7 2 2" xfId="2941" xr:uid="{00000000-0005-0000-0000-000092310000}"/>
    <cellStyle name="Comma 2 7 2 2 2" xfId="14286" xr:uid="{00000000-0005-0000-0000-000093310000}"/>
    <cellStyle name="Comma 2 7 2 2 2 2" xfId="34146" xr:uid="{00000000-0005-0000-0000-000094310000}"/>
    <cellStyle name="Comma 2 7 2 2 3" xfId="18966" xr:uid="{00000000-0005-0000-0000-000095310000}"/>
    <cellStyle name="Comma 2 7 2 2 3 2" xfId="34147" xr:uid="{00000000-0005-0000-0000-000096310000}"/>
    <cellStyle name="Comma 2 7 2 2 4" xfId="34145" xr:uid="{00000000-0005-0000-0000-000097310000}"/>
    <cellStyle name="Comma 2 7 2 3" xfId="5277" xr:uid="{00000000-0005-0000-0000-000098310000}"/>
    <cellStyle name="Comma 2 7 2 3 2" xfId="11943" xr:uid="{00000000-0005-0000-0000-000099310000}"/>
    <cellStyle name="Comma 2 7 2 3 2 2" xfId="34149" xr:uid="{00000000-0005-0000-0000-00009A310000}"/>
    <cellStyle name="Comma 2 7 2 3 3" xfId="21309" xr:uid="{00000000-0005-0000-0000-00009B310000}"/>
    <cellStyle name="Comma 2 7 2 3 3 2" xfId="34150" xr:uid="{00000000-0005-0000-0000-00009C310000}"/>
    <cellStyle name="Comma 2 7 2 3 4" xfId="34148" xr:uid="{00000000-0005-0000-0000-00009D310000}"/>
    <cellStyle name="Comma 2 7 2 4" xfId="7618" xr:uid="{00000000-0005-0000-0000-00009E310000}"/>
    <cellStyle name="Comma 2 7 2 4 2" xfId="23652" xr:uid="{00000000-0005-0000-0000-00009F310000}"/>
    <cellStyle name="Comma 2 7 2 4 2 2" xfId="34152" xr:uid="{00000000-0005-0000-0000-0000A0310000}"/>
    <cellStyle name="Comma 2 7 2 4 3" xfId="34151" xr:uid="{00000000-0005-0000-0000-0000A1310000}"/>
    <cellStyle name="Comma 2 7 2 5" xfId="9875" xr:uid="{00000000-0005-0000-0000-0000A2310000}"/>
    <cellStyle name="Comma 2 7 2 5 2" xfId="34153" xr:uid="{00000000-0005-0000-0000-0000A3310000}"/>
    <cellStyle name="Comma 2 7 2 6" xfId="16623" xr:uid="{00000000-0005-0000-0000-0000A4310000}"/>
    <cellStyle name="Comma 2 7 2 6 2" xfId="34154" xr:uid="{00000000-0005-0000-0000-0000A5310000}"/>
    <cellStyle name="Comma 2 7 2 7" xfId="25999" xr:uid="{00000000-0005-0000-0000-0000A6310000}"/>
    <cellStyle name="Comma 2 7 2 7 2" xfId="34155" xr:uid="{00000000-0005-0000-0000-0000A7310000}"/>
    <cellStyle name="Comma 2 7 2 8" xfId="34144" xr:uid="{00000000-0005-0000-0000-0000A8310000}"/>
    <cellStyle name="Comma 2 7 3" xfId="1578" xr:uid="{00000000-0005-0000-0000-0000A9310000}"/>
    <cellStyle name="Comma 2 7 3 2" xfId="3921" xr:uid="{00000000-0005-0000-0000-0000AA310000}"/>
    <cellStyle name="Comma 2 7 3 2 2" xfId="15266" xr:uid="{00000000-0005-0000-0000-0000AB310000}"/>
    <cellStyle name="Comma 2 7 3 2 2 2" xfId="34158" xr:uid="{00000000-0005-0000-0000-0000AC310000}"/>
    <cellStyle name="Comma 2 7 3 2 3" xfId="18967" xr:uid="{00000000-0005-0000-0000-0000AD310000}"/>
    <cellStyle name="Comma 2 7 3 2 3 2" xfId="34159" xr:uid="{00000000-0005-0000-0000-0000AE310000}"/>
    <cellStyle name="Comma 2 7 3 2 4" xfId="34157" xr:uid="{00000000-0005-0000-0000-0000AF310000}"/>
    <cellStyle name="Comma 2 7 3 3" xfId="5278" xr:uid="{00000000-0005-0000-0000-0000B0310000}"/>
    <cellStyle name="Comma 2 7 3 3 2" xfId="12923" xr:uid="{00000000-0005-0000-0000-0000B1310000}"/>
    <cellStyle name="Comma 2 7 3 3 2 2" xfId="34161" xr:uid="{00000000-0005-0000-0000-0000B2310000}"/>
    <cellStyle name="Comma 2 7 3 3 3" xfId="21310" xr:uid="{00000000-0005-0000-0000-0000B3310000}"/>
    <cellStyle name="Comma 2 7 3 3 3 2" xfId="34162" xr:uid="{00000000-0005-0000-0000-0000B4310000}"/>
    <cellStyle name="Comma 2 7 3 3 4" xfId="34160" xr:uid="{00000000-0005-0000-0000-0000B5310000}"/>
    <cellStyle name="Comma 2 7 3 4" xfId="7619" xr:uid="{00000000-0005-0000-0000-0000B6310000}"/>
    <cellStyle name="Comma 2 7 3 4 2" xfId="23653" xr:uid="{00000000-0005-0000-0000-0000B7310000}"/>
    <cellStyle name="Comma 2 7 3 4 2 2" xfId="34164" xr:uid="{00000000-0005-0000-0000-0000B8310000}"/>
    <cellStyle name="Comma 2 7 3 4 3" xfId="34163" xr:uid="{00000000-0005-0000-0000-0000B9310000}"/>
    <cellStyle name="Comma 2 7 3 5" xfId="9876" xr:uid="{00000000-0005-0000-0000-0000BA310000}"/>
    <cellStyle name="Comma 2 7 3 5 2" xfId="34165" xr:uid="{00000000-0005-0000-0000-0000BB310000}"/>
    <cellStyle name="Comma 2 7 3 6" xfId="16624" xr:uid="{00000000-0005-0000-0000-0000BC310000}"/>
    <cellStyle name="Comma 2 7 3 6 2" xfId="34166" xr:uid="{00000000-0005-0000-0000-0000BD310000}"/>
    <cellStyle name="Comma 2 7 3 7" xfId="26979" xr:uid="{00000000-0005-0000-0000-0000BE310000}"/>
    <cellStyle name="Comma 2 7 3 7 2" xfId="34167" xr:uid="{00000000-0005-0000-0000-0000BF310000}"/>
    <cellStyle name="Comma 2 7 3 8" xfId="34156" xr:uid="{00000000-0005-0000-0000-0000C0310000}"/>
    <cellStyle name="Comma 2 7 4" xfId="2481" xr:uid="{00000000-0005-0000-0000-0000C1310000}"/>
    <cellStyle name="Comma 2 7 4 2" xfId="13826" xr:uid="{00000000-0005-0000-0000-0000C2310000}"/>
    <cellStyle name="Comma 2 7 4 2 2" xfId="34169" xr:uid="{00000000-0005-0000-0000-0000C3310000}"/>
    <cellStyle name="Comma 2 7 4 3" xfId="18965" xr:uid="{00000000-0005-0000-0000-0000C4310000}"/>
    <cellStyle name="Comma 2 7 4 3 2" xfId="34170" xr:uid="{00000000-0005-0000-0000-0000C5310000}"/>
    <cellStyle name="Comma 2 7 4 4" xfId="34168" xr:uid="{00000000-0005-0000-0000-0000C6310000}"/>
    <cellStyle name="Comma 2 7 5" xfId="5276" xr:uid="{00000000-0005-0000-0000-0000C7310000}"/>
    <cellStyle name="Comma 2 7 5 2" xfId="11581" xr:uid="{00000000-0005-0000-0000-0000C8310000}"/>
    <cellStyle name="Comma 2 7 5 2 2" xfId="34172" xr:uid="{00000000-0005-0000-0000-0000C9310000}"/>
    <cellStyle name="Comma 2 7 5 3" xfId="21308" xr:uid="{00000000-0005-0000-0000-0000CA310000}"/>
    <cellStyle name="Comma 2 7 5 3 2" xfId="34173" xr:uid="{00000000-0005-0000-0000-0000CB310000}"/>
    <cellStyle name="Comma 2 7 5 4" xfId="34171" xr:uid="{00000000-0005-0000-0000-0000CC310000}"/>
    <cellStyle name="Comma 2 7 6" xfId="7617" xr:uid="{00000000-0005-0000-0000-0000CD310000}"/>
    <cellStyle name="Comma 2 7 6 2" xfId="23651" xr:uid="{00000000-0005-0000-0000-0000CE310000}"/>
    <cellStyle name="Comma 2 7 6 2 2" xfId="34175" xr:uid="{00000000-0005-0000-0000-0000CF310000}"/>
    <cellStyle name="Comma 2 7 6 3" xfId="34174" xr:uid="{00000000-0005-0000-0000-0000D0310000}"/>
    <cellStyle name="Comma 2 7 7" xfId="9874" xr:uid="{00000000-0005-0000-0000-0000D1310000}"/>
    <cellStyle name="Comma 2 7 7 2" xfId="34176" xr:uid="{00000000-0005-0000-0000-0000D2310000}"/>
    <cellStyle name="Comma 2 7 8" xfId="16622" xr:uid="{00000000-0005-0000-0000-0000D3310000}"/>
    <cellStyle name="Comma 2 7 8 2" xfId="34177" xr:uid="{00000000-0005-0000-0000-0000D4310000}"/>
    <cellStyle name="Comma 2 7 9" xfId="25637" xr:uid="{00000000-0005-0000-0000-0000D5310000}"/>
    <cellStyle name="Comma 2 7 9 2" xfId="34178" xr:uid="{00000000-0005-0000-0000-0000D6310000}"/>
    <cellStyle name="Comma 2 8" xfId="417" xr:uid="{00000000-0005-0000-0000-0000D7310000}"/>
    <cellStyle name="Comma 2 8 2" xfId="2760" xr:uid="{00000000-0005-0000-0000-0000D8310000}"/>
    <cellStyle name="Comma 2 8 2 2" xfId="14105" xr:uid="{00000000-0005-0000-0000-0000D9310000}"/>
    <cellStyle name="Comma 2 8 2 2 2" xfId="34181" xr:uid="{00000000-0005-0000-0000-0000DA310000}"/>
    <cellStyle name="Comma 2 8 2 3" xfId="18968" xr:uid="{00000000-0005-0000-0000-0000DB310000}"/>
    <cellStyle name="Comma 2 8 2 3 2" xfId="34182" xr:uid="{00000000-0005-0000-0000-0000DC310000}"/>
    <cellStyle name="Comma 2 8 2 4" xfId="34180" xr:uid="{00000000-0005-0000-0000-0000DD310000}"/>
    <cellStyle name="Comma 2 8 3" xfId="5279" xr:uid="{00000000-0005-0000-0000-0000DE310000}"/>
    <cellStyle name="Comma 2 8 3 2" xfId="11762" xr:uid="{00000000-0005-0000-0000-0000DF310000}"/>
    <cellStyle name="Comma 2 8 3 2 2" xfId="34184" xr:uid="{00000000-0005-0000-0000-0000E0310000}"/>
    <cellStyle name="Comma 2 8 3 3" xfId="21311" xr:uid="{00000000-0005-0000-0000-0000E1310000}"/>
    <cellStyle name="Comma 2 8 3 3 2" xfId="34185" xr:uid="{00000000-0005-0000-0000-0000E2310000}"/>
    <cellStyle name="Comma 2 8 3 4" xfId="34183" xr:uid="{00000000-0005-0000-0000-0000E3310000}"/>
    <cellStyle name="Comma 2 8 4" xfId="7620" xr:uid="{00000000-0005-0000-0000-0000E4310000}"/>
    <cellStyle name="Comma 2 8 4 2" xfId="23654" xr:uid="{00000000-0005-0000-0000-0000E5310000}"/>
    <cellStyle name="Comma 2 8 4 2 2" xfId="34187" xr:uid="{00000000-0005-0000-0000-0000E6310000}"/>
    <cellStyle name="Comma 2 8 4 3" xfId="34186" xr:uid="{00000000-0005-0000-0000-0000E7310000}"/>
    <cellStyle name="Comma 2 8 5" xfId="9877" xr:uid="{00000000-0005-0000-0000-0000E8310000}"/>
    <cellStyle name="Comma 2 8 5 2" xfId="34188" xr:uid="{00000000-0005-0000-0000-0000E9310000}"/>
    <cellStyle name="Comma 2 8 6" xfId="16625" xr:uid="{00000000-0005-0000-0000-0000EA310000}"/>
    <cellStyle name="Comma 2 8 6 2" xfId="34189" xr:uid="{00000000-0005-0000-0000-0000EB310000}"/>
    <cellStyle name="Comma 2 8 7" xfId="25818" xr:uid="{00000000-0005-0000-0000-0000EC310000}"/>
    <cellStyle name="Comma 2 8 7 2" xfId="34190" xr:uid="{00000000-0005-0000-0000-0000ED310000}"/>
    <cellStyle name="Comma 2 8 8" xfId="34179" xr:uid="{00000000-0005-0000-0000-0000EE310000}"/>
    <cellStyle name="Comma 2 9" xfId="1495" xr:uid="{00000000-0005-0000-0000-0000EF310000}"/>
    <cellStyle name="Comma 2 9 2" xfId="3838" xr:uid="{00000000-0005-0000-0000-0000F0310000}"/>
    <cellStyle name="Comma 2 9 2 2" xfId="15183" xr:uid="{00000000-0005-0000-0000-0000F1310000}"/>
    <cellStyle name="Comma 2 9 2 2 2" xfId="34193" xr:uid="{00000000-0005-0000-0000-0000F2310000}"/>
    <cellStyle name="Comma 2 9 2 3" xfId="18969" xr:uid="{00000000-0005-0000-0000-0000F3310000}"/>
    <cellStyle name="Comma 2 9 2 3 2" xfId="34194" xr:uid="{00000000-0005-0000-0000-0000F4310000}"/>
    <cellStyle name="Comma 2 9 2 4" xfId="34192" xr:uid="{00000000-0005-0000-0000-0000F5310000}"/>
    <cellStyle name="Comma 2 9 3" xfId="5280" xr:uid="{00000000-0005-0000-0000-0000F6310000}"/>
    <cellStyle name="Comma 2 9 3 2" xfId="12840" xr:uid="{00000000-0005-0000-0000-0000F7310000}"/>
    <cellStyle name="Comma 2 9 3 2 2" xfId="34196" xr:uid="{00000000-0005-0000-0000-0000F8310000}"/>
    <cellStyle name="Comma 2 9 3 3" xfId="21312" xr:uid="{00000000-0005-0000-0000-0000F9310000}"/>
    <cellStyle name="Comma 2 9 3 3 2" xfId="34197" xr:uid="{00000000-0005-0000-0000-0000FA310000}"/>
    <cellStyle name="Comma 2 9 3 4" xfId="34195" xr:uid="{00000000-0005-0000-0000-0000FB310000}"/>
    <cellStyle name="Comma 2 9 4" xfId="7621" xr:uid="{00000000-0005-0000-0000-0000FC310000}"/>
    <cellStyle name="Comma 2 9 4 2" xfId="23655" xr:uid="{00000000-0005-0000-0000-0000FD310000}"/>
    <cellStyle name="Comma 2 9 4 2 2" xfId="34199" xr:uid="{00000000-0005-0000-0000-0000FE310000}"/>
    <cellStyle name="Comma 2 9 4 3" xfId="34198" xr:uid="{00000000-0005-0000-0000-0000FF310000}"/>
    <cellStyle name="Comma 2 9 5" xfId="9878" xr:uid="{00000000-0005-0000-0000-000000320000}"/>
    <cellStyle name="Comma 2 9 5 2" xfId="34200" xr:uid="{00000000-0005-0000-0000-000001320000}"/>
    <cellStyle name="Comma 2 9 6" xfId="16626" xr:uid="{00000000-0005-0000-0000-000002320000}"/>
    <cellStyle name="Comma 2 9 6 2" xfId="34201" xr:uid="{00000000-0005-0000-0000-000003320000}"/>
    <cellStyle name="Comma 2 9 7" xfId="26896" xr:uid="{00000000-0005-0000-0000-000004320000}"/>
    <cellStyle name="Comma 2 9 7 2" xfId="34202" xr:uid="{00000000-0005-0000-0000-000005320000}"/>
    <cellStyle name="Comma 2 9 8" xfId="34191" xr:uid="{00000000-0005-0000-0000-000006320000}"/>
    <cellStyle name="Comma 3" xfId="52" xr:uid="{00000000-0005-0000-0000-000007320000}"/>
    <cellStyle name="Hyperlink" xfId="3" builtinId="8"/>
    <cellStyle name="Hyperlink 2" xfId="4" xr:uid="{00000000-0005-0000-0000-000009320000}"/>
    <cellStyle name="Hyperlink 2 2" xfId="5" xr:uid="{00000000-0005-0000-0000-00000A320000}"/>
    <cellStyle name="Hyperlink 2 2 2" xfId="6" xr:uid="{00000000-0005-0000-0000-00000B320000}"/>
    <cellStyle name="Hyperlink 2 3" xfId="7" xr:uid="{00000000-0005-0000-0000-00000C320000}"/>
    <cellStyle name="Hyperlink 3" xfId="8" xr:uid="{00000000-0005-0000-0000-00000D320000}"/>
    <cellStyle name="Hyperlink 3 2" xfId="9" xr:uid="{00000000-0005-0000-0000-00000E320000}"/>
    <cellStyle name="Hyperlink 3 3" xfId="10" xr:uid="{00000000-0005-0000-0000-00000F320000}"/>
    <cellStyle name="Hyperlink 4" xfId="53" xr:uid="{00000000-0005-0000-0000-000010320000}"/>
    <cellStyle name="Hyperlink 4 2" xfId="47" xr:uid="{00000000-0005-0000-0000-000011320000}"/>
    <cellStyle name="Hyperlink 4 3" xfId="46" xr:uid="{00000000-0005-0000-0000-000012320000}"/>
    <cellStyle name="Hyperlink 4 3 2" xfId="79" xr:uid="{00000000-0005-0000-0000-000013320000}"/>
    <cellStyle name="Hyperlink 5" xfId="56" xr:uid="{00000000-0005-0000-0000-000014320000}"/>
    <cellStyle name="Hyperlink 6" xfId="27800" xr:uid="{00000000-0005-0000-0000-000015320000}"/>
    <cellStyle name="Hyperlink 7" xfId="55543" xr:uid="{00000000-0005-0000-0000-000016320000}"/>
    <cellStyle name="Normal" xfId="0" builtinId="0"/>
    <cellStyle name="Normal 13" xfId="55545" xr:uid="{8B82DF3B-E8EE-4E45-99A9-ACD821B29492}"/>
    <cellStyle name="Normal 2" xfId="11" xr:uid="{00000000-0005-0000-0000-000018320000}"/>
    <cellStyle name="Normal 2 2" xfId="12" xr:uid="{00000000-0005-0000-0000-000019320000}"/>
    <cellStyle name="Normal 2 2 10" xfId="176" xr:uid="{00000000-0005-0000-0000-00001A320000}"/>
    <cellStyle name="Normal 2 2 10 10" xfId="2079" xr:uid="{00000000-0005-0000-0000-00001B320000}"/>
    <cellStyle name="Normal 2 2 10 10 2" xfId="4422" xr:uid="{00000000-0005-0000-0000-00001C320000}"/>
    <cellStyle name="Normal 2 2 10 10 2 2" xfId="15767" xr:uid="{00000000-0005-0000-0000-00001D320000}"/>
    <cellStyle name="Normal 2 2 10 10 2 2 2" xfId="34207" xr:uid="{00000000-0005-0000-0000-00001E320000}"/>
    <cellStyle name="Normal 2 2 10 10 2 3" xfId="18972" xr:uid="{00000000-0005-0000-0000-00001F320000}"/>
    <cellStyle name="Normal 2 2 10 10 2 3 2" xfId="34208" xr:uid="{00000000-0005-0000-0000-000020320000}"/>
    <cellStyle name="Normal 2 2 10 10 2 4" xfId="34206" xr:uid="{00000000-0005-0000-0000-000021320000}"/>
    <cellStyle name="Normal 2 2 10 10 3" xfId="5283" xr:uid="{00000000-0005-0000-0000-000022320000}"/>
    <cellStyle name="Normal 2 2 10 10 3 2" xfId="21315" xr:uid="{00000000-0005-0000-0000-000023320000}"/>
    <cellStyle name="Normal 2 2 10 10 3 2 2" xfId="34210" xr:uid="{00000000-0005-0000-0000-000024320000}"/>
    <cellStyle name="Normal 2 2 10 10 3 3" xfId="34209" xr:uid="{00000000-0005-0000-0000-000025320000}"/>
    <cellStyle name="Normal 2 2 10 10 4" xfId="7624" xr:uid="{00000000-0005-0000-0000-000026320000}"/>
    <cellStyle name="Normal 2 2 10 10 4 2" xfId="23658" xr:uid="{00000000-0005-0000-0000-000027320000}"/>
    <cellStyle name="Normal 2 2 10 10 4 2 2" xfId="34212" xr:uid="{00000000-0005-0000-0000-000028320000}"/>
    <cellStyle name="Normal 2 2 10 10 4 3" xfId="34211" xr:uid="{00000000-0005-0000-0000-000029320000}"/>
    <cellStyle name="Normal 2 2 10 10 5" xfId="13424" xr:uid="{00000000-0005-0000-0000-00002A320000}"/>
    <cellStyle name="Normal 2 2 10 10 5 2" xfId="34213" xr:uid="{00000000-0005-0000-0000-00002B320000}"/>
    <cellStyle name="Normal 2 2 10 10 6" xfId="16629" xr:uid="{00000000-0005-0000-0000-00002C320000}"/>
    <cellStyle name="Normal 2 2 10 10 6 2" xfId="34214" xr:uid="{00000000-0005-0000-0000-00002D320000}"/>
    <cellStyle name="Normal 2 2 10 10 7" xfId="27480" xr:uid="{00000000-0005-0000-0000-00002E320000}"/>
    <cellStyle name="Normal 2 2 10 10 7 2" xfId="34215" xr:uid="{00000000-0005-0000-0000-00002F320000}"/>
    <cellStyle name="Normal 2 2 10 10 8" xfId="34205" xr:uid="{00000000-0005-0000-0000-000030320000}"/>
    <cellStyle name="Normal 2 2 10 11" xfId="2260" xr:uid="{00000000-0005-0000-0000-000031320000}"/>
    <cellStyle name="Normal 2 2 10 11 2" xfId="4603" xr:uid="{00000000-0005-0000-0000-000032320000}"/>
    <cellStyle name="Normal 2 2 10 11 2 2" xfId="15948" xr:uid="{00000000-0005-0000-0000-000033320000}"/>
    <cellStyle name="Normal 2 2 10 11 2 2 2" xfId="34218" xr:uid="{00000000-0005-0000-0000-000034320000}"/>
    <cellStyle name="Normal 2 2 10 11 2 3" xfId="18973" xr:uid="{00000000-0005-0000-0000-000035320000}"/>
    <cellStyle name="Normal 2 2 10 11 2 3 2" xfId="34219" xr:uid="{00000000-0005-0000-0000-000036320000}"/>
    <cellStyle name="Normal 2 2 10 11 2 4" xfId="34217" xr:uid="{00000000-0005-0000-0000-000037320000}"/>
    <cellStyle name="Normal 2 2 10 11 3" xfId="5284" xr:uid="{00000000-0005-0000-0000-000038320000}"/>
    <cellStyle name="Normal 2 2 10 11 3 2" xfId="21316" xr:uid="{00000000-0005-0000-0000-000039320000}"/>
    <cellStyle name="Normal 2 2 10 11 3 2 2" xfId="34221" xr:uid="{00000000-0005-0000-0000-00003A320000}"/>
    <cellStyle name="Normal 2 2 10 11 3 3" xfId="34220" xr:uid="{00000000-0005-0000-0000-00003B320000}"/>
    <cellStyle name="Normal 2 2 10 11 4" xfId="7625" xr:uid="{00000000-0005-0000-0000-00003C320000}"/>
    <cellStyle name="Normal 2 2 10 11 4 2" xfId="23659" xr:uid="{00000000-0005-0000-0000-00003D320000}"/>
    <cellStyle name="Normal 2 2 10 11 4 2 2" xfId="34223" xr:uid="{00000000-0005-0000-0000-00003E320000}"/>
    <cellStyle name="Normal 2 2 10 11 4 3" xfId="34222" xr:uid="{00000000-0005-0000-0000-00003F320000}"/>
    <cellStyle name="Normal 2 2 10 11 5" xfId="13605" xr:uid="{00000000-0005-0000-0000-000040320000}"/>
    <cellStyle name="Normal 2 2 10 11 5 2" xfId="34224" xr:uid="{00000000-0005-0000-0000-000041320000}"/>
    <cellStyle name="Normal 2 2 10 11 6" xfId="16630" xr:uid="{00000000-0005-0000-0000-000042320000}"/>
    <cellStyle name="Normal 2 2 10 11 6 2" xfId="34225" xr:uid="{00000000-0005-0000-0000-000043320000}"/>
    <cellStyle name="Normal 2 2 10 11 7" xfId="27661" xr:uid="{00000000-0005-0000-0000-000044320000}"/>
    <cellStyle name="Normal 2 2 10 11 7 2" xfId="34226" xr:uid="{00000000-0005-0000-0000-000045320000}"/>
    <cellStyle name="Normal 2 2 10 11 8" xfId="34216" xr:uid="{00000000-0005-0000-0000-000046320000}"/>
    <cellStyle name="Normal 2 2 10 12" xfId="2483" xr:uid="{00000000-0005-0000-0000-000047320000}"/>
    <cellStyle name="Normal 2 2 10 12 2" xfId="13828" xr:uid="{00000000-0005-0000-0000-000048320000}"/>
    <cellStyle name="Normal 2 2 10 12 2 2" xfId="34228" xr:uid="{00000000-0005-0000-0000-000049320000}"/>
    <cellStyle name="Normal 2 2 10 12 3" xfId="18971" xr:uid="{00000000-0005-0000-0000-00004A320000}"/>
    <cellStyle name="Normal 2 2 10 12 3 2" xfId="34229" xr:uid="{00000000-0005-0000-0000-00004B320000}"/>
    <cellStyle name="Normal 2 2 10 12 4" xfId="34227" xr:uid="{00000000-0005-0000-0000-00004C320000}"/>
    <cellStyle name="Normal 2 2 10 13" xfId="5282" xr:uid="{00000000-0005-0000-0000-00004D320000}"/>
    <cellStyle name="Normal 2 2 10 13 2" xfId="11524" xr:uid="{00000000-0005-0000-0000-00004E320000}"/>
    <cellStyle name="Normal 2 2 10 13 2 2" xfId="34231" xr:uid="{00000000-0005-0000-0000-00004F320000}"/>
    <cellStyle name="Normal 2 2 10 13 3" xfId="21314" xr:uid="{00000000-0005-0000-0000-000050320000}"/>
    <cellStyle name="Normal 2 2 10 13 3 2" xfId="34232" xr:uid="{00000000-0005-0000-0000-000051320000}"/>
    <cellStyle name="Normal 2 2 10 13 4" xfId="34230" xr:uid="{00000000-0005-0000-0000-000052320000}"/>
    <cellStyle name="Normal 2 2 10 14" xfId="7623" xr:uid="{00000000-0005-0000-0000-000053320000}"/>
    <cellStyle name="Normal 2 2 10 14 2" xfId="23657" xr:uid="{00000000-0005-0000-0000-000054320000}"/>
    <cellStyle name="Normal 2 2 10 14 2 2" xfId="34234" xr:uid="{00000000-0005-0000-0000-000055320000}"/>
    <cellStyle name="Normal 2 2 10 14 3" xfId="34233" xr:uid="{00000000-0005-0000-0000-000056320000}"/>
    <cellStyle name="Normal 2 2 10 15" xfId="9880" xr:uid="{00000000-0005-0000-0000-000057320000}"/>
    <cellStyle name="Normal 2 2 10 15 2" xfId="34235" xr:uid="{00000000-0005-0000-0000-000058320000}"/>
    <cellStyle name="Normal 2 2 10 16" xfId="16628" xr:uid="{00000000-0005-0000-0000-000059320000}"/>
    <cellStyle name="Normal 2 2 10 16 2" xfId="34236" xr:uid="{00000000-0005-0000-0000-00005A320000}"/>
    <cellStyle name="Normal 2 2 10 17" xfId="25580" xr:uid="{00000000-0005-0000-0000-00005B320000}"/>
    <cellStyle name="Normal 2 2 10 17 2" xfId="34237" xr:uid="{00000000-0005-0000-0000-00005C320000}"/>
    <cellStyle name="Normal 2 2 10 18" xfId="34204" xr:uid="{00000000-0005-0000-0000-00005D320000}"/>
    <cellStyle name="Normal 2 2 10 2" xfId="279" xr:uid="{00000000-0005-0000-0000-00005E320000}"/>
    <cellStyle name="Normal 2 2 10 2 10" xfId="34238" xr:uid="{00000000-0005-0000-0000-00005F320000}"/>
    <cellStyle name="Normal 2 2 10 2 2" xfId="641" xr:uid="{00000000-0005-0000-0000-000060320000}"/>
    <cellStyle name="Normal 2 2 10 2 2 2" xfId="2984" xr:uid="{00000000-0005-0000-0000-000061320000}"/>
    <cellStyle name="Normal 2 2 10 2 2 2 2" xfId="14329" xr:uid="{00000000-0005-0000-0000-000062320000}"/>
    <cellStyle name="Normal 2 2 10 2 2 2 2 2" xfId="34241" xr:uid="{00000000-0005-0000-0000-000063320000}"/>
    <cellStyle name="Normal 2 2 10 2 2 2 3" xfId="18975" xr:uid="{00000000-0005-0000-0000-000064320000}"/>
    <cellStyle name="Normal 2 2 10 2 2 2 3 2" xfId="34242" xr:uid="{00000000-0005-0000-0000-000065320000}"/>
    <cellStyle name="Normal 2 2 10 2 2 2 4" xfId="34240" xr:uid="{00000000-0005-0000-0000-000066320000}"/>
    <cellStyle name="Normal 2 2 10 2 2 3" xfId="5286" xr:uid="{00000000-0005-0000-0000-000067320000}"/>
    <cellStyle name="Normal 2 2 10 2 2 3 2" xfId="11986" xr:uid="{00000000-0005-0000-0000-000068320000}"/>
    <cellStyle name="Normal 2 2 10 2 2 3 2 2" xfId="34244" xr:uid="{00000000-0005-0000-0000-000069320000}"/>
    <cellStyle name="Normal 2 2 10 2 2 3 3" xfId="21318" xr:uid="{00000000-0005-0000-0000-00006A320000}"/>
    <cellStyle name="Normal 2 2 10 2 2 3 3 2" xfId="34245" xr:uid="{00000000-0005-0000-0000-00006B320000}"/>
    <cellStyle name="Normal 2 2 10 2 2 3 4" xfId="34243" xr:uid="{00000000-0005-0000-0000-00006C320000}"/>
    <cellStyle name="Normal 2 2 10 2 2 4" xfId="7627" xr:uid="{00000000-0005-0000-0000-00006D320000}"/>
    <cellStyle name="Normal 2 2 10 2 2 4 2" xfId="23661" xr:uid="{00000000-0005-0000-0000-00006E320000}"/>
    <cellStyle name="Normal 2 2 10 2 2 4 2 2" xfId="34247" xr:uid="{00000000-0005-0000-0000-00006F320000}"/>
    <cellStyle name="Normal 2 2 10 2 2 4 3" xfId="34246" xr:uid="{00000000-0005-0000-0000-000070320000}"/>
    <cellStyle name="Normal 2 2 10 2 2 5" xfId="9882" xr:uid="{00000000-0005-0000-0000-000071320000}"/>
    <cellStyle name="Normal 2 2 10 2 2 5 2" xfId="34248" xr:uid="{00000000-0005-0000-0000-000072320000}"/>
    <cellStyle name="Normal 2 2 10 2 2 6" xfId="16632" xr:uid="{00000000-0005-0000-0000-000073320000}"/>
    <cellStyle name="Normal 2 2 10 2 2 6 2" xfId="34249" xr:uid="{00000000-0005-0000-0000-000074320000}"/>
    <cellStyle name="Normal 2 2 10 2 2 7" xfId="26042" xr:uid="{00000000-0005-0000-0000-000075320000}"/>
    <cellStyle name="Normal 2 2 10 2 2 7 2" xfId="34250" xr:uid="{00000000-0005-0000-0000-000076320000}"/>
    <cellStyle name="Normal 2 2 10 2 2 8" xfId="34239" xr:uid="{00000000-0005-0000-0000-000077320000}"/>
    <cellStyle name="Normal 2 2 10 2 3" xfId="1581" xr:uid="{00000000-0005-0000-0000-000078320000}"/>
    <cellStyle name="Normal 2 2 10 2 3 2" xfId="3924" xr:uid="{00000000-0005-0000-0000-000079320000}"/>
    <cellStyle name="Normal 2 2 10 2 3 2 2" xfId="15269" xr:uid="{00000000-0005-0000-0000-00007A320000}"/>
    <cellStyle name="Normal 2 2 10 2 3 2 2 2" xfId="34253" xr:uid="{00000000-0005-0000-0000-00007B320000}"/>
    <cellStyle name="Normal 2 2 10 2 3 2 3" xfId="18976" xr:uid="{00000000-0005-0000-0000-00007C320000}"/>
    <cellStyle name="Normal 2 2 10 2 3 2 3 2" xfId="34254" xr:uid="{00000000-0005-0000-0000-00007D320000}"/>
    <cellStyle name="Normal 2 2 10 2 3 2 4" xfId="34252" xr:uid="{00000000-0005-0000-0000-00007E320000}"/>
    <cellStyle name="Normal 2 2 10 2 3 3" xfId="5287" xr:uid="{00000000-0005-0000-0000-00007F320000}"/>
    <cellStyle name="Normal 2 2 10 2 3 3 2" xfId="12926" xr:uid="{00000000-0005-0000-0000-000080320000}"/>
    <cellStyle name="Normal 2 2 10 2 3 3 2 2" xfId="34256" xr:uid="{00000000-0005-0000-0000-000081320000}"/>
    <cellStyle name="Normal 2 2 10 2 3 3 3" xfId="21319" xr:uid="{00000000-0005-0000-0000-000082320000}"/>
    <cellStyle name="Normal 2 2 10 2 3 3 3 2" xfId="34257" xr:uid="{00000000-0005-0000-0000-000083320000}"/>
    <cellStyle name="Normal 2 2 10 2 3 3 4" xfId="34255" xr:uid="{00000000-0005-0000-0000-000084320000}"/>
    <cellStyle name="Normal 2 2 10 2 3 4" xfId="7628" xr:uid="{00000000-0005-0000-0000-000085320000}"/>
    <cellStyle name="Normal 2 2 10 2 3 4 2" xfId="23662" xr:uid="{00000000-0005-0000-0000-000086320000}"/>
    <cellStyle name="Normal 2 2 10 2 3 4 2 2" xfId="34259" xr:uid="{00000000-0005-0000-0000-000087320000}"/>
    <cellStyle name="Normal 2 2 10 2 3 4 3" xfId="34258" xr:uid="{00000000-0005-0000-0000-000088320000}"/>
    <cellStyle name="Normal 2 2 10 2 3 5" xfId="9883" xr:uid="{00000000-0005-0000-0000-000089320000}"/>
    <cellStyle name="Normal 2 2 10 2 3 5 2" xfId="34260" xr:uid="{00000000-0005-0000-0000-00008A320000}"/>
    <cellStyle name="Normal 2 2 10 2 3 6" xfId="16633" xr:uid="{00000000-0005-0000-0000-00008B320000}"/>
    <cellStyle name="Normal 2 2 10 2 3 6 2" xfId="34261" xr:uid="{00000000-0005-0000-0000-00008C320000}"/>
    <cellStyle name="Normal 2 2 10 2 3 7" xfId="26982" xr:uid="{00000000-0005-0000-0000-00008D320000}"/>
    <cellStyle name="Normal 2 2 10 2 3 7 2" xfId="34262" xr:uid="{00000000-0005-0000-0000-00008E320000}"/>
    <cellStyle name="Normal 2 2 10 2 3 8" xfId="34251" xr:uid="{00000000-0005-0000-0000-00008F320000}"/>
    <cellStyle name="Normal 2 2 10 2 4" xfId="2484" xr:uid="{00000000-0005-0000-0000-000090320000}"/>
    <cellStyle name="Normal 2 2 10 2 4 2" xfId="13829" xr:uid="{00000000-0005-0000-0000-000091320000}"/>
    <cellStyle name="Normal 2 2 10 2 4 2 2" xfId="34264" xr:uid="{00000000-0005-0000-0000-000092320000}"/>
    <cellStyle name="Normal 2 2 10 2 4 3" xfId="18974" xr:uid="{00000000-0005-0000-0000-000093320000}"/>
    <cellStyle name="Normal 2 2 10 2 4 3 2" xfId="34265" xr:uid="{00000000-0005-0000-0000-000094320000}"/>
    <cellStyle name="Normal 2 2 10 2 4 4" xfId="34263" xr:uid="{00000000-0005-0000-0000-000095320000}"/>
    <cellStyle name="Normal 2 2 10 2 5" xfId="5285" xr:uid="{00000000-0005-0000-0000-000096320000}"/>
    <cellStyle name="Normal 2 2 10 2 5 2" xfId="11624" xr:uid="{00000000-0005-0000-0000-000097320000}"/>
    <cellStyle name="Normal 2 2 10 2 5 2 2" xfId="34267" xr:uid="{00000000-0005-0000-0000-000098320000}"/>
    <cellStyle name="Normal 2 2 10 2 5 3" xfId="21317" xr:uid="{00000000-0005-0000-0000-000099320000}"/>
    <cellStyle name="Normal 2 2 10 2 5 3 2" xfId="34268" xr:uid="{00000000-0005-0000-0000-00009A320000}"/>
    <cellStyle name="Normal 2 2 10 2 5 4" xfId="34266" xr:uid="{00000000-0005-0000-0000-00009B320000}"/>
    <cellStyle name="Normal 2 2 10 2 6" xfId="7626" xr:uid="{00000000-0005-0000-0000-00009C320000}"/>
    <cellStyle name="Normal 2 2 10 2 6 2" xfId="23660" xr:uid="{00000000-0005-0000-0000-00009D320000}"/>
    <cellStyle name="Normal 2 2 10 2 6 2 2" xfId="34270" xr:uid="{00000000-0005-0000-0000-00009E320000}"/>
    <cellStyle name="Normal 2 2 10 2 6 3" xfId="34269" xr:uid="{00000000-0005-0000-0000-00009F320000}"/>
    <cellStyle name="Normal 2 2 10 2 7" xfId="9881" xr:uid="{00000000-0005-0000-0000-0000A0320000}"/>
    <cellStyle name="Normal 2 2 10 2 7 2" xfId="34271" xr:uid="{00000000-0005-0000-0000-0000A1320000}"/>
    <cellStyle name="Normal 2 2 10 2 8" xfId="16631" xr:uid="{00000000-0005-0000-0000-0000A2320000}"/>
    <cellStyle name="Normal 2 2 10 2 8 2" xfId="34272" xr:uid="{00000000-0005-0000-0000-0000A3320000}"/>
    <cellStyle name="Normal 2 2 10 2 9" xfId="25680" xr:uid="{00000000-0005-0000-0000-0000A4320000}"/>
    <cellStyle name="Normal 2 2 10 2 9 2" xfId="34273" xr:uid="{00000000-0005-0000-0000-0000A5320000}"/>
    <cellStyle name="Normal 2 2 10 3" xfId="541" xr:uid="{00000000-0005-0000-0000-0000A6320000}"/>
    <cellStyle name="Normal 2 2 10 3 2" xfId="2884" xr:uid="{00000000-0005-0000-0000-0000A7320000}"/>
    <cellStyle name="Normal 2 2 10 3 2 2" xfId="14229" xr:uid="{00000000-0005-0000-0000-0000A8320000}"/>
    <cellStyle name="Normal 2 2 10 3 2 2 2" xfId="34276" xr:uid="{00000000-0005-0000-0000-0000A9320000}"/>
    <cellStyle name="Normal 2 2 10 3 2 3" xfId="18977" xr:uid="{00000000-0005-0000-0000-0000AA320000}"/>
    <cellStyle name="Normal 2 2 10 3 2 3 2" xfId="34277" xr:uid="{00000000-0005-0000-0000-0000AB320000}"/>
    <cellStyle name="Normal 2 2 10 3 2 4" xfId="34275" xr:uid="{00000000-0005-0000-0000-0000AC320000}"/>
    <cellStyle name="Normal 2 2 10 3 3" xfId="5288" xr:uid="{00000000-0005-0000-0000-0000AD320000}"/>
    <cellStyle name="Normal 2 2 10 3 3 2" xfId="11886" xr:uid="{00000000-0005-0000-0000-0000AE320000}"/>
    <cellStyle name="Normal 2 2 10 3 3 2 2" xfId="34279" xr:uid="{00000000-0005-0000-0000-0000AF320000}"/>
    <cellStyle name="Normal 2 2 10 3 3 3" xfId="21320" xr:uid="{00000000-0005-0000-0000-0000B0320000}"/>
    <cellStyle name="Normal 2 2 10 3 3 3 2" xfId="34280" xr:uid="{00000000-0005-0000-0000-0000B1320000}"/>
    <cellStyle name="Normal 2 2 10 3 3 4" xfId="34278" xr:uid="{00000000-0005-0000-0000-0000B2320000}"/>
    <cellStyle name="Normal 2 2 10 3 4" xfId="7629" xr:uid="{00000000-0005-0000-0000-0000B3320000}"/>
    <cellStyle name="Normal 2 2 10 3 4 2" xfId="23663" xr:uid="{00000000-0005-0000-0000-0000B4320000}"/>
    <cellStyle name="Normal 2 2 10 3 4 2 2" xfId="34282" xr:uid="{00000000-0005-0000-0000-0000B5320000}"/>
    <cellStyle name="Normal 2 2 10 3 4 3" xfId="34281" xr:uid="{00000000-0005-0000-0000-0000B6320000}"/>
    <cellStyle name="Normal 2 2 10 3 5" xfId="9884" xr:uid="{00000000-0005-0000-0000-0000B7320000}"/>
    <cellStyle name="Normal 2 2 10 3 5 2" xfId="34283" xr:uid="{00000000-0005-0000-0000-0000B8320000}"/>
    <cellStyle name="Normal 2 2 10 3 6" xfId="16634" xr:uid="{00000000-0005-0000-0000-0000B9320000}"/>
    <cellStyle name="Normal 2 2 10 3 6 2" xfId="34284" xr:uid="{00000000-0005-0000-0000-0000BA320000}"/>
    <cellStyle name="Normal 2 2 10 3 7" xfId="25942" xr:uid="{00000000-0005-0000-0000-0000BB320000}"/>
    <cellStyle name="Normal 2 2 10 3 7 2" xfId="34285" xr:uid="{00000000-0005-0000-0000-0000BC320000}"/>
    <cellStyle name="Normal 2 2 10 3 8" xfId="34274" xr:uid="{00000000-0005-0000-0000-0000BD320000}"/>
    <cellStyle name="Normal 2 2 10 4" xfId="821" xr:uid="{00000000-0005-0000-0000-0000BE320000}"/>
    <cellStyle name="Normal 2 2 10 4 2" xfId="3164" xr:uid="{00000000-0005-0000-0000-0000BF320000}"/>
    <cellStyle name="Normal 2 2 10 4 2 2" xfId="14509" xr:uid="{00000000-0005-0000-0000-0000C0320000}"/>
    <cellStyle name="Normal 2 2 10 4 2 2 2" xfId="34288" xr:uid="{00000000-0005-0000-0000-0000C1320000}"/>
    <cellStyle name="Normal 2 2 10 4 2 3" xfId="18978" xr:uid="{00000000-0005-0000-0000-0000C2320000}"/>
    <cellStyle name="Normal 2 2 10 4 2 3 2" xfId="34289" xr:uid="{00000000-0005-0000-0000-0000C3320000}"/>
    <cellStyle name="Normal 2 2 10 4 2 4" xfId="34287" xr:uid="{00000000-0005-0000-0000-0000C4320000}"/>
    <cellStyle name="Normal 2 2 10 4 3" xfId="5289" xr:uid="{00000000-0005-0000-0000-0000C5320000}"/>
    <cellStyle name="Normal 2 2 10 4 3 2" xfId="12166" xr:uid="{00000000-0005-0000-0000-0000C6320000}"/>
    <cellStyle name="Normal 2 2 10 4 3 2 2" xfId="34291" xr:uid="{00000000-0005-0000-0000-0000C7320000}"/>
    <cellStyle name="Normal 2 2 10 4 3 3" xfId="21321" xr:uid="{00000000-0005-0000-0000-0000C8320000}"/>
    <cellStyle name="Normal 2 2 10 4 3 3 2" xfId="34292" xr:uid="{00000000-0005-0000-0000-0000C9320000}"/>
    <cellStyle name="Normal 2 2 10 4 3 4" xfId="34290" xr:uid="{00000000-0005-0000-0000-0000CA320000}"/>
    <cellStyle name="Normal 2 2 10 4 4" xfId="7630" xr:uid="{00000000-0005-0000-0000-0000CB320000}"/>
    <cellStyle name="Normal 2 2 10 4 4 2" xfId="23664" xr:uid="{00000000-0005-0000-0000-0000CC320000}"/>
    <cellStyle name="Normal 2 2 10 4 4 2 2" xfId="34294" xr:uid="{00000000-0005-0000-0000-0000CD320000}"/>
    <cellStyle name="Normal 2 2 10 4 4 3" xfId="34293" xr:uid="{00000000-0005-0000-0000-0000CE320000}"/>
    <cellStyle name="Normal 2 2 10 4 5" xfId="9885" xr:uid="{00000000-0005-0000-0000-0000CF320000}"/>
    <cellStyle name="Normal 2 2 10 4 5 2" xfId="34295" xr:uid="{00000000-0005-0000-0000-0000D0320000}"/>
    <cellStyle name="Normal 2 2 10 4 6" xfId="16635" xr:uid="{00000000-0005-0000-0000-0000D1320000}"/>
    <cellStyle name="Normal 2 2 10 4 6 2" xfId="34296" xr:uid="{00000000-0005-0000-0000-0000D2320000}"/>
    <cellStyle name="Normal 2 2 10 4 7" xfId="26222" xr:uid="{00000000-0005-0000-0000-0000D3320000}"/>
    <cellStyle name="Normal 2 2 10 4 7 2" xfId="34297" xr:uid="{00000000-0005-0000-0000-0000D4320000}"/>
    <cellStyle name="Normal 2 2 10 4 8" xfId="34286" xr:uid="{00000000-0005-0000-0000-0000D5320000}"/>
    <cellStyle name="Normal 2 2 10 5" xfId="1080" xr:uid="{00000000-0005-0000-0000-0000D6320000}"/>
    <cellStyle name="Normal 2 2 10 5 2" xfId="3423" xr:uid="{00000000-0005-0000-0000-0000D7320000}"/>
    <cellStyle name="Normal 2 2 10 5 2 2" xfId="14768" xr:uid="{00000000-0005-0000-0000-0000D8320000}"/>
    <cellStyle name="Normal 2 2 10 5 2 2 2" xfId="34300" xr:uid="{00000000-0005-0000-0000-0000D9320000}"/>
    <cellStyle name="Normal 2 2 10 5 2 3" xfId="18979" xr:uid="{00000000-0005-0000-0000-0000DA320000}"/>
    <cellStyle name="Normal 2 2 10 5 2 3 2" xfId="34301" xr:uid="{00000000-0005-0000-0000-0000DB320000}"/>
    <cellStyle name="Normal 2 2 10 5 2 4" xfId="34299" xr:uid="{00000000-0005-0000-0000-0000DC320000}"/>
    <cellStyle name="Normal 2 2 10 5 3" xfId="5290" xr:uid="{00000000-0005-0000-0000-0000DD320000}"/>
    <cellStyle name="Normal 2 2 10 5 3 2" xfId="12425" xr:uid="{00000000-0005-0000-0000-0000DE320000}"/>
    <cellStyle name="Normal 2 2 10 5 3 2 2" xfId="34303" xr:uid="{00000000-0005-0000-0000-0000DF320000}"/>
    <cellStyle name="Normal 2 2 10 5 3 3" xfId="21322" xr:uid="{00000000-0005-0000-0000-0000E0320000}"/>
    <cellStyle name="Normal 2 2 10 5 3 3 2" xfId="34304" xr:uid="{00000000-0005-0000-0000-0000E1320000}"/>
    <cellStyle name="Normal 2 2 10 5 3 4" xfId="34302" xr:uid="{00000000-0005-0000-0000-0000E2320000}"/>
    <cellStyle name="Normal 2 2 10 5 4" xfId="7631" xr:uid="{00000000-0005-0000-0000-0000E3320000}"/>
    <cellStyle name="Normal 2 2 10 5 4 2" xfId="23665" xr:uid="{00000000-0005-0000-0000-0000E4320000}"/>
    <cellStyle name="Normal 2 2 10 5 4 2 2" xfId="34306" xr:uid="{00000000-0005-0000-0000-0000E5320000}"/>
    <cellStyle name="Normal 2 2 10 5 4 3" xfId="34305" xr:uid="{00000000-0005-0000-0000-0000E6320000}"/>
    <cellStyle name="Normal 2 2 10 5 5" xfId="9886" xr:uid="{00000000-0005-0000-0000-0000E7320000}"/>
    <cellStyle name="Normal 2 2 10 5 5 2" xfId="34307" xr:uid="{00000000-0005-0000-0000-0000E8320000}"/>
    <cellStyle name="Normal 2 2 10 5 6" xfId="16636" xr:uid="{00000000-0005-0000-0000-0000E9320000}"/>
    <cellStyle name="Normal 2 2 10 5 6 2" xfId="34308" xr:uid="{00000000-0005-0000-0000-0000EA320000}"/>
    <cellStyle name="Normal 2 2 10 5 7" xfId="26481" xr:uid="{00000000-0005-0000-0000-0000EB320000}"/>
    <cellStyle name="Normal 2 2 10 5 7 2" xfId="34309" xr:uid="{00000000-0005-0000-0000-0000EC320000}"/>
    <cellStyle name="Normal 2 2 10 5 8" xfId="34298" xr:uid="{00000000-0005-0000-0000-0000ED320000}"/>
    <cellStyle name="Normal 2 2 10 6" xfId="1179" xr:uid="{00000000-0005-0000-0000-0000EE320000}"/>
    <cellStyle name="Normal 2 2 10 6 2" xfId="3522" xr:uid="{00000000-0005-0000-0000-0000EF320000}"/>
    <cellStyle name="Normal 2 2 10 6 2 2" xfId="14867" xr:uid="{00000000-0005-0000-0000-0000F0320000}"/>
    <cellStyle name="Normal 2 2 10 6 2 2 2" xfId="34312" xr:uid="{00000000-0005-0000-0000-0000F1320000}"/>
    <cellStyle name="Normal 2 2 10 6 2 3" xfId="18980" xr:uid="{00000000-0005-0000-0000-0000F2320000}"/>
    <cellStyle name="Normal 2 2 10 6 2 3 2" xfId="34313" xr:uid="{00000000-0005-0000-0000-0000F3320000}"/>
    <cellStyle name="Normal 2 2 10 6 2 4" xfId="34311" xr:uid="{00000000-0005-0000-0000-0000F4320000}"/>
    <cellStyle name="Normal 2 2 10 6 3" xfId="5291" xr:uid="{00000000-0005-0000-0000-0000F5320000}"/>
    <cellStyle name="Normal 2 2 10 6 3 2" xfId="12524" xr:uid="{00000000-0005-0000-0000-0000F6320000}"/>
    <cellStyle name="Normal 2 2 10 6 3 2 2" xfId="34315" xr:uid="{00000000-0005-0000-0000-0000F7320000}"/>
    <cellStyle name="Normal 2 2 10 6 3 3" xfId="21323" xr:uid="{00000000-0005-0000-0000-0000F8320000}"/>
    <cellStyle name="Normal 2 2 10 6 3 3 2" xfId="34316" xr:uid="{00000000-0005-0000-0000-0000F9320000}"/>
    <cellStyle name="Normal 2 2 10 6 3 4" xfId="34314" xr:uid="{00000000-0005-0000-0000-0000FA320000}"/>
    <cellStyle name="Normal 2 2 10 6 4" xfId="7632" xr:uid="{00000000-0005-0000-0000-0000FB320000}"/>
    <cellStyle name="Normal 2 2 10 6 4 2" xfId="23666" xr:uid="{00000000-0005-0000-0000-0000FC320000}"/>
    <cellStyle name="Normal 2 2 10 6 4 2 2" xfId="34318" xr:uid="{00000000-0005-0000-0000-0000FD320000}"/>
    <cellStyle name="Normal 2 2 10 6 4 3" xfId="34317" xr:uid="{00000000-0005-0000-0000-0000FE320000}"/>
    <cellStyle name="Normal 2 2 10 6 5" xfId="9887" xr:uid="{00000000-0005-0000-0000-0000FF320000}"/>
    <cellStyle name="Normal 2 2 10 6 5 2" xfId="34319" xr:uid="{00000000-0005-0000-0000-000000330000}"/>
    <cellStyle name="Normal 2 2 10 6 6" xfId="16637" xr:uid="{00000000-0005-0000-0000-000001330000}"/>
    <cellStyle name="Normal 2 2 10 6 6 2" xfId="34320" xr:uid="{00000000-0005-0000-0000-000002330000}"/>
    <cellStyle name="Normal 2 2 10 6 7" xfId="26580" xr:uid="{00000000-0005-0000-0000-000003330000}"/>
    <cellStyle name="Normal 2 2 10 6 7 2" xfId="34321" xr:uid="{00000000-0005-0000-0000-000004330000}"/>
    <cellStyle name="Normal 2 2 10 6 8" xfId="34310" xr:uid="{00000000-0005-0000-0000-000005330000}"/>
    <cellStyle name="Normal 2 2 10 7" xfId="1358" xr:uid="{00000000-0005-0000-0000-000006330000}"/>
    <cellStyle name="Normal 2 2 10 7 2" xfId="3701" xr:uid="{00000000-0005-0000-0000-000007330000}"/>
    <cellStyle name="Normal 2 2 10 7 2 2" xfId="15046" xr:uid="{00000000-0005-0000-0000-000008330000}"/>
    <cellStyle name="Normal 2 2 10 7 2 2 2" xfId="34324" xr:uid="{00000000-0005-0000-0000-000009330000}"/>
    <cellStyle name="Normal 2 2 10 7 2 3" xfId="18981" xr:uid="{00000000-0005-0000-0000-00000A330000}"/>
    <cellStyle name="Normal 2 2 10 7 2 3 2" xfId="34325" xr:uid="{00000000-0005-0000-0000-00000B330000}"/>
    <cellStyle name="Normal 2 2 10 7 2 4" xfId="34323" xr:uid="{00000000-0005-0000-0000-00000C330000}"/>
    <cellStyle name="Normal 2 2 10 7 3" xfId="5292" xr:uid="{00000000-0005-0000-0000-00000D330000}"/>
    <cellStyle name="Normal 2 2 10 7 3 2" xfId="12703" xr:uid="{00000000-0005-0000-0000-00000E330000}"/>
    <cellStyle name="Normal 2 2 10 7 3 2 2" xfId="34327" xr:uid="{00000000-0005-0000-0000-00000F330000}"/>
    <cellStyle name="Normal 2 2 10 7 3 3" xfId="21324" xr:uid="{00000000-0005-0000-0000-000010330000}"/>
    <cellStyle name="Normal 2 2 10 7 3 3 2" xfId="34328" xr:uid="{00000000-0005-0000-0000-000011330000}"/>
    <cellStyle name="Normal 2 2 10 7 3 4" xfId="34326" xr:uid="{00000000-0005-0000-0000-000012330000}"/>
    <cellStyle name="Normal 2 2 10 7 4" xfId="7633" xr:uid="{00000000-0005-0000-0000-000013330000}"/>
    <cellStyle name="Normal 2 2 10 7 4 2" xfId="23667" xr:uid="{00000000-0005-0000-0000-000014330000}"/>
    <cellStyle name="Normal 2 2 10 7 4 2 2" xfId="34330" xr:uid="{00000000-0005-0000-0000-000015330000}"/>
    <cellStyle name="Normal 2 2 10 7 4 3" xfId="34329" xr:uid="{00000000-0005-0000-0000-000016330000}"/>
    <cellStyle name="Normal 2 2 10 7 5" xfId="9888" xr:uid="{00000000-0005-0000-0000-000017330000}"/>
    <cellStyle name="Normal 2 2 10 7 5 2" xfId="34331" xr:uid="{00000000-0005-0000-0000-000018330000}"/>
    <cellStyle name="Normal 2 2 10 7 6" xfId="16638" xr:uid="{00000000-0005-0000-0000-000019330000}"/>
    <cellStyle name="Normal 2 2 10 7 6 2" xfId="34332" xr:uid="{00000000-0005-0000-0000-00001A330000}"/>
    <cellStyle name="Normal 2 2 10 7 7" xfId="26759" xr:uid="{00000000-0005-0000-0000-00001B330000}"/>
    <cellStyle name="Normal 2 2 10 7 7 2" xfId="34333" xr:uid="{00000000-0005-0000-0000-00001C330000}"/>
    <cellStyle name="Normal 2 2 10 7 8" xfId="34322" xr:uid="{00000000-0005-0000-0000-00001D330000}"/>
    <cellStyle name="Normal 2 2 10 8" xfId="1580" xr:uid="{00000000-0005-0000-0000-00001E330000}"/>
    <cellStyle name="Normal 2 2 10 8 2" xfId="3923" xr:uid="{00000000-0005-0000-0000-00001F330000}"/>
    <cellStyle name="Normal 2 2 10 8 2 2" xfId="15268" xr:uid="{00000000-0005-0000-0000-000020330000}"/>
    <cellStyle name="Normal 2 2 10 8 2 2 2" xfId="34336" xr:uid="{00000000-0005-0000-0000-000021330000}"/>
    <cellStyle name="Normal 2 2 10 8 2 3" xfId="18982" xr:uid="{00000000-0005-0000-0000-000022330000}"/>
    <cellStyle name="Normal 2 2 10 8 2 3 2" xfId="34337" xr:uid="{00000000-0005-0000-0000-000023330000}"/>
    <cellStyle name="Normal 2 2 10 8 2 4" xfId="34335" xr:uid="{00000000-0005-0000-0000-000024330000}"/>
    <cellStyle name="Normal 2 2 10 8 3" xfId="5293" xr:uid="{00000000-0005-0000-0000-000025330000}"/>
    <cellStyle name="Normal 2 2 10 8 3 2" xfId="12925" xr:uid="{00000000-0005-0000-0000-000026330000}"/>
    <cellStyle name="Normal 2 2 10 8 3 2 2" xfId="34339" xr:uid="{00000000-0005-0000-0000-000027330000}"/>
    <cellStyle name="Normal 2 2 10 8 3 3" xfId="21325" xr:uid="{00000000-0005-0000-0000-000028330000}"/>
    <cellStyle name="Normal 2 2 10 8 3 3 2" xfId="34340" xr:uid="{00000000-0005-0000-0000-000029330000}"/>
    <cellStyle name="Normal 2 2 10 8 3 4" xfId="34338" xr:uid="{00000000-0005-0000-0000-00002A330000}"/>
    <cellStyle name="Normal 2 2 10 8 4" xfId="7634" xr:uid="{00000000-0005-0000-0000-00002B330000}"/>
    <cellStyle name="Normal 2 2 10 8 4 2" xfId="23668" xr:uid="{00000000-0005-0000-0000-00002C330000}"/>
    <cellStyle name="Normal 2 2 10 8 4 2 2" xfId="34342" xr:uid="{00000000-0005-0000-0000-00002D330000}"/>
    <cellStyle name="Normal 2 2 10 8 4 3" xfId="34341" xr:uid="{00000000-0005-0000-0000-00002E330000}"/>
    <cellStyle name="Normal 2 2 10 8 5" xfId="9889" xr:uid="{00000000-0005-0000-0000-00002F330000}"/>
    <cellStyle name="Normal 2 2 10 8 5 2" xfId="34343" xr:uid="{00000000-0005-0000-0000-000030330000}"/>
    <cellStyle name="Normal 2 2 10 8 6" xfId="16639" xr:uid="{00000000-0005-0000-0000-000031330000}"/>
    <cellStyle name="Normal 2 2 10 8 6 2" xfId="34344" xr:uid="{00000000-0005-0000-0000-000032330000}"/>
    <cellStyle name="Normal 2 2 10 8 7" xfId="26981" xr:uid="{00000000-0005-0000-0000-000033330000}"/>
    <cellStyle name="Normal 2 2 10 8 7 2" xfId="34345" xr:uid="{00000000-0005-0000-0000-000034330000}"/>
    <cellStyle name="Normal 2 2 10 8 8" xfId="34334" xr:uid="{00000000-0005-0000-0000-000035330000}"/>
    <cellStyle name="Normal 2 2 10 9" xfId="1979" xr:uid="{00000000-0005-0000-0000-000036330000}"/>
    <cellStyle name="Normal 2 2 10 9 2" xfId="4322" xr:uid="{00000000-0005-0000-0000-000037330000}"/>
    <cellStyle name="Normal 2 2 10 9 2 2" xfId="15667" xr:uid="{00000000-0005-0000-0000-000038330000}"/>
    <cellStyle name="Normal 2 2 10 9 2 2 2" xfId="34348" xr:uid="{00000000-0005-0000-0000-000039330000}"/>
    <cellStyle name="Normal 2 2 10 9 2 3" xfId="18983" xr:uid="{00000000-0005-0000-0000-00003A330000}"/>
    <cellStyle name="Normal 2 2 10 9 2 3 2" xfId="34349" xr:uid="{00000000-0005-0000-0000-00003B330000}"/>
    <cellStyle name="Normal 2 2 10 9 2 4" xfId="34347" xr:uid="{00000000-0005-0000-0000-00003C330000}"/>
    <cellStyle name="Normal 2 2 10 9 3" xfId="5294" xr:uid="{00000000-0005-0000-0000-00003D330000}"/>
    <cellStyle name="Normal 2 2 10 9 3 2" xfId="13324" xr:uid="{00000000-0005-0000-0000-00003E330000}"/>
    <cellStyle name="Normal 2 2 10 9 3 2 2" xfId="34351" xr:uid="{00000000-0005-0000-0000-00003F330000}"/>
    <cellStyle name="Normal 2 2 10 9 3 3" xfId="21326" xr:uid="{00000000-0005-0000-0000-000040330000}"/>
    <cellStyle name="Normal 2 2 10 9 3 3 2" xfId="34352" xr:uid="{00000000-0005-0000-0000-000041330000}"/>
    <cellStyle name="Normal 2 2 10 9 3 4" xfId="34350" xr:uid="{00000000-0005-0000-0000-000042330000}"/>
    <cellStyle name="Normal 2 2 10 9 4" xfId="7635" xr:uid="{00000000-0005-0000-0000-000043330000}"/>
    <cellStyle name="Normal 2 2 10 9 4 2" xfId="23669" xr:uid="{00000000-0005-0000-0000-000044330000}"/>
    <cellStyle name="Normal 2 2 10 9 4 2 2" xfId="34354" xr:uid="{00000000-0005-0000-0000-000045330000}"/>
    <cellStyle name="Normal 2 2 10 9 4 3" xfId="34353" xr:uid="{00000000-0005-0000-0000-000046330000}"/>
    <cellStyle name="Normal 2 2 10 9 5" xfId="9890" xr:uid="{00000000-0005-0000-0000-000047330000}"/>
    <cellStyle name="Normal 2 2 10 9 5 2" xfId="34355" xr:uid="{00000000-0005-0000-0000-000048330000}"/>
    <cellStyle name="Normal 2 2 10 9 6" xfId="16640" xr:uid="{00000000-0005-0000-0000-000049330000}"/>
    <cellStyle name="Normal 2 2 10 9 6 2" xfId="34356" xr:uid="{00000000-0005-0000-0000-00004A330000}"/>
    <cellStyle name="Normal 2 2 10 9 7" xfId="27380" xr:uid="{00000000-0005-0000-0000-00004B330000}"/>
    <cellStyle name="Normal 2 2 10 9 7 2" xfId="34357" xr:uid="{00000000-0005-0000-0000-00004C330000}"/>
    <cellStyle name="Normal 2 2 10 9 8" xfId="34346" xr:uid="{00000000-0005-0000-0000-00004D330000}"/>
    <cellStyle name="Normal 2 2 11" xfId="210" xr:uid="{00000000-0005-0000-0000-00004E330000}"/>
    <cellStyle name="Normal 2 2 11 10" xfId="2080" xr:uid="{00000000-0005-0000-0000-00004F330000}"/>
    <cellStyle name="Normal 2 2 11 10 2" xfId="4423" xr:uid="{00000000-0005-0000-0000-000050330000}"/>
    <cellStyle name="Normal 2 2 11 10 2 2" xfId="15768" xr:uid="{00000000-0005-0000-0000-000051330000}"/>
    <cellStyle name="Normal 2 2 11 10 2 2 2" xfId="34361" xr:uid="{00000000-0005-0000-0000-000052330000}"/>
    <cellStyle name="Normal 2 2 11 10 2 3" xfId="18985" xr:uid="{00000000-0005-0000-0000-000053330000}"/>
    <cellStyle name="Normal 2 2 11 10 2 3 2" xfId="34362" xr:uid="{00000000-0005-0000-0000-000054330000}"/>
    <cellStyle name="Normal 2 2 11 10 2 4" xfId="34360" xr:uid="{00000000-0005-0000-0000-000055330000}"/>
    <cellStyle name="Normal 2 2 11 10 3" xfId="5296" xr:uid="{00000000-0005-0000-0000-000056330000}"/>
    <cellStyle name="Normal 2 2 11 10 3 2" xfId="21328" xr:uid="{00000000-0005-0000-0000-000057330000}"/>
    <cellStyle name="Normal 2 2 11 10 3 2 2" xfId="34364" xr:uid="{00000000-0005-0000-0000-000058330000}"/>
    <cellStyle name="Normal 2 2 11 10 3 3" xfId="34363" xr:uid="{00000000-0005-0000-0000-000059330000}"/>
    <cellStyle name="Normal 2 2 11 10 4" xfId="7637" xr:uid="{00000000-0005-0000-0000-00005A330000}"/>
    <cellStyle name="Normal 2 2 11 10 4 2" xfId="23671" xr:uid="{00000000-0005-0000-0000-00005B330000}"/>
    <cellStyle name="Normal 2 2 11 10 4 2 2" xfId="34366" xr:uid="{00000000-0005-0000-0000-00005C330000}"/>
    <cellStyle name="Normal 2 2 11 10 4 3" xfId="34365" xr:uid="{00000000-0005-0000-0000-00005D330000}"/>
    <cellStyle name="Normal 2 2 11 10 5" xfId="13425" xr:uid="{00000000-0005-0000-0000-00005E330000}"/>
    <cellStyle name="Normal 2 2 11 10 5 2" xfId="34367" xr:uid="{00000000-0005-0000-0000-00005F330000}"/>
    <cellStyle name="Normal 2 2 11 10 6" xfId="16642" xr:uid="{00000000-0005-0000-0000-000060330000}"/>
    <cellStyle name="Normal 2 2 11 10 6 2" xfId="34368" xr:uid="{00000000-0005-0000-0000-000061330000}"/>
    <cellStyle name="Normal 2 2 11 10 7" xfId="27481" xr:uid="{00000000-0005-0000-0000-000062330000}"/>
    <cellStyle name="Normal 2 2 11 10 7 2" xfId="34369" xr:uid="{00000000-0005-0000-0000-000063330000}"/>
    <cellStyle name="Normal 2 2 11 10 8" xfId="34359" xr:uid="{00000000-0005-0000-0000-000064330000}"/>
    <cellStyle name="Normal 2 2 11 11" xfId="2261" xr:uid="{00000000-0005-0000-0000-000065330000}"/>
    <cellStyle name="Normal 2 2 11 11 2" xfId="4604" xr:uid="{00000000-0005-0000-0000-000066330000}"/>
    <cellStyle name="Normal 2 2 11 11 2 2" xfId="15949" xr:uid="{00000000-0005-0000-0000-000067330000}"/>
    <cellStyle name="Normal 2 2 11 11 2 2 2" xfId="34372" xr:uid="{00000000-0005-0000-0000-000068330000}"/>
    <cellStyle name="Normal 2 2 11 11 2 3" xfId="18986" xr:uid="{00000000-0005-0000-0000-000069330000}"/>
    <cellStyle name="Normal 2 2 11 11 2 3 2" xfId="34373" xr:uid="{00000000-0005-0000-0000-00006A330000}"/>
    <cellStyle name="Normal 2 2 11 11 2 4" xfId="34371" xr:uid="{00000000-0005-0000-0000-00006B330000}"/>
    <cellStyle name="Normal 2 2 11 11 3" xfId="5297" xr:uid="{00000000-0005-0000-0000-00006C330000}"/>
    <cellStyle name="Normal 2 2 11 11 3 2" xfId="21329" xr:uid="{00000000-0005-0000-0000-00006D330000}"/>
    <cellStyle name="Normal 2 2 11 11 3 2 2" xfId="34375" xr:uid="{00000000-0005-0000-0000-00006E330000}"/>
    <cellStyle name="Normal 2 2 11 11 3 3" xfId="34374" xr:uid="{00000000-0005-0000-0000-00006F330000}"/>
    <cellStyle name="Normal 2 2 11 11 4" xfId="7638" xr:uid="{00000000-0005-0000-0000-000070330000}"/>
    <cellStyle name="Normal 2 2 11 11 4 2" xfId="23672" xr:uid="{00000000-0005-0000-0000-000071330000}"/>
    <cellStyle name="Normal 2 2 11 11 4 2 2" xfId="34377" xr:uid="{00000000-0005-0000-0000-000072330000}"/>
    <cellStyle name="Normal 2 2 11 11 4 3" xfId="34376" xr:uid="{00000000-0005-0000-0000-000073330000}"/>
    <cellStyle name="Normal 2 2 11 11 5" xfId="13606" xr:uid="{00000000-0005-0000-0000-000074330000}"/>
    <cellStyle name="Normal 2 2 11 11 5 2" xfId="34378" xr:uid="{00000000-0005-0000-0000-000075330000}"/>
    <cellStyle name="Normal 2 2 11 11 6" xfId="16643" xr:uid="{00000000-0005-0000-0000-000076330000}"/>
    <cellStyle name="Normal 2 2 11 11 6 2" xfId="34379" xr:uid="{00000000-0005-0000-0000-000077330000}"/>
    <cellStyle name="Normal 2 2 11 11 7" xfId="27662" xr:uid="{00000000-0005-0000-0000-000078330000}"/>
    <cellStyle name="Normal 2 2 11 11 7 2" xfId="34380" xr:uid="{00000000-0005-0000-0000-000079330000}"/>
    <cellStyle name="Normal 2 2 11 11 8" xfId="34370" xr:uid="{00000000-0005-0000-0000-00007A330000}"/>
    <cellStyle name="Normal 2 2 11 12" xfId="2485" xr:uid="{00000000-0005-0000-0000-00007B330000}"/>
    <cellStyle name="Normal 2 2 11 12 2" xfId="13830" xr:uid="{00000000-0005-0000-0000-00007C330000}"/>
    <cellStyle name="Normal 2 2 11 12 2 2" xfId="34382" xr:uid="{00000000-0005-0000-0000-00007D330000}"/>
    <cellStyle name="Normal 2 2 11 12 3" xfId="18984" xr:uid="{00000000-0005-0000-0000-00007E330000}"/>
    <cellStyle name="Normal 2 2 11 12 3 2" xfId="34383" xr:uid="{00000000-0005-0000-0000-00007F330000}"/>
    <cellStyle name="Normal 2 2 11 12 4" xfId="34381" xr:uid="{00000000-0005-0000-0000-000080330000}"/>
    <cellStyle name="Normal 2 2 11 13" xfId="5295" xr:uid="{00000000-0005-0000-0000-000081330000}"/>
    <cellStyle name="Normal 2 2 11 13 2" xfId="11558" xr:uid="{00000000-0005-0000-0000-000082330000}"/>
    <cellStyle name="Normal 2 2 11 13 2 2" xfId="34385" xr:uid="{00000000-0005-0000-0000-000083330000}"/>
    <cellStyle name="Normal 2 2 11 13 3" xfId="21327" xr:uid="{00000000-0005-0000-0000-000084330000}"/>
    <cellStyle name="Normal 2 2 11 13 3 2" xfId="34386" xr:uid="{00000000-0005-0000-0000-000085330000}"/>
    <cellStyle name="Normal 2 2 11 13 4" xfId="34384" xr:uid="{00000000-0005-0000-0000-000086330000}"/>
    <cellStyle name="Normal 2 2 11 14" xfId="7636" xr:uid="{00000000-0005-0000-0000-000087330000}"/>
    <cellStyle name="Normal 2 2 11 14 2" xfId="23670" xr:uid="{00000000-0005-0000-0000-000088330000}"/>
    <cellStyle name="Normal 2 2 11 14 2 2" xfId="34388" xr:uid="{00000000-0005-0000-0000-000089330000}"/>
    <cellStyle name="Normal 2 2 11 14 3" xfId="34387" xr:uid="{00000000-0005-0000-0000-00008A330000}"/>
    <cellStyle name="Normal 2 2 11 15" xfId="9891" xr:uid="{00000000-0005-0000-0000-00008B330000}"/>
    <cellStyle name="Normal 2 2 11 15 2" xfId="34389" xr:uid="{00000000-0005-0000-0000-00008C330000}"/>
    <cellStyle name="Normal 2 2 11 16" xfId="16641" xr:uid="{00000000-0005-0000-0000-00008D330000}"/>
    <cellStyle name="Normal 2 2 11 16 2" xfId="34390" xr:uid="{00000000-0005-0000-0000-00008E330000}"/>
    <cellStyle name="Normal 2 2 11 17" xfId="25614" xr:uid="{00000000-0005-0000-0000-00008F330000}"/>
    <cellStyle name="Normal 2 2 11 17 2" xfId="34391" xr:uid="{00000000-0005-0000-0000-000090330000}"/>
    <cellStyle name="Normal 2 2 11 18" xfId="34358" xr:uid="{00000000-0005-0000-0000-000091330000}"/>
    <cellStyle name="Normal 2 2 11 2" xfId="280" xr:uid="{00000000-0005-0000-0000-000092330000}"/>
    <cellStyle name="Normal 2 2 11 2 10" xfId="34392" xr:uid="{00000000-0005-0000-0000-000093330000}"/>
    <cellStyle name="Normal 2 2 11 2 2" xfId="642" xr:uid="{00000000-0005-0000-0000-000094330000}"/>
    <cellStyle name="Normal 2 2 11 2 2 2" xfId="2985" xr:uid="{00000000-0005-0000-0000-000095330000}"/>
    <cellStyle name="Normal 2 2 11 2 2 2 2" xfId="14330" xr:uid="{00000000-0005-0000-0000-000096330000}"/>
    <cellStyle name="Normal 2 2 11 2 2 2 2 2" xfId="34395" xr:uid="{00000000-0005-0000-0000-000097330000}"/>
    <cellStyle name="Normal 2 2 11 2 2 2 3" xfId="18988" xr:uid="{00000000-0005-0000-0000-000098330000}"/>
    <cellStyle name="Normal 2 2 11 2 2 2 3 2" xfId="34396" xr:uid="{00000000-0005-0000-0000-000099330000}"/>
    <cellStyle name="Normal 2 2 11 2 2 2 4" xfId="34394" xr:uid="{00000000-0005-0000-0000-00009A330000}"/>
    <cellStyle name="Normal 2 2 11 2 2 3" xfId="5299" xr:uid="{00000000-0005-0000-0000-00009B330000}"/>
    <cellStyle name="Normal 2 2 11 2 2 3 2" xfId="11987" xr:uid="{00000000-0005-0000-0000-00009C330000}"/>
    <cellStyle name="Normal 2 2 11 2 2 3 2 2" xfId="34398" xr:uid="{00000000-0005-0000-0000-00009D330000}"/>
    <cellStyle name="Normal 2 2 11 2 2 3 3" xfId="21331" xr:uid="{00000000-0005-0000-0000-00009E330000}"/>
    <cellStyle name="Normal 2 2 11 2 2 3 3 2" xfId="34399" xr:uid="{00000000-0005-0000-0000-00009F330000}"/>
    <cellStyle name="Normal 2 2 11 2 2 3 4" xfId="34397" xr:uid="{00000000-0005-0000-0000-0000A0330000}"/>
    <cellStyle name="Normal 2 2 11 2 2 4" xfId="7640" xr:uid="{00000000-0005-0000-0000-0000A1330000}"/>
    <cellStyle name="Normal 2 2 11 2 2 4 2" xfId="23674" xr:uid="{00000000-0005-0000-0000-0000A2330000}"/>
    <cellStyle name="Normal 2 2 11 2 2 4 2 2" xfId="34401" xr:uid="{00000000-0005-0000-0000-0000A3330000}"/>
    <cellStyle name="Normal 2 2 11 2 2 4 3" xfId="34400" xr:uid="{00000000-0005-0000-0000-0000A4330000}"/>
    <cellStyle name="Normal 2 2 11 2 2 5" xfId="9893" xr:uid="{00000000-0005-0000-0000-0000A5330000}"/>
    <cellStyle name="Normal 2 2 11 2 2 5 2" xfId="34402" xr:uid="{00000000-0005-0000-0000-0000A6330000}"/>
    <cellStyle name="Normal 2 2 11 2 2 6" xfId="16645" xr:uid="{00000000-0005-0000-0000-0000A7330000}"/>
    <cellStyle name="Normal 2 2 11 2 2 6 2" xfId="34403" xr:uid="{00000000-0005-0000-0000-0000A8330000}"/>
    <cellStyle name="Normal 2 2 11 2 2 7" xfId="26043" xr:uid="{00000000-0005-0000-0000-0000A9330000}"/>
    <cellStyle name="Normal 2 2 11 2 2 7 2" xfId="34404" xr:uid="{00000000-0005-0000-0000-0000AA330000}"/>
    <cellStyle name="Normal 2 2 11 2 2 8" xfId="34393" xr:uid="{00000000-0005-0000-0000-0000AB330000}"/>
    <cellStyle name="Normal 2 2 11 2 3" xfId="1583" xr:uid="{00000000-0005-0000-0000-0000AC330000}"/>
    <cellStyle name="Normal 2 2 11 2 3 2" xfId="3926" xr:uid="{00000000-0005-0000-0000-0000AD330000}"/>
    <cellStyle name="Normal 2 2 11 2 3 2 2" xfId="15271" xr:uid="{00000000-0005-0000-0000-0000AE330000}"/>
    <cellStyle name="Normal 2 2 11 2 3 2 2 2" xfId="34407" xr:uid="{00000000-0005-0000-0000-0000AF330000}"/>
    <cellStyle name="Normal 2 2 11 2 3 2 3" xfId="18989" xr:uid="{00000000-0005-0000-0000-0000B0330000}"/>
    <cellStyle name="Normal 2 2 11 2 3 2 3 2" xfId="34408" xr:uid="{00000000-0005-0000-0000-0000B1330000}"/>
    <cellStyle name="Normal 2 2 11 2 3 2 4" xfId="34406" xr:uid="{00000000-0005-0000-0000-0000B2330000}"/>
    <cellStyle name="Normal 2 2 11 2 3 3" xfId="5300" xr:uid="{00000000-0005-0000-0000-0000B3330000}"/>
    <cellStyle name="Normal 2 2 11 2 3 3 2" xfId="12928" xr:uid="{00000000-0005-0000-0000-0000B4330000}"/>
    <cellStyle name="Normal 2 2 11 2 3 3 2 2" xfId="34410" xr:uid="{00000000-0005-0000-0000-0000B5330000}"/>
    <cellStyle name="Normal 2 2 11 2 3 3 3" xfId="21332" xr:uid="{00000000-0005-0000-0000-0000B6330000}"/>
    <cellStyle name="Normal 2 2 11 2 3 3 3 2" xfId="34411" xr:uid="{00000000-0005-0000-0000-0000B7330000}"/>
    <cellStyle name="Normal 2 2 11 2 3 3 4" xfId="34409" xr:uid="{00000000-0005-0000-0000-0000B8330000}"/>
    <cellStyle name="Normal 2 2 11 2 3 4" xfId="7641" xr:uid="{00000000-0005-0000-0000-0000B9330000}"/>
    <cellStyle name="Normal 2 2 11 2 3 4 2" xfId="23675" xr:uid="{00000000-0005-0000-0000-0000BA330000}"/>
    <cellStyle name="Normal 2 2 11 2 3 4 2 2" xfId="34413" xr:uid="{00000000-0005-0000-0000-0000BB330000}"/>
    <cellStyle name="Normal 2 2 11 2 3 4 3" xfId="34412" xr:uid="{00000000-0005-0000-0000-0000BC330000}"/>
    <cellStyle name="Normal 2 2 11 2 3 5" xfId="9894" xr:uid="{00000000-0005-0000-0000-0000BD330000}"/>
    <cellStyle name="Normal 2 2 11 2 3 5 2" xfId="34414" xr:uid="{00000000-0005-0000-0000-0000BE330000}"/>
    <cellStyle name="Normal 2 2 11 2 3 6" xfId="16646" xr:uid="{00000000-0005-0000-0000-0000BF330000}"/>
    <cellStyle name="Normal 2 2 11 2 3 6 2" xfId="34415" xr:uid="{00000000-0005-0000-0000-0000C0330000}"/>
    <cellStyle name="Normal 2 2 11 2 3 7" xfId="26984" xr:uid="{00000000-0005-0000-0000-0000C1330000}"/>
    <cellStyle name="Normal 2 2 11 2 3 7 2" xfId="34416" xr:uid="{00000000-0005-0000-0000-0000C2330000}"/>
    <cellStyle name="Normal 2 2 11 2 3 8" xfId="34405" xr:uid="{00000000-0005-0000-0000-0000C3330000}"/>
    <cellStyle name="Normal 2 2 11 2 4" xfId="2486" xr:uid="{00000000-0005-0000-0000-0000C4330000}"/>
    <cellStyle name="Normal 2 2 11 2 4 2" xfId="13831" xr:uid="{00000000-0005-0000-0000-0000C5330000}"/>
    <cellStyle name="Normal 2 2 11 2 4 2 2" xfId="34418" xr:uid="{00000000-0005-0000-0000-0000C6330000}"/>
    <cellStyle name="Normal 2 2 11 2 4 3" xfId="18987" xr:uid="{00000000-0005-0000-0000-0000C7330000}"/>
    <cellStyle name="Normal 2 2 11 2 4 3 2" xfId="34419" xr:uid="{00000000-0005-0000-0000-0000C8330000}"/>
    <cellStyle name="Normal 2 2 11 2 4 4" xfId="34417" xr:uid="{00000000-0005-0000-0000-0000C9330000}"/>
    <cellStyle name="Normal 2 2 11 2 5" xfId="5298" xr:uid="{00000000-0005-0000-0000-0000CA330000}"/>
    <cellStyle name="Normal 2 2 11 2 5 2" xfId="11625" xr:uid="{00000000-0005-0000-0000-0000CB330000}"/>
    <cellStyle name="Normal 2 2 11 2 5 2 2" xfId="34421" xr:uid="{00000000-0005-0000-0000-0000CC330000}"/>
    <cellStyle name="Normal 2 2 11 2 5 3" xfId="21330" xr:uid="{00000000-0005-0000-0000-0000CD330000}"/>
    <cellStyle name="Normal 2 2 11 2 5 3 2" xfId="34422" xr:uid="{00000000-0005-0000-0000-0000CE330000}"/>
    <cellStyle name="Normal 2 2 11 2 5 4" xfId="34420" xr:uid="{00000000-0005-0000-0000-0000CF330000}"/>
    <cellStyle name="Normal 2 2 11 2 6" xfId="7639" xr:uid="{00000000-0005-0000-0000-0000D0330000}"/>
    <cellStyle name="Normal 2 2 11 2 6 2" xfId="23673" xr:uid="{00000000-0005-0000-0000-0000D1330000}"/>
    <cellStyle name="Normal 2 2 11 2 6 2 2" xfId="34424" xr:uid="{00000000-0005-0000-0000-0000D2330000}"/>
    <cellStyle name="Normal 2 2 11 2 6 3" xfId="34423" xr:uid="{00000000-0005-0000-0000-0000D3330000}"/>
    <cellStyle name="Normal 2 2 11 2 7" xfId="9892" xr:uid="{00000000-0005-0000-0000-0000D4330000}"/>
    <cellStyle name="Normal 2 2 11 2 7 2" xfId="34425" xr:uid="{00000000-0005-0000-0000-0000D5330000}"/>
    <cellStyle name="Normal 2 2 11 2 8" xfId="16644" xr:uid="{00000000-0005-0000-0000-0000D6330000}"/>
    <cellStyle name="Normal 2 2 11 2 8 2" xfId="34426" xr:uid="{00000000-0005-0000-0000-0000D7330000}"/>
    <cellStyle name="Normal 2 2 11 2 9" xfId="25681" xr:uid="{00000000-0005-0000-0000-0000D8330000}"/>
    <cellStyle name="Normal 2 2 11 2 9 2" xfId="34427" xr:uid="{00000000-0005-0000-0000-0000D9330000}"/>
    <cellStyle name="Normal 2 2 11 3" xfId="575" xr:uid="{00000000-0005-0000-0000-0000DA330000}"/>
    <cellStyle name="Normal 2 2 11 3 2" xfId="2918" xr:uid="{00000000-0005-0000-0000-0000DB330000}"/>
    <cellStyle name="Normal 2 2 11 3 2 2" xfId="14263" xr:uid="{00000000-0005-0000-0000-0000DC330000}"/>
    <cellStyle name="Normal 2 2 11 3 2 2 2" xfId="34430" xr:uid="{00000000-0005-0000-0000-0000DD330000}"/>
    <cellStyle name="Normal 2 2 11 3 2 3" xfId="18990" xr:uid="{00000000-0005-0000-0000-0000DE330000}"/>
    <cellStyle name="Normal 2 2 11 3 2 3 2" xfId="34431" xr:uid="{00000000-0005-0000-0000-0000DF330000}"/>
    <cellStyle name="Normal 2 2 11 3 2 4" xfId="34429" xr:uid="{00000000-0005-0000-0000-0000E0330000}"/>
    <cellStyle name="Normal 2 2 11 3 3" xfId="5301" xr:uid="{00000000-0005-0000-0000-0000E1330000}"/>
    <cellStyle name="Normal 2 2 11 3 3 2" xfId="11920" xr:uid="{00000000-0005-0000-0000-0000E2330000}"/>
    <cellStyle name="Normal 2 2 11 3 3 2 2" xfId="34433" xr:uid="{00000000-0005-0000-0000-0000E3330000}"/>
    <cellStyle name="Normal 2 2 11 3 3 3" xfId="21333" xr:uid="{00000000-0005-0000-0000-0000E4330000}"/>
    <cellStyle name="Normal 2 2 11 3 3 3 2" xfId="34434" xr:uid="{00000000-0005-0000-0000-0000E5330000}"/>
    <cellStyle name="Normal 2 2 11 3 3 4" xfId="34432" xr:uid="{00000000-0005-0000-0000-0000E6330000}"/>
    <cellStyle name="Normal 2 2 11 3 4" xfId="7642" xr:uid="{00000000-0005-0000-0000-0000E7330000}"/>
    <cellStyle name="Normal 2 2 11 3 4 2" xfId="23676" xr:uid="{00000000-0005-0000-0000-0000E8330000}"/>
    <cellStyle name="Normal 2 2 11 3 4 2 2" xfId="34436" xr:uid="{00000000-0005-0000-0000-0000E9330000}"/>
    <cellStyle name="Normal 2 2 11 3 4 3" xfId="34435" xr:uid="{00000000-0005-0000-0000-0000EA330000}"/>
    <cellStyle name="Normal 2 2 11 3 5" xfId="9895" xr:uid="{00000000-0005-0000-0000-0000EB330000}"/>
    <cellStyle name="Normal 2 2 11 3 5 2" xfId="34437" xr:uid="{00000000-0005-0000-0000-0000EC330000}"/>
    <cellStyle name="Normal 2 2 11 3 6" xfId="16647" xr:uid="{00000000-0005-0000-0000-0000ED330000}"/>
    <cellStyle name="Normal 2 2 11 3 6 2" xfId="34438" xr:uid="{00000000-0005-0000-0000-0000EE330000}"/>
    <cellStyle name="Normal 2 2 11 3 7" xfId="25976" xr:uid="{00000000-0005-0000-0000-0000EF330000}"/>
    <cellStyle name="Normal 2 2 11 3 7 2" xfId="34439" xr:uid="{00000000-0005-0000-0000-0000F0330000}"/>
    <cellStyle name="Normal 2 2 11 3 8" xfId="34428" xr:uid="{00000000-0005-0000-0000-0000F1330000}"/>
    <cellStyle name="Normal 2 2 11 4" xfId="822" xr:uid="{00000000-0005-0000-0000-0000F2330000}"/>
    <cellStyle name="Normal 2 2 11 4 2" xfId="3165" xr:uid="{00000000-0005-0000-0000-0000F3330000}"/>
    <cellStyle name="Normal 2 2 11 4 2 2" xfId="14510" xr:uid="{00000000-0005-0000-0000-0000F4330000}"/>
    <cellStyle name="Normal 2 2 11 4 2 2 2" xfId="34442" xr:uid="{00000000-0005-0000-0000-0000F5330000}"/>
    <cellStyle name="Normal 2 2 11 4 2 3" xfId="18991" xr:uid="{00000000-0005-0000-0000-0000F6330000}"/>
    <cellStyle name="Normal 2 2 11 4 2 3 2" xfId="34443" xr:uid="{00000000-0005-0000-0000-0000F7330000}"/>
    <cellStyle name="Normal 2 2 11 4 2 4" xfId="34441" xr:uid="{00000000-0005-0000-0000-0000F8330000}"/>
    <cellStyle name="Normal 2 2 11 4 3" xfId="5302" xr:uid="{00000000-0005-0000-0000-0000F9330000}"/>
    <cellStyle name="Normal 2 2 11 4 3 2" xfId="12167" xr:uid="{00000000-0005-0000-0000-0000FA330000}"/>
    <cellStyle name="Normal 2 2 11 4 3 2 2" xfId="34445" xr:uid="{00000000-0005-0000-0000-0000FB330000}"/>
    <cellStyle name="Normal 2 2 11 4 3 3" xfId="21334" xr:uid="{00000000-0005-0000-0000-0000FC330000}"/>
    <cellStyle name="Normal 2 2 11 4 3 3 2" xfId="34446" xr:uid="{00000000-0005-0000-0000-0000FD330000}"/>
    <cellStyle name="Normal 2 2 11 4 3 4" xfId="34444" xr:uid="{00000000-0005-0000-0000-0000FE330000}"/>
    <cellStyle name="Normal 2 2 11 4 4" xfId="7643" xr:uid="{00000000-0005-0000-0000-0000FF330000}"/>
    <cellStyle name="Normal 2 2 11 4 4 2" xfId="23677" xr:uid="{00000000-0005-0000-0000-000000340000}"/>
    <cellStyle name="Normal 2 2 11 4 4 2 2" xfId="34448" xr:uid="{00000000-0005-0000-0000-000001340000}"/>
    <cellStyle name="Normal 2 2 11 4 4 3" xfId="34447" xr:uid="{00000000-0005-0000-0000-000002340000}"/>
    <cellStyle name="Normal 2 2 11 4 5" xfId="9896" xr:uid="{00000000-0005-0000-0000-000003340000}"/>
    <cellStyle name="Normal 2 2 11 4 5 2" xfId="34449" xr:uid="{00000000-0005-0000-0000-000004340000}"/>
    <cellStyle name="Normal 2 2 11 4 6" xfId="16648" xr:uid="{00000000-0005-0000-0000-000005340000}"/>
    <cellStyle name="Normal 2 2 11 4 6 2" xfId="34450" xr:uid="{00000000-0005-0000-0000-000006340000}"/>
    <cellStyle name="Normal 2 2 11 4 7" xfId="26223" xr:uid="{00000000-0005-0000-0000-000007340000}"/>
    <cellStyle name="Normal 2 2 11 4 7 2" xfId="34451" xr:uid="{00000000-0005-0000-0000-000008340000}"/>
    <cellStyle name="Normal 2 2 11 4 8" xfId="34440" xr:uid="{00000000-0005-0000-0000-000009340000}"/>
    <cellStyle name="Normal 2 2 11 5" xfId="1114" xr:uid="{00000000-0005-0000-0000-00000A340000}"/>
    <cellStyle name="Normal 2 2 11 5 2" xfId="3457" xr:uid="{00000000-0005-0000-0000-00000B340000}"/>
    <cellStyle name="Normal 2 2 11 5 2 2" xfId="14802" xr:uid="{00000000-0005-0000-0000-00000C340000}"/>
    <cellStyle name="Normal 2 2 11 5 2 2 2" xfId="34454" xr:uid="{00000000-0005-0000-0000-00000D340000}"/>
    <cellStyle name="Normal 2 2 11 5 2 3" xfId="18992" xr:uid="{00000000-0005-0000-0000-00000E340000}"/>
    <cellStyle name="Normal 2 2 11 5 2 3 2" xfId="34455" xr:uid="{00000000-0005-0000-0000-00000F340000}"/>
    <cellStyle name="Normal 2 2 11 5 2 4" xfId="34453" xr:uid="{00000000-0005-0000-0000-000010340000}"/>
    <cellStyle name="Normal 2 2 11 5 3" xfId="5303" xr:uid="{00000000-0005-0000-0000-000011340000}"/>
    <cellStyle name="Normal 2 2 11 5 3 2" xfId="12459" xr:uid="{00000000-0005-0000-0000-000012340000}"/>
    <cellStyle name="Normal 2 2 11 5 3 2 2" xfId="34457" xr:uid="{00000000-0005-0000-0000-000013340000}"/>
    <cellStyle name="Normal 2 2 11 5 3 3" xfId="21335" xr:uid="{00000000-0005-0000-0000-000014340000}"/>
    <cellStyle name="Normal 2 2 11 5 3 3 2" xfId="34458" xr:uid="{00000000-0005-0000-0000-000015340000}"/>
    <cellStyle name="Normal 2 2 11 5 3 4" xfId="34456" xr:uid="{00000000-0005-0000-0000-000016340000}"/>
    <cellStyle name="Normal 2 2 11 5 4" xfId="7644" xr:uid="{00000000-0005-0000-0000-000017340000}"/>
    <cellStyle name="Normal 2 2 11 5 4 2" xfId="23678" xr:uid="{00000000-0005-0000-0000-000018340000}"/>
    <cellStyle name="Normal 2 2 11 5 4 2 2" xfId="34460" xr:uid="{00000000-0005-0000-0000-000019340000}"/>
    <cellStyle name="Normal 2 2 11 5 4 3" xfId="34459" xr:uid="{00000000-0005-0000-0000-00001A340000}"/>
    <cellStyle name="Normal 2 2 11 5 5" xfId="9897" xr:uid="{00000000-0005-0000-0000-00001B340000}"/>
    <cellStyle name="Normal 2 2 11 5 5 2" xfId="34461" xr:uid="{00000000-0005-0000-0000-00001C340000}"/>
    <cellStyle name="Normal 2 2 11 5 6" xfId="16649" xr:uid="{00000000-0005-0000-0000-00001D340000}"/>
    <cellStyle name="Normal 2 2 11 5 6 2" xfId="34462" xr:uid="{00000000-0005-0000-0000-00001E340000}"/>
    <cellStyle name="Normal 2 2 11 5 7" xfId="26515" xr:uid="{00000000-0005-0000-0000-00001F340000}"/>
    <cellStyle name="Normal 2 2 11 5 7 2" xfId="34463" xr:uid="{00000000-0005-0000-0000-000020340000}"/>
    <cellStyle name="Normal 2 2 11 5 8" xfId="34452" xr:uid="{00000000-0005-0000-0000-000021340000}"/>
    <cellStyle name="Normal 2 2 11 6" xfId="1180" xr:uid="{00000000-0005-0000-0000-000022340000}"/>
    <cellStyle name="Normal 2 2 11 6 2" xfId="3523" xr:uid="{00000000-0005-0000-0000-000023340000}"/>
    <cellStyle name="Normal 2 2 11 6 2 2" xfId="14868" xr:uid="{00000000-0005-0000-0000-000024340000}"/>
    <cellStyle name="Normal 2 2 11 6 2 2 2" xfId="34466" xr:uid="{00000000-0005-0000-0000-000025340000}"/>
    <cellStyle name="Normal 2 2 11 6 2 3" xfId="18993" xr:uid="{00000000-0005-0000-0000-000026340000}"/>
    <cellStyle name="Normal 2 2 11 6 2 3 2" xfId="34467" xr:uid="{00000000-0005-0000-0000-000027340000}"/>
    <cellStyle name="Normal 2 2 11 6 2 4" xfId="34465" xr:uid="{00000000-0005-0000-0000-000028340000}"/>
    <cellStyle name="Normal 2 2 11 6 3" xfId="5304" xr:uid="{00000000-0005-0000-0000-000029340000}"/>
    <cellStyle name="Normal 2 2 11 6 3 2" xfId="12525" xr:uid="{00000000-0005-0000-0000-00002A340000}"/>
    <cellStyle name="Normal 2 2 11 6 3 2 2" xfId="34469" xr:uid="{00000000-0005-0000-0000-00002B340000}"/>
    <cellStyle name="Normal 2 2 11 6 3 3" xfId="21336" xr:uid="{00000000-0005-0000-0000-00002C340000}"/>
    <cellStyle name="Normal 2 2 11 6 3 3 2" xfId="34470" xr:uid="{00000000-0005-0000-0000-00002D340000}"/>
    <cellStyle name="Normal 2 2 11 6 3 4" xfId="34468" xr:uid="{00000000-0005-0000-0000-00002E340000}"/>
    <cellStyle name="Normal 2 2 11 6 4" xfId="7645" xr:uid="{00000000-0005-0000-0000-00002F340000}"/>
    <cellStyle name="Normal 2 2 11 6 4 2" xfId="23679" xr:uid="{00000000-0005-0000-0000-000030340000}"/>
    <cellStyle name="Normal 2 2 11 6 4 2 2" xfId="34472" xr:uid="{00000000-0005-0000-0000-000031340000}"/>
    <cellStyle name="Normal 2 2 11 6 4 3" xfId="34471" xr:uid="{00000000-0005-0000-0000-000032340000}"/>
    <cellStyle name="Normal 2 2 11 6 5" xfId="9898" xr:uid="{00000000-0005-0000-0000-000033340000}"/>
    <cellStyle name="Normal 2 2 11 6 5 2" xfId="34473" xr:uid="{00000000-0005-0000-0000-000034340000}"/>
    <cellStyle name="Normal 2 2 11 6 6" xfId="16650" xr:uid="{00000000-0005-0000-0000-000035340000}"/>
    <cellStyle name="Normal 2 2 11 6 6 2" xfId="34474" xr:uid="{00000000-0005-0000-0000-000036340000}"/>
    <cellStyle name="Normal 2 2 11 6 7" xfId="26581" xr:uid="{00000000-0005-0000-0000-000037340000}"/>
    <cellStyle name="Normal 2 2 11 6 7 2" xfId="34475" xr:uid="{00000000-0005-0000-0000-000038340000}"/>
    <cellStyle name="Normal 2 2 11 6 8" xfId="34464" xr:uid="{00000000-0005-0000-0000-000039340000}"/>
    <cellStyle name="Normal 2 2 11 7" xfId="1359" xr:uid="{00000000-0005-0000-0000-00003A340000}"/>
    <cellStyle name="Normal 2 2 11 7 2" xfId="3702" xr:uid="{00000000-0005-0000-0000-00003B340000}"/>
    <cellStyle name="Normal 2 2 11 7 2 2" xfId="15047" xr:uid="{00000000-0005-0000-0000-00003C340000}"/>
    <cellStyle name="Normal 2 2 11 7 2 2 2" xfId="34478" xr:uid="{00000000-0005-0000-0000-00003D340000}"/>
    <cellStyle name="Normal 2 2 11 7 2 3" xfId="18994" xr:uid="{00000000-0005-0000-0000-00003E340000}"/>
    <cellStyle name="Normal 2 2 11 7 2 3 2" xfId="34479" xr:uid="{00000000-0005-0000-0000-00003F340000}"/>
    <cellStyle name="Normal 2 2 11 7 2 4" xfId="34477" xr:uid="{00000000-0005-0000-0000-000040340000}"/>
    <cellStyle name="Normal 2 2 11 7 3" xfId="5305" xr:uid="{00000000-0005-0000-0000-000041340000}"/>
    <cellStyle name="Normal 2 2 11 7 3 2" xfId="12704" xr:uid="{00000000-0005-0000-0000-000042340000}"/>
    <cellStyle name="Normal 2 2 11 7 3 2 2" xfId="34481" xr:uid="{00000000-0005-0000-0000-000043340000}"/>
    <cellStyle name="Normal 2 2 11 7 3 3" xfId="21337" xr:uid="{00000000-0005-0000-0000-000044340000}"/>
    <cellStyle name="Normal 2 2 11 7 3 3 2" xfId="34482" xr:uid="{00000000-0005-0000-0000-000045340000}"/>
    <cellStyle name="Normal 2 2 11 7 3 4" xfId="34480" xr:uid="{00000000-0005-0000-0000-000046340000}"/>
    <cellStyle name="Normal 2 2 11 7 4" xfId="7646" xr:uid="{00000000-0005-0000-0000-000047340000}"/>
    <cellStyle name="Normal 2 2 11 7 4 2" xfId="23680" xr:uid="{00000000-0005-0000-0000-000048340000}"/>
    <cellStyle name="Normal 2 2 11 7 4 2 2" xfId="34484" xr:uid="{00000000-0005-0000-0000-000049340000}"/>
    <cellStyle name="Normal 2 2 11 7 4 3" xfId="34483" xr:uid="{00000000-0005-0000-0000-00004A340000}"/>
    <cellStyle name="Normal 2 2 11 7 5" xfId="9899" xr:uid="{00000000-0005-0000-0000-00004B340000}"/>
    <cellStyle name="Normal 2 2 11 7 5 2" xfId="34485" xr:uid="{00000000-0005-0000-0000-00004C340000}"/>
    <cellStyle name="Normal 2 2 11 7 6" xfId="16651" xr:uid="{00000000-0005-0000-0000-00004D340000}"/>
    <cellStyle name="Normal 2 2 11 7 6 2" xfId="34486" xr:uid="{00000000-0005-0000-0000-00004E340000}"/>
    <cellStyle name="Normal 2 2 11 7 7" xfId="26760" xr:uid="{00000000-0005-0000-0000-00004F340000}"/>
    <cellStyle name="Normal 2 2 11 7 7 2" xfId="34487" xr:uid="{00000000-0005-0000-0000-000050340000}"/>
    <cellStyle name="Normal 2 2 11 7 8" xfId="34476" xr:uid="{00000000-0005-0000-0000-000051340000}"/>
    <cellStyle name="Normal 2 2 11 8" xfId="1582" xr:uid="{00000000-0005-0000-0000-000052340000}"/>
    <cellStyle name="Normal 2 2 11 8 2" xfId="3925" xr:uid="{00000000-0005-0000-0000-000053340000}"/>
    <cellStyle name="Normal 2 2 11 8 2 2" xfId="15270" xr:uid="{00000000-0005-0000-0000-000054340000}"/>
    <cellStyle name="Normal 2 2 11 8 2 2 2" xfId="34490" xr:uid="{00000000-0005-0000-0000-000055340000}"/>
    <cellStyle name="Normal 2 2 11 8 2 3" xfId="18995" xr:uid="{00000000-0005-0000-0000-000056340000}"/>
    <cellStyle name="Normal 2 2 11 8 2 3 2" xfId="34491" xr:uid="{00000000-0005-0000-0000-000057340000}"/>
    <cellStyle name="Normal 2 2 11 8 2 4" xfId="34489" xr:uid="{00000000-0005-0000-0000-000058340000}"/>
    <cellStyle name="Normal 2 2 11 8 3" xfId="5306" xr:uid="{00000000-0005-0000-0000-000059340000}"/>
    <cellStyle name="Normal 2 2 11 8 3 2" xfId="12927" xr:uid="{00000000-0005-0000-0000-00005A340000}"/>
    <cellStyle name="Normal 2 2 11 8 3 2 2" xfId="34493" xr:uid="{00000000-0005-0000-0000-00005B340000}"/>
    <cellStyle name="Normal 2 2 11 8 3 3" xfId="21338" xr:uid="{00000000-0005-0000-0000-00005C340000}"/>
    <cellStyle name="Normal 2 2 11 8 3 3 2" xfId="34494" xr:uid="{00000000-0005-0000-0000-00005D340000}"/>
    <cellStyle name="Normal 2 2 11 8 3 4" xfId="34492" xr:uid="{00000000-0005-0000-0000-00005E340000}"/>
    <cellStyle name="Normal 2 2 11 8 4" xfId="7647" xr:uid="{00000000-0005-0000-0000-00005F340000}"/>
    <cellStyle name="Normal 2 2 11 8 4 2" xfId="23681" xr:uid="{00000000-0005-0000-0000-000060340000}"/>
    <cellStyle name="Normal 2 2 11 8 4 2 2" xfId="34496" xr:uid="{00000000-0005-0000-0000-000061340000}"/>
    <cellStyle name="Normal 2 2 11 8 4 3" xfId="34495" xr:uid="{00000000-0005-0000-0000-000062340000}"/>
    <cellStyle name="Normal 2 2 11 8 5" xfId="9900" xr:uid="{00000000-0005-0000-0000-000063340000}"/>
    <cellStyle name="Normal 2 2 11 8 5 2" xfId="34497" xr:uid="{00000000-0005-0000-0000-000064340000}"/>
    <cellStyle name="Normal 2 2 11 8 6" xfId="16652" xr:uid="{00000000-0005-0000-0000-000065340000}"/>
    <cellStyle name="Normal 2 2 11 8 6 2" xfId="34498" xr:uid="{00000000-0005-0000-0000-000066340000}"/>
    <cellStyle name="Normal 2 2 11 8 7" xfId="26983" xr:uid="{00000000-0005-0000-0000-000067340000}"/>
    <cellStyle name="Normal 2 2 11 8 7 2" xfId="34499" xr:uid="{00000000-0005-0000-0000-000068340000}"/>
    <cellStyle name="Normal 2 2 11 8 8" xfId="34488" xr:uid="{00000000-0005-0000-0000-000069340000}"/>
    <cellStyle name="Normal 2 2 11 9" xfId="2013" xr:uid="{00000000-0005-0000-0000-00006A340000}"/>
    <cellStyle name="Normal 2 2 11 9 2" xfId="4356" xr:uid="{00000000-0005-0000-0000-00006B340000}"/>
    <cellStyle name="Normal 2 2 11 9 2 2" xfId="15701" xr:uid="{00000000-0005-0000-0000-00006C340000}"/>
    <cellStyle name="Normal 2 2 11 9 2 2 2" xfId="34502" xr:uid="{00000000-0005-0000-0000-00006D340000}"/>
    <cellStyle name="Normal 2 2 11 9 2 3" xfId="18996" xr:uid="{00000000-0005-0000-0000-00006E340000}"/>
    <cellStyle name="Normal 2 2 11 9 2 3 2" xfId="34503" xr:uid="{00000000-0005-0000-0000-00006F340000}"/>
    <cellStyle name="Normal 2 2 11 9 2 4" xfId="34501" xr:uid="{00000000-0005-0000-0000-000070340000}"/>
    <cellStyle name="Normal 2 2 11 9 3" xfId="5307" xr:uid="{00000000-0005-0000-0000-000071340000}"/>
    <cellStyle name="Normal 2 2 11 9 3 2" xfId="13358" xr:uid="{00000000-0005-0000-0000-000072340000}"/>
    <cellStyle name="Normal 2 2 11 9 3 2 2" xfId="34505" xr:uid="{00000000-0005-0000-0000-000073340000}"/>
    <cellStyle name="Normal 2 2 11 9 3 3" xfId="21339" xr:uid="{00000000-0005-0000-0000-000074340000}"/>
    <cellStyle name="Normal 2 2 11 9 3 3 2" xfId="34506" xr:uid="{00000000-0005-0000-0000-000075340000}"/>
    <cellStyle name="Normal 2 2 11 9 3 4" xfId="34504" xr:uid="{00000000-0005-0000-0000-000076340000}"/>
    <cellStyle name="Normal 2 2 11 9 4" xfId="7648" xr:uid="{00000000-0005-0000-0000-000077340000}"/>
    <cellStyle name="Normal 2 2 11 9 4 2" xfId="23682" xr:uid="{00000000-0005-0000-0000-000078340000}"/>
    <cellStyle name="Normal 2 2 11 9 4 2 2" xfId="34508" xr:uid="{00000000-0005-0000-0000-000079340000}"/>
    <cellStyle name="Normal 2 2 11 9 4 3" xfId="34507" xr:uid="{00000000-0005-0000-0000-00007A340000}"/>
    <cellStyle name="Normal 2 2 11 9 5" xfId="9901" xr:uid="{00000000-0005-0000-0000-00007B340000}"/>
    <cellStyle name="Normal 2 2 11 9 5 2" xfId="34509" xr:uid="{00000000-0005-0000-0000-00007C340000}"/>
    <cellStyle name="Normal 2 2 11 9 6" xfId="16653" xr:uid="{00000000-0005-0000-0000-00007D340000}"/>
    <cellStyle name="Normal 2 2 11 9 6 2" xfId="34510" xr:uid="{00000000-0005-0000-0000-00007E340000}"/>
    <cellStyle name="Normal 2 2 11 9 7" xfId="27414" xr:uid="{00000000-0005-0000-0000-00007F340000}"/>
    <cellStyle name="Normal 2 2 11 9 7 2" xfId="34511" xr:uid="{00000000-0005-0000-0000-000080340000}"/>
    <cellStyle name="Normal 2 2 11 9 8" xfId="34500" xr:uid="{00000000-0005-0000-0000-000081340000}"/>
    <cellStyle name="Normal 2 2 12" xfId="278" xr:uid="{00000000-0005-0000-0000-000082340000}"/>
    <cellStyle name="Normal 2 2 12 10" xfId="34512" xr:uid="{00000000-0005-0000-0000-000083340000}"/>
    <cellStyle name="Normal 2 2 12 2" xfId="640" xr:uid="{00000000-0005-0000-0000-000084340000}"/>
    <cellStyle name="Normal 2 2 12 2 2" xfId="2983" xr:uid="{00000000-0005-0000-0000-000085340000}"/>
    <cellStyle name="Normal 2 2 12 2 2 2" xfId="14328" xr:uid="{00000000-0005-0000-0000-000086340000}"/>
    <cellStyle name="Normal 2 2 12 2 2 2 2" xfId="34515" xr:uid="{00000000-0005-0000-0000-000087340000}"/>
    <cellStyle name="Normal 2 2 12 2 2 3" xfId="18998" xr:uid="{00000000-0005-0000-0000-000088340000}"/>
    <cellStyle name="Normal 2 2 12 2 2 3 2" xfId="34516" xr:uid="{00000000-0005-0000-0000-000089340000}"/>
    <cellStyle name="Normal 2 2 12 2 2 4" xfId="34514" xr:uid="{00000000-0005-0000-0000-00008A340000}"/>
    <cellStyle name="Normal 2 2 12 2 3" xfId="5309" xr:uid="{00000000-0005-0000-0000-00008B340000}"/>
    <cellStyle name="Normal 2 2 12 2 3 2" xfId="11985" xr:uid="{00000000-0005-0000-0000-00008C340000}"/>
    <cellStyle name="Normal 2 2 12 2 3 2 2" xfId="34518" xr:uid="{00000000-0005-0000-0000-00008D340000}"/>
    <cellStyle name="Normal 2 2 12 2 3 3" xfId="21341" xr:uid="{00000000-0005-0000-0000-00008E340000}"/>
    <cellStyle name="Normal 2 2 12 2 3 3 2" xfId="34519" xr:uid="{00000000-0005-0000-0000-00008F340000}"/>
    <cellStyle name="Normal 2 2 12 2 3 4" xfId="34517" xr:uid="{00000000-0005-0000-0000-000090340000}"/>
    <cellStyle name="Normal 2 2 12 2 4" xfId="7650" xr:uid="{00000000-0005-0000-0000-000091340000}"/>
    <cellStyle name="Normal 2 2 12 2 4 2" xfId="23684" xr:uid="{00000000-0005-0000-0000-000092340000}"/>
    <cellStyle name="Normal 2 2 12 2 4 2 2" xfId="34521" xr:uid="{00000000-0005-0000-0000-000093340000}"/>
    <cellStyle name="Normal 2 2 12 2 4 3" xfId="34520" xr:uid="{00000000-0005-0000-0000-000094340000}"/>
    <cellStyle name="Normal 2 2 12 2 5" xfId="9903" xr:uid="{00000000-0005-0000-0000-000095340000}"/>
    <cellStyle name="Normal 2 2 12 2 5 2" xfId="34522" xr:uid="{00000000-0005-0000-0000-000096340000}"/>
    <cellStyle name="Normal 2 2 12 2 6" xfId="16655" xr:uid="{00000000-0005-0000-0000-000097340000}"/>
    <cellStyle name="Normal 2 2 12 2 6 2" xfId="34523" xr:uid="{00000000-0005-0000-0000-000098340000}"/>
    <cellStyle name="Normal 2 2 12 2 7" xfId="26041" xr:uid="{00000000-0005-0000-0000-000099340000}"/>
    <cellStyle name="Normal 2 2 12 2 7 2" xfId="34524" xr:uid="{00000000-0005-0000-0000-00009A340000}"/>
    <cellStyle name="Normal 2 2 12 2 8" xfId="34513" xr:uid="{00000000-0005-0000-0000-00009B340000}"/>
    <cellStyle name="Normal 2 2 12 3" xfId="1584" xr:uid="{00000000-0005-0000-0000-00009C340000}"/>
    <cellStyle name="Normal 2 2 12 3 2" xfId="3927" xr:uid="{00000000-0005-0000-0000-00009D340000}"/>
    <cellStyle name="Normal 2 2 12 3 2 2" xfId="15272" xr:uid="{00000000-0005-0000-0000-00009E340000}"/>
    <cellStyle name="Normal 2 2 12 3 2 2 2" xfId="34527" xr:uid="{00000000-0005-0000-0000-00009F340000}"/>
    <cellStyle name="Normal 2 2 12 3 2 3" xfId="18999" xr:uid="{00000000-0005-0000-0000-0000A0340000}"/>
    <cellStyle name="Normal 2 2 12 3 2 3 2" xfId="34528" xr:uid="{00000000-0005-0000-0000-0000A1340000}"/>
    <cellStyle name="Normal 2 2 12 3 2 4" xfId="34526" xr:uid="{00000000-0005-0000-0000-0000A2340000}"/>
    <cellStyle name="Normal 2 2 12 3 3" xfId="5310" xr:uid="{00000000-0005-0000-0000-0000A3340000}"/>
    <cellStyle name="Normal 2 2 12 3 3 2" xfId="12929" xr:uid="{00000000-0005-0000-0000-0000A4340000}"/>
    <cellStyle name="Normal 2 2 12 3 3 2 2" xfId="34530" xr:uid="{00000000-0005-0000-0000-0000A5340000}"/>
    <cellStyle name="Normal 2 2 12 3 3 3" xfId="21342" xr:uid="{00000000-0005-0000-0000-0000A6340000}"/>
    <cellStyle name="Normal 2 2 12 3 3 3 2" xfId="34531" xr:uid="{00000000-0005-0000-0000-0000A7340000}"/>
    <cellStyle name="Normal 2 2 12 3 3 4" xfId="34529" xr:uid="{00000000-0005-0000-0000-0000A8340000}"/>
    <cellStyle name="Normal 2 2 12 3 4" xfId="7651" xr:uid="{00000000-0005-0000-0000-0000A9340000}"/>
    <cellStyle name="Normal 2 2 12 3 4 2" xfId="23685" xr:uid="{00000000-0005-0000-0000-0000AA340000}"/>
    <cellStyle name="Normal 2 2 12 3 4 2 2" xfId="34533" xr:uid="{00000000-0005-0000-0000-0000AB340000}"/>
    <cellStyle name="Normal 2 2 12 3 4 3" xfId="34532" xr:uid="{00000000-0005-0000-0000-0000AC340000}"/>
    <cellStyle name="Normal 2 2 12 3 5" xfId="9904" xr:uid="{00000000-0005-0000-0000-0000AD340000}"/>
    <cellStyle name="Normal 2 2 12 3 5 2" xfId="34534" xr:uid="{00000000-0005-0000-0000-0000AE340000}"/>
    <cellStyle name="Normal 2 2 12 3 6" xfId="16656" xr:uid="{00000000-0005-0000-0000-0000AF340000}"/>
    <cellStyle name="Normal 2 2 12 3 6 2" xfId="34535" xr:uid="{00000000-0005-0000-0000-0000B0340000}"/>
    <cellStyle name="Normal 2 2 12 3 7" xfId="26985" xr:uid="{00000000-0005-0000-0000-0000B1340000}"/>
    <cellStyle name="Normal 2 2 12 3 7 2" xfId="34536" xr:uid="{00000000-0005-0000-0000-0000B2340000}"/>
    <cellStyle name="Normal 2 2 12 3 8" xfId="34525" xr:uid="{00000000-0005-0000-0000-0000B3340000}"/>
    <cellStyle name="Normal 2 2 12 4" xfId="2487" xr:uid="{00000000-0005-0000-0000-0000B4340000}"/>
    <cellStyle name="Normal 2 2 12 4 2" xfId="13832" xr:uid="{00000000-0005-0000-0000-0000B5340000}"/>
    <cellStyle name="Normal 2 2 12 4 2 2" xfId="34538" xr:uid="{00000000-0005-0000-0000-0000B6340000}"/>
    <cellStyle name="Normal 2 2 12 4 3" xfId="18997" xr:uid="{00000000-0005-0000-0000-0000B7340000}"/>
    <cellStyle name="Normal 2 2 12 4 3 2" xfId="34539" xr:uid="{00000000-0005-0000-0000-0000B8340000}"/>
    <cellStyle name="Normal 2 2 12 4 4" xfId="34537" xr:uid="{00000000-0005-0000-0000-0000B9340000}"/>
    <cellStyle name="Normal 2 2 12 5" xfId="5308" xr:uid="{00000000-0005-0000-0000-0000BA340000}"/>
    <cellStyle name="Normal 2 2 12 5 2" xfId="11623" xr:uid="{00000000-0005-0000-0000-0000BB340000}"/>
    <cellStyle name="Normal 2 2 12 5 2 2" xfId="34541" xr:uid="{00000000-0005-0000-0000-0000BC340000}"/>
    <cellStyle name="Normal 2 2 12 5 3" xfId="21340" xr:uid="{00000000-0005-0000-0000-0000BD340000}"/>
    <cellStyle name="Normal 2 2 12 5 3 2" xfId="34542" xr:uid="{00000000-0005-0000-0000-0000BE340000}"/>
    <cellStyle name="Normal 2 2 12 5 4" xfId="34540" xr:uid="{00000000-0005-0000-0000-0000BF340000}"/>
    <cellStyle name="Normal 2 2 12 6" xfId="7649" xr:uid="{00000000-0005-0000-0000-0000C0340000}"/>
    <cellStyle name="Normal 2 2 12 6 2" xfId="23683" xr:uid="{00000000-0005-0000-0000-0000C1340000}"/>
    <cellStyle name="Normal 2 2 12 6 2 2" xfId="34544" xr:uid="{00000000-0005-0000-0000-0000C2340000}"/>
    <cellStyle name="Normal 2 2 12 6 3" xfId="34543" xr:uid="{00000000-0005-0000-0000-0000C3340000}"/>
    <cellStyle name="Normal 2 2 12 7" xfId="9902" xr:uid="{00000000-0005-0000-0000-0000C4340000}"/>
    <cellStyle name="Normal 2 2 12 7 2" xfId="34545" xr:uid="{00000000-0005-0000-0000-0000C5340000}"/>
    <cellStyle name="Normal 2 2 12 8" xfId="16654" xr:uid="{00000000-0005-0000-0000-0000C6340000}"/>
    <cellStyle name="Normal 2 2 12 8 2" xfId="34546" xr:uid="{00000000-0005-0000-0000-0000C7340000}"/>
    <cellStyle name="Normal 2 2 12 9" xfId="25679" xr:uid="{00000000-0005-0000-0000-0000C8340000}"/>
    <cellStyle name="Normal 2 2 12 9 2" xfId="34547" xr:uid="{00000000-0005-0000-0000-0000C9340000}"/>
    <cellStyle name="Normal 2 2 13" xfId="423" xr:uid="{00000000-0005-0000-0000-0000CA340000}"/>
    <cellStyle name="Normal 2 2 13 2" xfId="2766" xr:uid="{00000000-0005-0000-0000-0000CB340000}"/>
    <cellStyle name="Normal 2 2 13 2 2" xfId="14111" xr:uid="{00000000-0005-0000-0000-0000CC340000}"/>
    <cellStyle name="Normal 2 2 13 2 2 2" xfId="34550" xr:uid="{00000000-0005-0000-0000-0000CD340000}"/>
    <cellStyle name="Normal 2 2 13 2 3" xfId="19000" xr:uid="{00000000-0005-0000-0000-0000CE340000}"/>
    <cellStyle name="Normal 2 2 13 2 3 2" xfId="34551" xr:uid="{00000000-0005-0000-0000-0000CF340000}"/>
    <cellStyle name="Normal 2 2 13 2 4" xfId="34549" xr:uid="{00000000-0005-0000-0000-0000D0340000}"/>
    <cellStyle name="Normal 2 2 13 3" xfId="5311" xr:uid="{00000000-0005-0000-0000-0000D1340000}"/>
    <cellStyle name="Normal 2 2 13 3 2" xfId="11768" xr:uid="{00000000-0005-0000-0000-0000D2340000}"/>
    <cellStyle name="Normal 2 2 13 3 2 2" xfId="34553" xr:uid="{00000000-0005-0000-0000-0000D3340000}"/>
    <cellStyle name="Normal 2 2 13 3 3" xfId="21343" xr:uid="{00000000-0005-0000-0000-0000D4340000}"/>
    <cellStyle name="Normal 2 2 13 3 3 2" xfId="34554" xr:uid="{00000000-0005-0000-0000-0000D5340000}"/>
    <cellStyle name="Normal 2 2 13 3 4" xfId="34552" xr:uid="{00000000-0005-0000-0000-0000D6340000}"/>
    <cellStyle name="Normal 2 2 13 4" xfId="7652" xr:uid="{00000000-0005-0000-0000-0000D7340000}"/>
    <cellStyle name="Normal 2 2 13 4 2" xfId="23686" xr:uid="{00000000-0005-0000-0000-0000D8340000}"/>
    <cellStyle name="Normal 2 2 13 4 2 2" xfId="34556" xr:uid="{00000000-0005-0000-0000-0000D9340000}"/>
    <cellStyle name="Normal 2 2 13 4 3" xfId="34555" xr:uid="{00000000-0005-0000-0000-0000DA340000}"/>
    <cellStyle name="Normal 2 2 13 5" xfId="9905" xr:uid="{00000000-0005-0000-0000-0000DB340000}"/>
    <cellStyle name="Normal 2 2 13 5 2" xfId="34557" xr:uid="{00000000-0005-0000-0000-0000DC340000}"/>
    <cellStyle name="Normal 2 2 13 6" xfId="16657" xr:uid="{00000000-0005-0000-0000-0000DD340000}"/>
    <cellStyle name="Normal 2 2 13 6 2" xfId="34558" xr:uid="{00000000-0005-0000-0000-0000DE340000}"/>
    <cellStyle name="Normal 2 2 13 7" xfId="25824" xr:uid="{00000000-0005-0000-0000-0000DF340000}"/>
    <cellStyle name="Normal 2 2 13 7 2" xfId="34559" xr:uid="{00000000-0005-0000-0000-0000E0340000}"/>
    <cellStyle name="Normal 2 2 13 8" xfId="34548" xr:uid="{00000000-0005-0000-0000-0000E1340000}"/>
    <cellStyle name="Normal 2 2 14" xfId="820" xr:uid="{00000000-0005-0000-0000-0000E2340000}"/>
    <cellStyle name="Normal 2 2 14 2" xfId="3163" xr:uid="{00000000-0005-0000-0000-0000E3340000}"/>
    <cellStyle name="Normal 2 2 14 2 2" xfId="14508" xr:uid="{00000000-0005-0000-0000-0000E4340000}"/>
    <cellStyle name="Normal 2 2 14 2 2 2" xfId="34562" xr:uid="{00000000-0005-0000-0000-0000E5340000}"/>
    <cellStyle name="Normal 2 2 14 2 3" xfId="19001" xr:uid="{00000000-0005-0000-0000-0000E6340000}"/>
    <cellStyle name="Normal 2 2 14 2 3 2" xfId="34563" xr:uid="{00000000-0005-0000-0000-0000E7340000}"/>
    <cellStyle name="Normal 2 2 14 2 4" xfId="34561" xr:uid="{00000000-0005-0000-0000-0000E8340000}"/>
    <cellStyle name="Normal 2 2 14 3" xfId="5312" xr:uid="{00000000-0005-0000-0000-0000E9340000}"/>
    <cellStyle name="Normal 2 2 14 3 2" xfId="12165" xr:uid="{00000000-0005-0000-0000-0000EA340000}"/>
    <cellStyle name="Normal 2 2 14 3 2 2" xfId="34565" xr:uid="{00000000-0005-0000-0000-0000EB340000}"/>
    <cellStyle name="Normal 2 2 14 3 3" xfId="21344" xr:uid="{00000000-0005-0000-0000-0000EC340000}"/>
    <cellStyle name="Normal 2 2 14 3 3 2" xfId="34566" xr:uid="{00000000-0005-0000-0000-0000ED340000}"/>
    <cellStyle name="Normal 2 2 14 3 4" xfId="34564" xr:uid="{00000000-0005-0000-0000-0000EE340000}"/>
    <cellStyle name="Normal 2 2 14 4" xfId="7653" xr:uid="{00000000-0005-0000-0000-0000EF340000}"/>
    <cellStyle name="Normal 2 2 14 4 2" xfId="23687" xr:uid="{00000000-0005-0000-0000-0000F0340000}"/>
    <cellStyle name="Normal 2 2 14 4 2 2" xfId="34568" xr:uid="{00000000-0005-0000-0000-0000F1340000}"/>
    <cellStyle name="Normal 2 2 14 4 3" xfId="34567" xr:uid="{00000000-0005-0000-0000-0000F2340000}"/>
    <cellStyle name="Normal 2 2 14 5" xfId="9906" xr:uid="{00000000-0005-0000-0000-0000F3340000}"/>
    <cellStyle name="Normal 2 2 14 5 2" xfId="34569" xr:uid="{00000000-0005-0000-0000-0000F4340000}"/>
    <cellStyle name="Normal 2 2 14 6" xfId="16658" xr:uid="{00000000-0005-0000-0000-0000F5340000}"/>
    <cellStyle name="Normal 2 2 14 6 2" xfId="34570" xr:uid="{00000000-0005-0000-0000-0000F6340000}"/>
    <cellStyle name="Normal 2 2 14 7" xfId="26221" xr:uid="{00000000-0005-0000-0000-0000F7340000}"/>
    <cellStyle name="Normal 2 2 14 7 2" xfId="34571" xr:uid="{00000000-0005-0000-0000-0000F8340000}"/>
    <cellStyle name="Normal 2 2 14 8" xfId="34560" xr:uid="{00000000-0005-0000-0000-0000F9340000}"/>
    <cellStyle name="Normal 2 2 15" xfId="958" xr:uid="{00000000-0005-0000-0000-0000FA340000}"/>
    <cellStyle name="Normal 2 2 15 2" xfId="3301" xr:uid="{00000000-0005-0000-0000-0000FB340000}"/>
    <cellStyle name="Normal 2 2 15 2 2" xfId="14646" xr:uid="{00000000-0005-0000-0000-0000FC340000}"/>
    <cellStyle name="Normal 2 2 15 2 2 2" xfId="34574" xr:uid="{00000000-0005-0000-0000-0000FD340000}"/>
    <cellStyle name="Normal 2 2 15 2 3" xfId="19002" xr:uid="{00000000-0005-0000-0000-0000FE340000}"/>
    <cellStyle name="Normal 2 2 15 2 3 2" xfId="34575" xr:uid="{00000000-0005-0000-0000-0000FF340000}"/>
    <cellStyle name="Normal 2 2 15 2 4" xfId="34573" xr:uid="{00000000-0005-0000-0000-000000350000}"/>
    <cellStyle name="Normal 2 2 15 3" xfId="5313" xr:uid="{00000000-0005-0000-0000-000001350000}"/>
    <cellStyle name="Normal 2 2 15 3 2" xfId="12303" xr:uid="{00000000-0005-0000-0000-000002350000}"/>
    <cellStyle name="Normal 2 2 15 3 2 2" xfId="34577" xr:uid="{00000000-0005-0000-0000-000003350000}"/>
    <cellStyle name="Normal 2 2 15 3 3" xfId="21345" xr:uid="{00000000-0005-0000-0000-000004350000}"/>
    <cellStyle name="Normal 2 2 15 3 3 2" xfId="34578" xr:uid="{00000000-0005-0000-0000-000005350000}"/>
    <cellStyle name="Normal 2 2 15 3 4" xfId="34576" xr:uid="{00000000-0005-0000-0000-000006350000}"/>
    <cellStyle name="Normal 2 2 15 4" xfId="7654" xr:uid="{00000000-0005-0000-0000-000007350000}"/>
    <cellStyle name="Normal 2 2 15 4 2" xfId="23688" xr:uid="{00000000-0005-0000-0000-000008350000}"/>
    <cellStyle name="Normal 2 2 15 4 2 2" xfId="34580" xr:uid="{00000000-0005-0000-0000-000009350000}"/>
    <cellStyle name="Normal 2 2 15 4 3" xfId="34579" xr:uid="{00000000-0005-0000-0000-00000A350000}"/>
    <cellStyle name="Normal 2 2 15 5" xfId="9907" xr:uid="{00000000-0005-0000-0000-00000B350000}"/>
    <cellStyle name="Normal 2 2 15 5 2" xfId="34581" xr:uid="{00000000-0005-0000-0000-00000C350000}"/>
    <cellStyle name="Normal 2 2 15 6" xfId="16659" xr:uid="{00000000-0005-0000-0000-00000D350000}"/>
    <cellStyle name="Normal 2 2 15 6 2" xfId="34582" xr:uid="{00000000-0005-0000-0000-00000E350000}"/>
    <cellStyle name="Normal 2 2 15 7" xfId="26359" xr:uid="{00000000-0005-0000-0000-00000F350000}"/>
    <cellStyle name="Normal 2 2 15 7 2" xfId="34583" xr:uid="{00000000-0005-0000-0000-000010350000}"/>
    <cellStyle name="Normal 2 2 15 8" xfId="34572" xr:uid="{00000000-0005-0000-0000-000011350000}"/>
    <cellStyle name="Normal 2 2 16" xfId="1178" xr:uid="{00000000-0005-0000-0000-000012350000}"/>
    <cellStyle name="Normal 2 2 16 2" xfId="3521" xr:uid="{00000000-0005-0000-0000-000013350000}"/>
    <cellStyle name="Normal 2 2 16 2 2" xfId="14866" xr:uid="{00000000-0005-0000-0000-000014350000}"/>
    <cellStyle name="Normal 2 2 16 2 2 2" xfId="34586" xr:uid="{00000000-0005-0000-0000-000015350000}"/>
    <cellStyle name="Normal 2 2 16 2 3" xfId="19003" xr:uid="{00000000-0005-0000-0000-000016350000}"/>
    <cellStyle name="Normal 2 2 16 2 3 2" xfId="34587" xr:uid="{00000000-0005-0000-0000-000017350000}"/>
    <cellStyle name="Normal 2 2 16 2 4" xfId="34585" xr:uid="{00000000-0005-0000-0000-000018350000}"/>
    <cellStyle name="Normal 2 2 16 3" xfId="5314" xr:uid="{00000000-0005-0000-0000-000019350000}"/>
    <cellStyle name="Normal 2 2 16 3 2" xfId="12523" xr:uid="{00000000-0005-0000-0000-00001A350000}"/>
    <cellStyle name="Normal 2 2 16 3 2 2" xfId="34589" xr:uid="{00000000-0005-0000-0000-00001B350000}"/>
    <cellStyle name="Normal 2 2 16 3 3" xfId="21346" xr:uid="{00000000-0005-0000-0000-00001C350000}"/>
    <cellStyle name="Normal 2 2 16 3 3 2" xfId="34590" xr:uid="{00000000-0005-0000-0000-00001D350000}"/>
    <cellStyle name="Normal 2 2 16 3 4" xfId="34588" xr:uid="{00000000-0005-0000-0000-00001E350000}"/>
    <cellStyle name="Normal 2 2 16 4" xfId="7655" xr:uid="{00000000-0005-0000-0000-00001F350000}"/>
    <cellStyle name="Normal 2 2 16 4 2" xfId="23689" xr:uid="{00000000-0005-0000-0000-000020350000}"/>
    <cellStyle name="Normal 2 2 16 4 2 2" xfId="34592" xr:uid="{00000000-0005-0000-0000-000021350000}"/>
    <cellStyle name="Normal 2 2 16 4 3" xfId="34591" xr:uid="{00000000-0005-0000-0000-000022350000}"/>
    <cellStyle name="Normal 2 2 16 5" xfId="9908" xr:uid="{00000000-0005-0000-0000-000023350000}"/>
    <cellStyle name="Normal 2 2 16 5 2" xfId="34593" xr:uid="{00000000-0005-0000-0000-000024350000}"/>
    <cellStyle name="Normal 2 2 16 6" xfId="16660" xr:uid="{00000000-0005-0000-0000-000025350000}"/>
    <cellStyle name="Normal 2 2 16 6 2" xfId="34594" xr:uid="{00000000-0005-0000-0000-000026350000}"/>
    <cellStyle name="Normal 2 2 16 7" xfId="26579" xr:uid="{00000000-0005-0000-0000-000027350000}"/>
    <cellStyle name="Normal 2 2 16 7 2" xfId="34595" xr:uid="{00000000-0005-0000-0000-000028350000}"/>
    <cellStyle name="Normal 2 2 16 8" xfId="34584" xr:uid="{00000000-0005-0000-0000-000029350000}"/>
    <cellStyle name="Normal 2 2 17" xfId="1357" xr:uid="{00000000-0005-0000-0000-00002A350000}"/>
    <cellStyle name="Normal 2 2 17 2" xfId="3700" xr:uid="{00000000-0005-0000-0000-00002B350000}"/>
    <cellStyle name="Normal 2 2 17 2 2" xfId="15045" xr:uid="{00000000-0005-0000-0000-00002C350000}"/>
    <cellStyle name="Normal 2 2 17 2 2 2" xfId="34598" xr:uid="{00000000-0005-0000-0000-00002D350000}"/>
    <cellStyle name="Normal 2 2 17 2 3" xfId="19004" xr:uid="{00000000-0005-0000-0000-00002E350000}"/>
    <cellStyle name="Normal 2 2 17 2 3 2" xfId="34599" xr:uid="{00000000-0005-0000-0000-00002F350000}"/>
    <cellStyle name="Normal 2 2 17 2 4" xfId="34597" xr:uid="{00000000-0005-0000-0000-000030350000}"/>
    <cellStyle name="Normal 2 2 17 3" xfId="5315" xr:uid="{00000000-0005-0000-0000-000031350000}"/>
    <cellStyle name="Normal 2 2 17 3 2" xfId="12702" xr:uid="{00000000-0005-0000-0000-000032350000}"/>
    <cellStyle name="Normal 2 2 17 3 2 2" xfId="34601" xr:uid="{00000000-0005-0000-0000-000033350000}"/>
    <cellStyle name="Normal 2 2 17 3 3" xfId="21347" xr:uid="{00000000-0005-0000-0000-000034350000}"/>
    <cellStyle name="Normal 2 2 17 3 3 2" xfId="34602" xr:uid="{00000000-0005-0000-0000-000035350000}"/>
    <cellStyle name="Normal 2 2 17 3 4" xfId="34600" xr:uid="{00000000-0005-0000-0000-000036350000}"/>
    <cellStyle name="Normal 2 2 17 4" xfId="7656" xr:uid="{00000000-0005-0000-0000-000037350000}"/>
    <cellStyle name="Normal 2 2 17 4 2" xfId="23690" xr:uid="{00000000-0005-0000-0000-000038350000}"/>
    <cellStyle name="Normal 2 2 17 4 2 2" xfId="34604" xr:uid="{00000000-0005-0000-0000-000039350000}"/>
    <cellStyle name="Normal 2 2 17 4 3" xfId="34603" xr:uid="{00000000-0005-0000-0000-00003A350000}"/>
    <cellStyle name="Normal 2 2 17 5" xfId="9909" xr:uid="{00000000-0005-0000-0000-00003B350000}"/>
    <cellStyle name="Normal 2 2 17 5 2" xfId="34605" xr:uid="{00000000-0005-0000-0000-00003C350000}"/>
    <cellStyle name="Normal 2 2 17 6" xfId="16661" xr:uid="{00000000-0005-0000-0000-00003D350000}"/>
    <cellStyle name="Normal 2 2 17 6 2" xfId="34606" xr:uid="{00000000-0005-0000-0000-00003E350000}"/>
    <cellStyle name="Normal 2 2 17 7" xfId="26758" xr:uid="{00000000-0005-0000-0000-00003F350000}"/>
    <cellStyle name="Normal 2 2 17 7 2" xfId="34607" xr:uid="{00000000-0005-0000-0000-000040350000}"/>
    <cellStyle name="Normal 2 2 17 8" xfId="34596" xr:uid="{00000000-0005-0000-0000-000041350000}"/>
    <cellStyle name="Normal 2 2 18" xfId="1579" xr:uid="{00000000-0005-0000-0000-000042350000}"/>
    <cellStyle name="Normal 2 2 18 2" xfId="3922" xr:uid="{00000000-0005-0000-0000-000043350000}"/>
    <cellStyle name="Normal 2 2 18 2 2" xfId="15267" xr:uid="{00000000-0005-0000-0000-000044350000}"/>
    <cellStyle name="Normal 2 2 18 2 2 2" xfId="34610" xr:uid="{00000000-0005-0000-0000-000045350000}"/>
    <cellStyle name="Normal 2 2 18 2 3" xfId="19005" xr:uid="{00000000-0005-0000-0000-000046350000}"/>
    <cellStyle name="Normal 2 2 18 2 3 2" xfId="34611" xr:uid="{00000000-0005-0000-0000-000047350000}"/>
    <cellStyle name="Normal 2 2 18 2 4" xfId="34609" xr:uid="{00000000-0005-0000-0000-000048350000}"/>
    <cellStyle name="Normal 2 2 18 3" xfId="5316" xr:uid="{00000000-0005-0000-0000-000049350000}"/>
    <cellStyle name="Normal 2 2 18 3 2" xfId="12924" xr:uid="{00000000-0005-0000-0000-00004A350000}"/>
    <cellStyle name="Normal 2 2 18 3 2 2" xfId="34613" xr:uid="{00000000-0005-0000-0000-00004B350000}"/>
    <cellStyle name="Normal 2 2 18 3 3" xfId="21348" xr:uid="{00000000-0005-0000-0000-00004C350000}"/>
    <cellStyle name="Normal 2 2 18 3 3 2" xfId="34614" xr:uid="{00000000-0005-0000-0000-00004D350000}"/>
    <cellStyle name="Normal 2 2 18 3 4" xfId="34612" xr:uid="{00000000-0005-0000-0000-00004E350000}"/>
    <cellStyle name="Normal 2 2 18 4" xfId="7657" xr:uid="{00000000-0005-0000-0000-00004F350000}"/>
    <cellStyle name="Normal 2 2 18 4 2" xfId="23691" xr:uid="{00000000-0005-0000-0000-000050350000}"/>
    <cellStyle name="Normal 2 2 18 4 2 2" xfId="34616" xr:uid="{00000000-0005-0000-0000-000051350000}"/>
    <cellStyle name="Normal 2 2 18 4 3" xfId="34615" xr:uid="{00000000-0005-0000-0000-000052350000}"/>
    <cellStyle name="Normal 2 2 18 5" xfId="9910" xr:uid="{00000000-0005-0000-0000-000053350000}"/>
    <cellStyle name="Normal 2 2 18 5 2" xfId="34617" xr:uid="{00000000-0005-0000-0000-000054350000}"/>
    <cellStyle name="Normal 2 2 18 6" xfId="16662" xr:uid="{00000000-0005-0000-0000-000055350000}"/>
    <cellStyle name="Normal 2 2 18 6 2" xfId="34618" xr:uid="{00000000-0005-0000-0000-000056350000}"/>
    <cellStyle name="Normal 2 2 18 7" xfId="26980" xr:uid="{00000000-0005-0000-0000-000057350000}"/>
    <cellStyle name="Normal 2 2 18 7 2" xfId="34619" xr:uid="{00000000-0005-0000-0000-000058350000}"/>
    <cellStyle name="Normal 2 2 18 8" xfId="34608" xr:uid="{00000000-0005-0000-0000-000059350000}"/>
    <cellStyle name="Normal 2 2 19" xfId="1857" xr:uid="{00000000-0005-0000-0000-00005A350000}"/>
    <cellStyle name="Normal 2 2 19 2" xfId="4200" xr:uid="{00000000-0005-0000-0000-00005B350000}"/>
    <cellStyle name="Normal 2 2 19 2 2" xfId="15545" xr:uid="{00000000-0005-0000-0000-00005C350000}"/>
    <cellStyle name="Normal 2 2 19 2 2 2" xfId="34622" xr:uid="{00000000-0005-0000-0000-00005D350000}"/>
    <cellStyle name="Normal 2 2 19 2 3" xfId="19006" xr:uid="{00000000-0005-0000-0000-00005E350000}"/>
    <cellStyle name="Normal 2 2 19 2 3 2" xfId="34623" xr:uid="{00000000-0005-0000-0000-00005F350000}"/>
    <cellStyle name="Normal 2 2 19 2 4" xfId="34621" xr:uid="{00000000-0005-0000-0000-000060350000}"/>
    <cellStyle name="Normal 2 2 19 3" xfId="5317" xr:uid="{00000000-0005-0000-0000-000061350000}"/>
    <cellStyle name="Normal 2 2 19 3 2" xfId="13202" xr:uid="{00000000-0005-0000-0000-000062350000}"/>
    <cellStyle name="Normal 2 2 19 3 2 2" xfId="34625" xr:uid="{00000000-0005-0000-0000-000063350000}"/>
    <cellStyle name="Normal 2 2 19 3 3" xfId="21349" xr:uid="{00000000-0005-0000-0000-000064350000}"/>
    <cellStyle name="Normal 2 2 19 3 3 2" xfId="34626" xr:uid="{00000000-0005-0000-0000-000065350000}"/>
    <cellStyle name="Normal 2 2 19 3 4" xfId="34624" xr:uid="{00000000-0005-0000-0000-000066350000}"/>
    <cellStyle name="Normal 2 2 19 4" xfId="7658" xr:uid="{00000000-0005-0000-0000-000067350000}"/>
    <cellStyle name="Normal 2 2 19 4 2" xfId="23692" xr:uid="{00000000-0005-0000-0000-000068350000}"/>
    <cellStyle name="Normal 2 2 19 4 2 2" xfId="34628" xr:uid="{00000000-0005-0000-0000-000069350000}"/>
    <cellStyle name="Normal 2 2 19 4 3" xfId="34627" xr:uid="{00000000-0005-0000-0000-00006A350000}"/>
    <cellStyle name="Normal 2 2 19 5" xfId="9911" xr:uid="{00000000-0005-0000-0000-00006B350000}"/>
    <cellStyle name="Normal 2 2 19 5 2" xfId="34629" xr:uid="{00000000-0005-0000-0000-00006C350000}"/>
    <cellStyle name="Normal 2 2 19 6" xfId="16663" xr:uid="{00000000-0005-0000-0000-00006D350000}"/>
    <cellStyle name="Normal 2 2 19 6 2" xfId="34630" xr:uid="{00000000-0005-0000-0000-00006E350000}"/>
    <cellStyle name="Normal 2 2 19 7" xfId="27258" xr:uid="{00000000-0005-0000-0000-00006F350000}"/>
    <cellStyle name="Normal 2 2 19 7 2" xfId="34631" xr:uid="{00000000-0005-0000-0000-000070350000}"/>
    <cellStyle name="Normal 2 2 19 8" xfId="34620" xr:uid="{00000000-0005-0000-0000-000071350000}"/>
    <cellStyle name="Normal 2 2 2" xfId="41" xr:uid="{00000000-0005-0000-0000-000072350000}"/>
    <cellStyle name="Normal 2 2 2 10" xfId="281" xr:uid="{00000000-0005-0000-0000-000073350000}"/>
    <cellStyle name="Normal 2 2 2 10 10" xfId="34633" xr:uid="{00000000-0005-0000-0000-000074350000}"/>
    <cellStyle name="Normal 2 2 2 10 2" xfId="643" xr:uid="{00000000-0005-0000-0000-000075350000}"/>
    <cellStyle name="Normal 2 2 2 10 2 2" xfId="2986" xr:uid="{00000000-0005-0000-0000-000076350000}"/>
    <cellStyle name="Normal 2 2 2 10 2 2 2" xfId="14331" xr:uid="{00000000-0005-0000-0000-000077350000}"/>
    <cellStyle name="Normal 2 2 2 10 2 2 2 2" xfId="34636" xr:uid="{00000000-0005-0000-0000-000078350000}"/>
    <cellStyle name="Normal 2 2 2 10 2 2 3" xfId="19009" xr:uid="{00000000-0005-0000-0000-000079350000}"/>
    <cellStyle name="Normal 2 2 2 10 2 2 3 2" xfId="34637" xr:uid="{00000000-0005-0000-0000-00007A350000}"/>
    <cellStyle name="Normal 2 2 2 10 2 2 4" xfId="34635" xr:uid="{00000000-0005-0000-0000-00007B350000}"/>
    <cellStyle name="Normal 2 2 2 10 2 3" xfId="5320" xr:uid="{00000000-0005-0000-0000-00007C350000}"/>
    <cellStyle name="Normal 2 2 2 10 2 3 2" xfId="11988" xr:uid="{00000000-0005-0000-0000-00007D350000}"/>
    <cellStyle name="Normal 2 2 2 10 2 3 2 2" xfId="34639" xr:uid="{00000000-0005-0000-0000-00007E350000}"/>
    <cellStyle name="Normal 2 2 2 10 2 3 3" xfId="21352" xr:uid="{00000000-0005-0000-0000-00007F350000}"/>
    <cellStyle name="Normal 2 2 2 10 2 3 3 2" xfId="34640" xr:uid="{00000000-0005-0000-0000-000080350000}"/>
    <cellStyle name="Normal 2 2 2 10 2 3 4" xfId="34638" xr:uid="{00000000-0005-0000-0000-000081350000}"/>
    <cellStyle name="Normal 2 2 2 10 2 4" xfId="7661" xr:uid="{00000000-0005-0000-0000-000082350000}"/>
    <cellStyle name="Normal 2 2 2 10 2 4 2" xfId="23695" xr:uid="{00000000-0005-0000-0000-000083350000}"/>
    <cellStyle name="Normal 2 2 2 10 2 4 2 2" xfId="34642" xr:uid="{00000000-0005-0000-0000-000084350000}"/>
    <cellStyle name="Normal 2 2 2 10 2 4 3" xfId="34641" xr:uid="{00000000-0005-0000-0000-000085350000}"/>
    <cellStyle name="Normal 2 2 2 10 2 5" xfId="9914" xr:uid="{00000000-0005-0000-0000-000086350000}"/>
    <cellStyle name="Normal 2 2 2 10 2 5 2" xfId="34643" xr:uid="{00000000-0005-0000-0000-000087350000}"/>
    <cellStyle name="Normal 2 2 2 10 2 6" xfId="16666" xr:uid="{00000000-0005-0000-0000-000088350000}"/>
    <cellStyle name="Normal 2 2 2 10 2 6 2" xfId="34644" xr:uid="{00000000-0005-0000-0000-000089350000}"/>
    <cellStyle name="Normal 2 2 2 10 2 7" xfId="26044" xr:uid="{00000000-0005-0000-0000-00008A350000}"/>
    <cellStyle name="Normal 2 2 2 10 2 7 2" xfId="34645" xr:uid="{00000000-0005-0000-0000-00008B350000}"/>
    <cellStyle name="Normal 2 2 2 10 2 8" xfId="34634" xr:uid="{00000000-0005-0000-0000-00008C350000}"/>
    <cellStyle name="Normal 2 2 2 10 3" xfId="1586" xr:uid="{00000000-0005-0000-0000-00008D350000}"/>
    <cellStyle name="Normal 2 2 2 10 3 2" xfId="3929" xr:uid="{00000000-0005-0000-0000-00008E350000}"/>
    <cellStyle name="Normal 2 2 2 10 3 2 2" xfId="15274" xr:uid="{00000000-0005-0000-0000-00008F350000}"/>
    <cellStyle name="Normal 2 2 2 10 3 2 2 2" xfId="34648" xr:uid="{00000000-0005-0000-0000-000090350000}"/>
    <cellStyle name="Normal 2 2 2 10 3 2 3" xfId="19010" xr:uid="{00000000-0005-0000-0000-000091350000}"/>
    <cellStyle name="Normal 2 2 2 10 3 2 3 2" xfId="34649" xr:uid="{00000000-0005-0000-0000-000092350000}"/>
    <cellStyle name="Normal 2 2 2 10 3 2 4" xfId="34647" xr:uid="{00000000-0005-0000-0000-000093350000}"/>
    <cellStyle name="Normal 2 2 2 10 3 3" xfId="5321" xr:uid="{00000000-0005-0000-0000-000094350000}"/>
    <cellStyle name="Normal 2 2 2 10 3 3 2" xfId="12931" xr:uid="{00000000-0005-0000-0000-000095350000}"/>
    <cellStyle name="Normal 2 2 2 10 3 3 2 2" xfId="34651" xr:uid="{00000000-0005-0000-0000-000096350000}"/>
    <cellStyle name="Normal 2 2 2 10 3 3 3" xfId="21353" xr:uid="{00000000-0005-0000-0000-000097350000}"/>
    <cellStyle name="Normal 2 2 2 10 3 3 3 2" xfId="34652" xr:uid="{00000000-0005-0000-0000-000098350000}"/>
    <cellStyle name="Normal 2 2 2 10 3 3 4" xfId="34650" xr:uid="{00000000-0005-0000-0000-000099350000}"/>
    <cellStyle name="Normal 2 2 2 10 3 4" xfId="7662" xr:uid="{00000000-0005-0000-0000-00009A350000}"/>
    <cellStyle name="Normal 2 2 2 10 3 4 2" xfId="23696" xr:uid="{00000000-0005-0000-0000-00009B350000}"/>
    <cellStyle name="Normal 2 2 2 10 3 4 2 2" xfId="34654" xr:uid="{00000000-0005-0000-0000-00009C350000}"/>
    <cellStyle name="Normal 2 2 2 10 3 4 3" xfId="34653" xr:uid="{00000000-0005-0000-0000-00009D350000}"/>
    <cellStyle name="Normal 2 2 2 10 3 5" xfId="9915" xr:uid="{00000000-0005-0000-0000-00009E350000}"/>
    <cellStyle name="Normal 2 2 2 10 3 5 2" xfId="34655" xr:uid="{00000000-0005-0000-0000-00009F350000}"/>
    <cellStyle name="Normal 2 2 2 10 3 6" xfId="16667" xr:uid="{00000000-0005-0000-0000-0000A0350000}"/>
    <cellStyle name="Normal 2 2 2 10 3 6 2" xfId="34656" xr:uid="{00000000-0005-0000-0000-0000A1350000}"/>
    <cellStyle name="Normal 2 2 2 10 3 7" xfId="26987" xr:uid="{00000000-0005-0000-0000-0000A2350000}"/>
    <cellStyle name="Normal 2 2 2 10 3 7 2" xfId="34657" xr:uid="{00000000-0005-0000-0000-0000A3350000}"/>
    <cellStyle name="Normal 2 2 2 10 3 8" xfId="34646" xr:uid="{00000000-0005-0000-0000-0000A4350000}"/>
    <cellStyle name="Normal 2 2 2 10 4" xfId="2489" xr:uid="{00000000-0005-0000-0000-0000A5350000}"/>
    <cellStyle name="Normal 2 2 2 10 4 2" xfId="13834" xr:uid="{00000000-0005-0000-0000-0000A6350000}"/>
    <cellStyle name="Normal 2 2 2 10 4 2 2" xfId="34659" xr:uid="{00000000-0005-0000-0000-0000A7350000}"/>
    <cellStyle name="Normal 2 2 2 10 4 3" xfId="19008" xr:uid="{00000000-0005-0000-0000-0000A8350000}"/>
    <cellStyle name="Normal 2 2 2 10 4 3 2" xfId="34660" xr:uid="{00000000-0005-0000-0000-0000A9350000}"/>
    <cellStyle name="Normal 2 2 2 10 4 4" xfId="34658" xr:uid="{00000000-0005-0000-0000-0000AA350000}"/>
    <cellStyle name="Normal 2 2 2 10 5" xfId="5319" xr:uid="{00000000-0005-0000-0000-0000AB350000}"/>
    <cellStyle name="Normal 2 2 2 10 5 2" xfId="11626" xr:uid="{00000000-0005-0000-0000-0000AC350000}"/>
    <cellStyle name="Normal 2 2 2 10 5 2 2" xfId="34662" xr:uid="{00000000-0005-0000-0000-0000AD350000}"/>
    <cellStyle name="Normal 2 2 2 10 5 3" xfId="21351" xr:uid="{00000000-0005-0000-0000-0000AE350000}"/>
    <cellStyle name="Normal 2 2 2 10 5 3 2" xfId="34663" xr:uid="{00000000-0005-0000-0000-0000AF350000}"/>
    <cellStyle name="Normal 2 2 2 10 5 4" xfId="34661" xr:uid="{00000000-0005-0000-0000-0000B0350000}"/>
    <cellStyle name="Normal 2 2 2 10 6" xfId="7660" xr:uid="{00000000-0005-0000-0000-0000B1350000}"/>
    <cellStyle name="Normal 2 2 2 10 6 2" xfId="23694" xr:uid="{00000000-0005-0000-0000-0000B2350000}"/>
    <cellStyle name="Normal 2 2 2 10 6 2 2" xfId="34665" xr:uid="{00000000-0005-0000-0000-0000B3350000}"/>
    <cellStyle name="Normal 2 2 2 10 6 3" xfId="34664" xr:uid="{00000000-0005-0000-0000-0000B4350000}"/>
    <cellStyle name="Normal 2 2 2 10 7" xfId="9913" xr:uid="{00000000-0005-0000-0000-0000B5350000}"/>
    <cellStyle name="Normal 2 2 2 10 7 2" xfId="34666" xr:uid="{00000000-0005-0000-0000-0000B6350000}"/>
    <cellStyle name="Normal 2 2 2 10 8" xfId="16665" xr:uid="{00000000-0005-0000-0000-0000B7350000}"/>
    <cellStyle name="Normal 2 2 2 10 8 2" xfId="34667" xr:uid="{00000000-0005-0000-0000-0000B8350000}"/>
    <cellStyle name="Normal 2 2 2 10 9" xfId="25682" xr:uid="{00000000-0005-0000-0000-0000B9350000}"/>
    <cellStyle name="Normal 2 2 2 10 9 2" xfId="34668" xr:uid="{00000000-0005-0000-0000-0000BA350000}"/>
    <cellStyle name="Normal 2 2 2 11" xfId="424" xr:uid="{00000000-0005-0000-0000-0000BB350000}"/>
    <cellStyle name="Normal 2 2 2 11 2" xfId="2767" xr:uid="{00000000-0005-0000-0000-0000BC350000}"/>
    <cellStyle name="Normal 2 2 2 11 2 2" xfId="14112" xr:uid="{00000000-0005-0000-0000-0000BD350000}"/>
    <cellStyle name="Normal 2 2 2 11 2 2 2" xfId="34671" xr:uid="{00000000-0005-0000-0000-0000BE350000}"/>
    <cellStyle name="Normal 2 2 2 11 2 3" xfId="19011" xr:uid="{00000000-0005-0000-0000-0000BF350000}"/>
    <cellStyle name="Normal 2 2 2 11 2 3 2" xfId="34672" xr:uid="{00000000-0005-0000-0000-0000C0350000}"/>
    <cellStyle name="Normal 2 2 2 11 2 4" xfId="34670" xr:uid="{00000000-0005-0000-0000-0000C1350000}"/>
    <cellStyle name="Normal 2 2 2 11 3" xfId="5322" xr:uid="{00000000-0005-0000-0000-0000C2350000}"/>
    <cellStyle name="Normal 2 2 2 11 3 2" xfId="11769" xr:uid="{00000000-0005-0000-0000-0000C3350000}"/>
    <cellStyle name="Normal 2 2 2 11 3 2 2" xfId="34674" xr:uid="{00000000-0005-0000-0000-0000C4350000}"/>
    <cellStyle name="Normal 2 2 2 11 3 3" xfId="21354" xr:uid="{00000000-0005-0000-0000-0000C5350000}"/>
    <cellStyle name="Normal 2 2 2 11 3 3 2" xfId="34675" xr:uid="{00000000-0005-0000-0000-0000C6350000}"/>
    <cellStyle name="Normal 2 2 2 11 3 4" xfId="34673" xr:uid="{00000000-0005-0000-0000-0000C7350000}"/>
    <cellStyle name="Normal 2 2 2 11 4" xfId="7663" xr:uid="{00000000-0005-0000-0000-0000C8350000}"/>
    <cellStyle name="Normal 2 2 2 11 4 2" xfId="23697" xr:uid="{00000000-0005-0000-0000-0000C9350000}"/>
    <cellStyle name="Normal 2 2 2 11 4 2 2" xfId="34677" xr:uid="{00000000-0005-0000-0000-0000CA350000}"/>
    <cellStyle name="Normal 2 2 2 11 4 3" xfId="34676" xr:uid="{00000000-0005-0000-0000-0000CB350000}"/>
    <cellStyle name="Normal 2 2 2 11 5" xfId="9916" xr:uid="{00000000-0005-0000-0000-0000CC350000}"/>
    <cellStyle name="Normal 2 2 2 11 5 2" xfId="34678" xr:uid="{00000000-0005-0000-0000-0000CD350000}"/>
    <cellStyle name="Normal 2 2 2 11 6" xfId="16668" xr:uid="{00000000-0005-0000-0000-0000CE350000}"/>
    <cellStyle name="Normal 2 2 2 11 6 2" xfId="34679" xr:uid="{00000000-0005-0000-0000-0000CF350000}"/>
    <cellStyle name="Normal 2 2 2 11 7" xfId="25825" xr:uid="{00000000-0005-0000-0000-0000D0350000}"/>
    <cellStyle name="Normal 2 2 2 11 7 2" xfId="34680" xr:uid="{00000000-0005-0000-0000-0000D1350000}"/>
    <cellStyle name="Normal 2 2 2 11 8" xfId="34669" xr:uid="{00000000-0005-0000-0000-0000D2350000}"/>
    <cellStyle name="Normal 2 2 2 12" xfId="823" xr:uid="{00000000-0005-0000-0000-0000D3350000}"/>
    <cellStyle name="Normal 2 2 2 12 2" xfId="3166" xr:uid="{00000000-0005-0000-0000-0000D4350000}"/>
    <cellStyle name="Normal 2 2 2 12 2 2" xfId="14511" xr:uid="{00000000-0005-0000-0000-0000D5350000}"/>
    <cellStyle name="Normal 2 2 2 12 2 2 2" xfId="34683" xr:uid="{00000000-0005-0000-0000-0000D6350000}"/>
    <cellStyle name="Normal 2 2 2 12 2 3" xfId="19012" xr:uid="{00000000-0005-0000-0000-0000D7350000}"/>
    <cellStyle name="Normal 2 2 2 12 2 3 2" xfId="34684" xr:uid="{00000000-0005-0000-0000-0000D8350000}"/>
    <cellStyle name="Normal 2 2 2 12 2 4" xfId="34682" xr:uid="{00000000-0005-0000-0000-0000D9350000}"/>
    <cellStyle name="Normal 2 2 2 12 3" xfId="5323" xr:uid="{00000000-0005-0000-0000-0000DA350000}"/>
    <cellStyle name="Normal 2 2 2 12 3 2" xfId="12168" xr:uid="{00000000-0005-0000-0000-0000DB350000}"/>
    <cellStyle name="Normal 2 2 2 12 3 2 2" xfId="34686" xr:uid="{00000000-0005-0000-0000-0000DC350000}"/>
    <cellStyle name="Normal 2 2 2 12 3 3" xfId="21355" xr:uid="{00000000-0005-0000-0000-0000DD350000}"/>
    <cellStyle name="Normal 2 2 2 12 3 3 2" xfId="34687" xr:uid="{00000000-0005-0000-0000-0000DE350000}"/>
    <cellStyle name="Normal 2 2 2 12 3 4" xfId="34685" xr:uid="{00000000-0005-0000-0000-0000DF350000}"/>
    <cellStyle name="Normal 2 2 2 12 4" xfId="7664" xr:uid="{00000000-0005-0000-0000-0000E0350000}"/>
    <cellStyle name="Normal 2 2 2 12 4 2" xfId="23698" xr:uid="{00000000-0005-0000-0000-0000E1350000}"/>
    <cellStyle name="Normal 2 2 2 12 4 2 2" xfId="34689" xr:uid="{00000000-0005-0000-0000-0000E2350000}"/>
    <cellStyle name="Normal 2 2 2 12 4 3" xfId="34688" xr:uid="{00000000-0005-0000-0000-0000E3350000}"/>
    <cellStyle name="Normal 2 2 2 12 5" xfId="9917" xr:uid="{00000000-0005-0000-0000-0000E4350000}"/>
    <cellStyle name="Normal 2 2 2 12 5 2" xfId="34690" xr:uid="{00000000-0005-0000-0000-0000E5350000}"/>
    <cellStyle name="Normal 2 2 2 12 6" xfId="16669" xr:uid="{00000000-0005-0000-0000-0000E6350000}"/>
    <cellStyle name="Normal 2 2 2 12 6 2" xfId="34691" xr:uid="{00000000-0005-0000-0000-0000E7350000}"/>
    <cellStyle name="Normal 2 2 2 12 7" xfId="26224" xr:uid="{00000000-0005-0000-0000-0000E8350000}"/>
    <cellStyle name="Normal 2 2 2 12 7 2" xfId="34692" xr:uid="{00000000-0005-0000-0000-0000E9350000}"/>
    <cellStyle name="Normal 2 2 2 12 8" xfId="34681" xr:uid="{00000000-0005-0000-0000-0000EA350000}"/>
    <cellStyle name="Normal 2 2 2 13" xfId="959" xr:uid="{00000000-0005-0000-0000-0000EB350000}"/>
    <cellStyle name="Normal 2 2 2 13 2" xfId="3302" xr:uid="{00000000-0005-0000-0000-0000EC350000}"/>
    <cellStyle name="Normal 2 2 2 13 2 2" xfId="14647" xr:uid="{00000000-0005-0000-0000-0000ED350000}"/>
    <cellStyle name="Normal 2 2 2 13 2 2 2" xfId="34695" xr:uid="{00000000-0005-0000-0000-0000EE350000}"/>
    <cellStyle name="Normal 2 2 2 13 2 3" xfId="19013" xr:uid="{00000000-0005-0000-0000-0000EF350000}"/>
    <cellStyle name="Normal 2 2 2 13 2 3 2" xfId="34696" xr:uid="{00000000-0005-0000-0000-0000F0350000}"/>
    <cellStyle name="Normal 2 2 2 13 2 4" xfId="34694" xr:uid="{00000000-0005-0000-0000-0000F1350000}"/>
    <cellStyle name="Normal 2 2 2 13 3" xfId="5324" xr:uid="{00000000-0005-0000-0000-0000F2350000}"/>
    <cellStyle name="Normal 2 2 2 13 3 2" xfId="12304" xr:uid="{00000000-0005-0000-0000-0000F3350000}"/>
    <cellStyle name="Normal 2 2 2 13 3 2 2" xfId="34698" xr:uid="{00000000-0005-0000-0000-0000F4350000}"/>
    <cellStyle name="Normal 2 2 2 13 3 3" xfId="21356" xr:uid="{00000000-0005-0000-0000-0000F5350000}"/>
    <cellStyle name="Normal 2 2 2 13 3 3 2" xfId="34699" xr:uid="{00000000-0005-0000-0000-0000F6350000}"/>
    <cellStyle name="Normal 2 2 2 13 3 4" xfId="34697" xr:uid="{00000000-0005-0000-0000-0000F7350000}"/>
    <cellStyle name="Normal 2 2 2 13 4" xfId="7665" xr:uid="{00000000-0005-0000-0000-0000F8350000}"/>
    <cellStyle name="Normal 2 2 2 13 4 2" xfId="23699" xr:uid="{00000000-0005-0000-0000-0000F9350000}"/>
    <cellStyle name="Normal 2 2 2 13 4 2 2" xfId="34701" xr:uid="{00000000-0005-0000-0000-0000FA350000}"/>
    <cellStyle name="Normal 2 2 2 13 4 3" xfId="34700" xr:uid="{00000000-0005-0000-0000-0000FB350000}"/>
    <cellStyle name="Normal 2 2 2 13 5" xfId="9918" xr:uid="{00000000-0005-0000-0000-0000FC350000}"/>
    <cellStyle name="Normal 2 2 2 13 5 2" xfId="34702" xr:uid="{00000000-0005-0000-0000-0000FD350000}"/>
    <cellStyle name="Normal 2 2 2 13 6" xfId="16670" xr:uid="{00000000-0005-0000-0000-0000FE350000}"/>
    <cellStyle name="Normal 2 2 2 13 6 2" xfId="34703" xr:uid="{00000000-0005-0000-0000-0000FF350000}"/>
    <cellStyle name="Normal 2 2 2 13 7" xfId="26360" xr:uid="{00000000-0005-0000-0000-000000360000}"/>
    <cellStyle name="Normal 2 2 2 13 7 2" xfId="34704" xr:uid="{00000000-0005-0000-0000-000001360000}"/>
    <cellStyle name="Normal 2 2 2 13 8" xfId="34693" xr:uid="{00000000-0005-0000-0000-000002360000}"/>
    <cellStyle name="Normal 2 2 2 14" xfId="1181" xr:uid="{00000000-0005-0000-0000-000003360000}"/>
    <cellStyle name="Normal 2 2 2 14 2" xfId="3524" xr:uid="{00000000-0005-0000-0000-000004360000}"/>
    <cellStyle name="Normal 2 2 2 14 2 2" xfId="14869" xr:uid="{00000000-0005-0000-0000-000005360000}"/>
    <cellStyle name="Normal 2 2 2 14 2 2 2" xfId="34707" xr:uid="{00000000-0005-0000-0000-000006360000}"/>
    <cellStyle name="Normal 2 2 2 14 2 3" xfId="19014" xr:uid="{00000000-0005-0000-0000-000007360000}"/>
    <cellStyle name="Normal 2 2 2 14 2 3 2" xfId="34708" xr:uid="{00000000-0005-0000-0000-000008360000}"/>
    <cellStyle name="Normal 2 2 2 14 2 4" xfId="34706" xr:uid="{00000000-0005-0000-0000-000009360000}"/>
    <cellStyle name="Normal 2 2 2 14 3" xfId="5325" xr:uid="{00000000-0005-0000-0000-00000A360000}"/>
    <cellStyle name="Normal 2 2 2 14 3 2" xfId="12526" xr:uid="{00000000-0005-0000-0000-00000B360000}"/>
    <cellStyle name="Normal 2 2 2 14 3 2 2" xfId="34710" xr:uid="{00000000-0005-0000-0000-00000C360000}"/>
    <cellStyle name="Normal 2 2 2 14 3 3" xfId="21357" xr:uid="{00000000-0005-0000-0000-00000D360000}"/>
    <cellStyle name="Normal 2 2 2 14 3 3 2" xfId="34711" xr:uid="{00000000-0005-0000-0000-00000E360000}"/>
    <cellStyle name="Normal 2 2 2 14 3 4" xfId="34709" xr:uid="{00000000-0005-0000-0000-00000F360000}"/>
    <cellStyle name="Normal 2 2 2 14 4" xfId="7666" xr:uid="{00000000-0005-0000-0000-000010360000}"/>
    <cellStyle name="Normal 2 2 2 14 4 2" xfId="23700" xr:uid="{00000000-0005-0000-0000-000011360000}"/>
    <cellStyle name="Normal 2 2 2 14 4 2 2" xfId="34713" xr:uid="{00000000-0005-0000-0000-000012360000}"/>
    <cellStyle name="Normal 2 2 2 14 4 3" xfId="34712" xr:uid="{00000000-0005-0000-0000-000013360000}"/>
    <cellStyle name="Normal 2 2 2 14 5" xfId="9919" xr:uid="{00000000-0005-0000-0000-000014360000}"/>
    <cellStyle name="Normal 2 2 2 14 5 2" xfId="34714" xr:uid="{00000000-0005-0000-0000-000015360000}"/>
    <cellStyle name="Normal 2 2 2 14 6" xfId="16671" xr:uid="{00000000-0005-0000-0000-000016360000}"/>
    <cellStyle name="Normal 2 2 2 14 6 2" xfId="34715" xr:uid="{00000000-0005-0000-0000-000017360000}"/>
    <cellStyle name="Normal 2 2 2 14 7" xfId="26582" xr:uid="{00000000-0005-0000-0000-000018360000}"/>
    <cellStyle name="Normal 2 2 2 14 7 2" xfId="34716" xr:uid="{00000000-0005-0000-0000-000019360000}"/>
    <cellStyle name="Normal 2 2 2 14 8" xfId="34705" xr:uid="{00000000-0005-0000-0000-00001A360000}"/>
    <cellStyle name="Normal 2 2 2 15" xfId="1360" xr:uid="{00000000-0005-0000-0000-00001B360000}"/>
    <cellStyle name="Normal 2 2 2 15 2" xfId="3703" xr:uid="{00000000-0005-0000-0000-00001C360000}"/>
    <cellStyle name="Normal 2 2 2 15 2 2" xfId="15048" xr:uid="{00000000-0005-0000-0000-00001D360000}"/>
    <cellStyle name="Normal 2 2 2 15 2 2 2" xfId="34719" xr:uid="{00000000-0005-0000-0000-00001E360000}"/>
    <cellStyle name="Normal 2 2 2 15 2 3" xfId="19015" xr:uid="{00000000-0005-0000-0000-00001F360000}"/>
    <cellStyle name="Normal 2 2 2 15 2 3 2" xfId="34720" xr:uid="{00000000-0005-0000-0000-000020360000}"/>
    <cellStyle name="Normal 2 2 2 15 2 4" xfId="34718" xr:uid="{00000000-0005-0000-0000-000021360000}"/>
    <cellStyle name="Normal 2 2 2 15 3" xfId="5326" xr:uid="{00000000-0005-0000-0000-000022360000}"/>
    <cellStyle name="Normal 2 2 2 15 3 2" xfId="12705" xr:uid="{00000000-0005-0000-0000-000023360000}"/>
    <cellStyle name="Normal 2 2 2 15 3 2 2" xfId="34722" xr:uid="{00000000-0005-0000-0000-000024360000}"/>
    <cellStyle name="Normal 2 2 2 15 3 3" xfId="21358" xr:uid="{00000000-0005-0000-0000-000025360000}"/>
    <cellStyle name="Normal 2 2 2 15 3 3 2" xfId="34723" xr:uid="{00000000-0005-0000-0000-000026360000}"/>
    <cellStyle name="Normal 2 2 2 15 3 4" xfId="34721" xr:uid="{00000000-0005-0000-0000-000027360000}"/>
    <cellStyle name="Normal 2 2 2 15 4" xfId="7667" xr:uid="{00000000-0005-0000-0000-000028360000}"/>
    <cellStyle name="Normal 2 2 2 15 4 2" xfId="23701" xr:uid="{00000000-0005-0000-0000-000029360000}"/>
    <cellStyle name="Normal 2 2 2 15 4 2 2" xfId="34725" xr:uid="{00000000-0005-0000-0000-00002A360000}"/>
    <cellStyle name="Normal 2 2 2 15 4 3" xfId="34724" xr:uid="{00000000-0005-0000-0000-00002B360000}"/>
    <cellStyle name="Normal 2 2 2 15 5" xfId="9920" xr:uid="{00000000-0005-0000-0000-00002C360000}"/>
    <cellStyle name="Normal 2 2 2 15 5 2" xfId="34726" xr:uid="{00000000-0005-0000-0000-00002D360000}"/>
    <cellStyle name="Normal 2 2 2 15 6" xfId="16672" xr:uid="{00000000-0005-0000-0000-00002E360000}"/>
    <cellStyle name="Normal 2 2 2 15 6 2" xfId="34727" xr:uid="{00000000-0005-0000-0000-00002F360000}"/>
    <cellStyle name="Normal 2 2 2 15 7" xfId="26761" xr:uid="{00000000-0005-0000-0000-000030360000}"/>
    <cellStyle name="Normal 2 2 2 15 7 2" xfId="34728" xr:uid="{00000000-0005-0000-0000-000031360000}"/>
    <cellStyle name="Normal 2 2 2 15 8" xfId="34717" xr:uid="{00000000-0005-0000-0000-000032360000}"/>
    <cellStyle name="Normal 2 2 2 16" xfId="1585" xr:uid="{00000000-0005-0000-0000-000033360000}"/>
    <cellStyle name="Normal 2 2 2 16 2" xfId="3928" xr:uid="{00000000-0005-0000-0000-000034360000}"/>
    <cellStyle name="Normal 2 2 2 16 2 2" xfId="15273" xr:uid="{00000000-0005-0000-0000-000035360000}"/>
    <cellStyle name="Normal 2 2 2 16 2 2 2" xfId="34731" xr:uid="{00000000-0005-0000-0000-000036360000}"/>
    <cellStyle name="Normal 2 2 2 16 2 3" xfId="19016" xr:uid="{00000000-0005-0000-0000-000037360000}"/>
    <cellStyle name="Normal 2 2 2 16 2 3 2" xfId="34732" xr:uid="{00000000-0005-0000-0000-000038360000}"/>
    <cellStyle name="Normal 2 2 2 16 2 4" xfId="34730" xr:uid="{00000000-0005-0000-0000-000039360000}"/>
    <cellStyle name="Normal 2 2 2 16 3" xfId="5327" xr:uid="{00000000-0005-0000-0000-00003A360000}"/>
    <cellStyle name="Normal 2 2 2 16 3 2" xfId="12930" xr:uid="{00000000-0005-0000-0000-00003B360000}"/>
    <cellStyle name="Normal 2 2 2 16 3 2 2" xfId="34734" xr:uid="{00000000-0005-0000-0000-00003C360000}"/>
    <cellStyle name="Normal 2 2 2 16 3 3" xfId="21359" xr:uid="{00000000-0005-0000-0000-00003D360000}"/>
    <cellStyle name="Normal 2 2 2 16 3 3 2" xfId="34735" xr:uid="{00000000-0005-0000-0000-00003E360000}"/>
    <cellStyle name="Normal 2 2 2 16 3 4" xfId="34733" xr:uid="{00000000-0005-0000-0000-00003F360000}"/>
    <cellStyle name="Normal 2 2 2 16 4" xfId="7668" xr:uid="{00000000-0005-0000-0000-000040360000}"/>
    <cellStyle name="Normal 2 2 2 16 4 2" xfId="23702" xr:uid="{00000000-0005-0000-0000-000041360000}"/>
    <cellStyle name="Normal 2 2 2 16 4 2 2" xfId="34737" xr:uid="{00000000-0005-0000-0000-000042360000}"/>
    <cellStyle name="Normal 2 2 2 16 4 3" xfId="34736" xr:uid="{00000000-0005-0000-0000-000043360000}"/>
    <cellStyle name="Normal 2 2 2 16 5" xfId="9921" xr:uid="{00000000-0005-0000-0000-000044360000}"/>
    <cellStyle name="Normal 2 2 2 16 5 2" xfId="34738" xr:uid="{00000000-0005-0000-0000-000045360000}"/>
    <cellStyle name="Normal 2 2 2 16 6" xfId="16673" xr:uid="{00000000-0005-0000-0000-000046360000}"/>
    <cellStyle name="Normal 2 2 2 16 6 2" xfId="34739" xr:uid="{00000000-0005-0000-0000-000047360000}"/>
    <cellStyle name="Normal 2 2 2 16 7" xfId="26986" xr:uid="{00000000-0005-0000-0000-000048360000}"/>
    <cellStyle name="Normal 2 2 2 16 7 2" xfId="34740" xr:uid="{00000000-0005-0000-0000-000049360000}"/>
    <cellStyle name="Normal 2 2 2 16 8" xfId="34729" xr:uid="{00000000-0005-0000-0000-00004A360000}"/>
    <cellStyle name="Normal 2 2 2 17" xfId="1858" xr:uid="{00000000-0005-0000-0000-00004B360000}"/>
    <cellStyle name="Normal 2 2 2 17 2" xfId="4201" xr:uid="{00000000-0005-0000-0000-00004C360000}"/>
    <cellStyle name="Normal 2 2 2 17 2 2" xfId="15546" xr:uid="{00000000-0005-0000-0000-00004D360000}"/>
    <cellStyle name="Normal 2 2 2 17 2 2 2" xfId="34743" xr:uid="{00000000-0005-0000-0000-00004E360000}"/>
    <cellStyle name="Normal 2 2 2 17 2 3" xfId="19017" xr:uid="{00000000-0005-0000-0000-00004F360000}"/>
    <cellStyle name="Normal 2 2 2 17 2 3 2" xfId="34744" xr:uid="{00000000-0005-0000-0000-000050360000}"/>
    <cellStyle name="Normal 2 2 2 17 2 4" xfId="34742" xr:uid="{00000000-0005-0000-0000-000051360000}"/>
    <cellStyle name="Normal 2 2 2 17 3" xfId="5328" xr:uid="{00000000-0005-0000-0000-000052360000}"/>
    <cellStyle name="Normal 2 2 2 17 3 2" xfId="13203" xr:uid="{00000000-0005-0000-0000-000053360000}"/>
    <cellStyle name="Normal 2 2 2 17 3 2 2" xfId="34746" xr:uid="{00000000-0005-0000-0000-000054360000}"/>
    <cellStyle name="Normal 2 2 2 17 3 3" xfId="21360" xr:uid="{00000000-0005-0000-0000-000055360000}"/>
    <cellStyle name="Normal 2 2 2 17 3 3 2" xfId="34747" xr:uid="{00000000-0005-0000-0000-000056360000}"/>
    <cellStyle name="Normal 2 2 2 17 3 4" xfId="34745" xr:uid="{00000000-0005-0000-0000-000057360000}"/>
    <cellStyle name="Normal 2 2 2 17 4" xfId="7669" xr:uid="{00000000-0005-0000-0000-000058360000}"/>
    <cellStyle name="Normal 2 2 2 17 4 2" xfId="23703" xr:uid="{00000000-0005-0000-0000-000059360000}"/>
    <cellStyle name="Normal 2 2 2 17 4 2 2" xfId="34749" xr:uid="{00000000-0005-0000-0000-00005A360000}"/>
    <cellStyle name="Normal 2 2 2 17 4 3" xfId="34748" xr:uid="{00000000-0005-0000-0000-00005B360000}"/>
    <cellStyle name="Normal 2 2 2 17 5" xfId="9922" xr:uid="{00000000-0005-0000-0000-00005C360000}"/>
    <cellStyle name="Normal 2 2 2 17 5 2" xfId="34750" xr:uid="{00000000-0005-0000-0000-00005D360000}"/>
    <cellStyle name="Normal 2 2 2 17 6" xfId="16674" xr:uid="{00000000-0005-0000-0000-00005E360000}"/>
    <cellStyle name="Normal 2 2 2 17 6 2" xfId="34751" xr:uid="{00000000-0005-0000-0000-00005F360000}"/>
    <cellStyle name="Normal 2 2 2 17 7" xfId="27259" xr:uid="{00000000-0005-0000-0000-000060360000}"/>
    <cellStyle name="Normal 2 2 2 17 7 2" xfId="34752" xr:uid="{00000000-0005-0000-0000-000061360000}"/>
    <cellStyle name="Normal 2 2 2 17 8" xfId="34741" xr:uid="{00000000-0005-0000-0000-000062360000}"/>
    <cellStyle name="Normal 2 2 2 18" xfId="2081" xr:uid="{00000000-0005-0000-0000-000063360000}"/>
    <cellStyle name="Normal 2 2 2 18 2" xfId="4424" xr:uid="{00000000-0005-0000-0000-000064360000}"/>
    <cellStyle name="Normal 2 2 2 18 2 2" xfId="15769" xr:uid="{00000000-0005-0000-0000-000065360000}"/>
    <cellStyle name="Normal 2 2 2 18 2 2 2" xfId="34755" xr:uid="{00000000-0005-0000-0000-000066360000}"/>
    <cellStyle name="Normal 2 2 2 18 2 3" xfId="19018" xr:uid="{00000000-0005-0000-0000-000067360000}"/>
    <cellStyle name="Normal 2 2 2 18 2 3 2" xfId="34756" xr:uid="{00000000-0005-0000-0000-000068360000}"/>
    <cellStyle name="Normal 2 2 2 18 2 4" xfId="34754" xr:uid="{00000000-0005-0000-0000-000069360000}"/>
    <cellStyle name="Normal 2 2 2 18 3" xfId="5329" xr:uid="{00000000-0005-0000-0000-00006A360000}"/>
    <cellStyle name="Normal 2 2 2 18 3 2" xfId="21361" xr:uid="{00000000-0005-0000-0000-00006B360000}"/>
    <cellStyle name="Normal 2 2 2 18 3 2 2" xfId="34758" xr:uid="{00000000-0005-0000-0000-00006C360000}"/>
    <cellStyle name="Normal 2 2 2 18 3 3" xfId="34757" xr:uid="{00000000-0005-0000-0000-00006D360000}"/>
    <cellStyle name="Normal 2 2 2 18 4" xfId="7670" xr:uid="{00000000-0005-0000-0000-00006E360000}"/>
    <cellStyle name="Normal 2 2 2 18 4 2" xfId="23704" xr:uid="{00000000-0005-0000-0000-00006F360000}"/>
    <cellStyle name="Normal 2 2 2 18 4 2 2" xfId="34760" xr:uid="{00000000-0005-0000-0000-000070360000}"/>
    <cellStyle name="Normal 2 2 2 18 4 3" xfId="34759" xr:uid="{00000000-0005-0000-0000-000071360000}"/>
    <cellStyle name="Normal 2 2 2 18 5" xfId="13426" xr:uid="{00000000-0005-0000-0000-000072360000}"/>
    <cellStyle name="Normal 2 2 2 18 5 2" xfId="34761" xr:uid="{00000000-0005-0000-0000-000073360000}"/>
    <cellStyle name="Normal 2 2 2 18 6" xfId="16675" xr:uid="{00000000-0005-0000-0000-000074360000}"/>
    <cellStyle name="Normal 2 2 2 18 6 2" xfId="34762" xr:uid="{00000000-0005-0000-0000-000075360000}"/>
    <cellStyle name="Normal 2 2 2 18 7" xfId="27482" xr:uid="{00000000-0005-0000-0000-000076360000}"/>
    <cellStyle name="Normal 2 2 2 18 7 2" xfId="34763" xr:uid="{00000000-0005-0000-0000-000077360000}"/>
    <cellStyle name="Normal 2 2 2 18 8" xfId="34753" xr:uid="{00000000-0005-0000-0000-000078360000}"/>
    <cellStyle name="Normal 2 2 2 19" xfId="2262" xr:uid="{00000000-0005-0000-0000-000079360000}"/>
    <cellStyle name="Normal 2 2 2 19 2" xfId="4605" xr:uid="{00000000-0005-0000-0000-00007A360000}"/>
    <cellStyle name="Normal 2 2 2 19 2 2" xfId="15950" xr:uid="{00000000-0005-0000-0000-00007B360000}"/>
    <cellStyle name="Normal 2 2 2 19 2 2 2" xfId="34766" xr:uid="{00000000-0005-0000-0000-00007C360000}"/>
    <cellStyle name="Normal 2 2 2 19 2 3" xfId="19019" xr:uid="{00000000-0005-0000-0000-00007D360000}"/>
    <cellStyle name="Normal 2 2 2 19 2 3 2" xfId="34767" xr:uid="{00000000-0005-0000-0000-00007E360000}"/>
    <cellStyle name="Normal 2 2 2 19 2 4" xfId="34765" xr:uid="{00000000-0005-0000-0000-00007F360000}"/>
    <cellStyle name="Normal 2 2 2 19 3" xfId="5330" xr:uid="{00000000-0005-0000-0000-000080360000}"/>
    <cellStyle name="Normal 2 2 2 19 3 2" xfId="21362" xr:uid="{00000000-0005-0000-0000-000081360000}"/>
    <cellStyle name="Normal 2 2 2 19 3 2 2" xfId="34769" xr:uid="{00000000-0005-0000-0000-000082360000}"/>
    <cellStyle name="Normal 2 2 2 19 3 3" xfId="34768" xr:uid="{00000000-0005-0000-0000-000083360000}"/>
    <cellStyle name="Normal 2 2 2 19 4" xfId="7671" xr:uid="{00000000-0005-0000-0000-000084360000}"/>
    <cellStyle name="Normal 2 2 2 19 4 2" xfId="23705" xr:uid="{00000000-0005-0000-0000-000085360000}"/>
    <cellStyle name="Normal 2 2 2 19 4 2 2" xfId="34771" xr:uid="{00000000-0005-0000-0000-000086360000}"/>
    <cellStyle name="Normal 2 2 2 19 4 3" xfId="34770" xr:uid="{00000000-0005-0000-0000-000087360000}"/>
    <cellStyle name="Normal 2 2 2 19 5" xfId="13607" xr:uid="{00000000-0005-0000-0000-000088360000}"/>
    <cellStyle name="Normal 2 2 2 19 5 2" xfId="34772" xr:uid="{00000000-0005-0000-0000-000089360000}"/>
    <cellStyle name="Normal 2 2 2 19 6" xfId="16676" xr:uid="{00000000-0005-0000-0000-00008A360000}"/>
    <cellStyle name="Normal 2 2 2 19 6 2" xfId="34773" xr:uid="{00000000-0005-0000-0000-00008B360000}"/>
    <cellStyle name="Normal 2 2 2 19 7" xfId="27663" xr:uid="{00000000-0005-0000-0000-00008C360000}"/>
    <cellStyle name="Normal 2 2 2 19 7 2" xfId="34774" xr:uid="{00000000-0005-0000-0000-00008D360000}"/>
    <cellStyle name="Normal 2 2 2 19 8" xfId="34764" xr:uid="{00000000-0005-0000-0000-00008E360000}"/>
    <cellStyle name="Normal 2 2 2 2" xfId="54" xr:uid="{00000000-0005-0000-0000-00008F360000}"/>
    <cellStyle name="Normal 2 2 2 2 10" xfId="965" xr:uid="{00000000-0005-0000-0000-000090360000}"/>
    <cellStyle name="Normal 2 2 2 2 10 2" xfId="3308" xr:uid="{00000000-0005-0000-0000-000091360000}"/>
    <cellStyle name="Normal 2 2 2 2 10 2 2" xfId="14653" xr:uid="{00000000-0005-0000-0000-000092360000}"/>
    <cellStyle name="Normal 2 2 2 2 10 2 2 2" xfId="34778" xr:uid="{00000000-0005-0000-0000-000093360000}"/>
    <cellStyle name="Normal 2 2 2 2 10 2 3" xfId="19021" xr:uid="{00000000-0005-0000-0000-000094360000}"/>
    <cellStyle name="Normal 2 2 2 2 10 2 3 2" xfId="34779" xr:uid="{00000000-0005-0000-0000-000095360000}"/>
    <cellStyle name="Normal 2 2 2 2 10 2 4" xfId="34777" xr:uid="{00000000-0005-0000-0000-000096360000}"/>
    <cellStyle name="Normal 2 2 2 2 10 3" xfId="5332" xr:uid="{00000000-0005-0000-0000-000097360000}"/>
    <cellStyle name="Normal 2 2 2 2 10 3 2" xfId="12310" xr:uid="{00000000-0005-0000-0000-000098360000}"/>
    <cellStyle name="Normal 2 2 2 2 10 3 2 2" xfId="34781" xr:uid="{00000000-0005-0000-0000-000099360000}"/>
    <cellStyle name="Normal 2 2 2 2 10 3 3" xfId="21364" xr:uid="{00000000-0005-0000-0000-00009A360000}"/>
    <cellStyle name="Normal 2 2 2 2 10 3 3 2" xfId="34782" xr:uid="{00000000-0005-0000-0000-00009B360000}"/>
    <cellStyle name="Normal 2 2 2 2 10 3 4" xfId="34780" xr:uid="{00000000-0005-0000-0000-00009C360000}"/>
    <cellStyle name="Normal 2 2 2 2 10 4" xfId="7673" xr:uid="{00000000-0005-0000-0000-00009D360000}"/>
    <cellStyle name="Normal 2 2 2 2 10 4 2" xfId="23707" xr:uid="{00000000-0005-0000-0000-00009E360000}"/>
    <cellStyle name="Normal 2 2 2 2 10 4 2 2" xfId="34784" xr:uid="{00000000-0005-0000-0000-00009F360000}"/>
    <cellStyle name="Normal 2 2 2 2 10 4 3" xfId="34783" xr:uid="{00000000-0005-0000-0000-0000A0360000}"/>
    <cellStyle name="Normal 2 2 2 2 10 5" xfId="9924" xr:uid="{00000000-0005-0000-0000-0000A1360000}"/>
    <cellStyle name="Normal 2 2 2 2 10 5 2" xfId="34785" xr:uid="{00000000-0005-0000-0000-0000A2360000}"/>
    <cellStyle name="Normal 2 2 2 2 10 6" xfId="16678" xr:uid="{00000000-0005-0000-0000-0000A3360000}"/>
    <cellStyle name="Normal 2 2 2 2 10 6 2" xfId="34786" xr:uid="{00000000-0005-0000-0000-0000A4360000}"/>
    <cellStyle name="Normal 2 2 2 2 10 7" xfId="26366" xr:uid="{00000000-0005-0000-0000-0000A5360000}"/>
    <cellStyle name="Normal 2 2 2 2 10 7 2" xfId="34787" xr:uid="{00000000-0005-0000-0000-0000A6360000}"/>
    <cellStyle name="Normal 2 2 2 2 10 8" xfId="34776" xr:uid="{00000000-0005-0000-0000-0000A7360000}"/>
    <cellStyle name="Normal 2 2 2 2 11" xfId="1182" xr:uid="{00000000-0005-0000-0000-0000A8360000}"/>
    <cellStyle name="Normal 2 2 2 2 11 2" xfId="3525" xr:uid="{00000000-0005-0000-0000-0000A9360000}"/>
    <cellStyle name="Normal 2 2 2 2 11 2 2" xfId="14870" xr:uid="{00000000-0005-0000-0000-0000AA360000}"/>
    <cellStyle name="Normal 2 2 2 2 11 2 2 2" xfId="34790" xr:uid="{00000000-0005-0000-0000-0000AB360000}"/>
    <cellStyle name="Normal 2 2 2 2 11 2 3" xfId="19022" xr:uid="{00000000-0005-0000-0000-0000AC360000}"/>
    <cellStyle name="Normal 2 2 2 2 11 2 3 2" xfId="34791" xr:uid="{00000000-0005-0000-0000-0000AD360000}"/>
    <cellStyle name="Normal 2 2 2 2 11 2 4" xfId="34789" xr:uid="{00000000-0005-0000-0000-0000AE360000}"/>
    <cellStyle name="Normal 2 2 2 2 11 3" xfId="5333" xr:uid="{00000000-0005-0000-0000-0000AF360000}"/>
    <cellStyle name="Normal 2 2 2 2 11 3 2" xfId="12527" xr:uid="{00000000-0005-0000-0000-0000B0360000}"/>
    <cellStyle name="Normal 2 2 2 2 11 3 2 2" xfId="34793" xr:uid="{00000000-0005-0000-0000-0000B1360000}"/>
    <cellStyle name="Normal 2 2 2 2 11 3 3" xfId="21365" xr:uid="{00000000-0005-0000-0000-0000B2360000}"/>
    <cellStyle name="Normal 2 2 2 2 11 3 3 2" xfId="34794" xr:uid="{00000000-0005-0000-0000-0000B3360000}"/>
    <cellStyle name="Normal 2 2 2 2 11 3 4" xfId="34792" xr:uid="{00000000-0005-0000-0000-0000B4360000}"/>
    <cellStyle name="Normal 2 2 2 2 11 4" xfId="7674" xr:uid="{00000000-0005-0000-0000-0000B5360000}"/>
    <cellStyle name="Normal 2 2 2 2 11 4 2" xfId="23708" xr:uid="{00000000-0005-0000-0000-0000B6360000}"/>
    <cellStyle name="Normal 2 2 2 2 11 4 2 2" xfId="34796" xr:uid="{00000000-0005-0000-0000-0000B7360000}"/>
    <cellStyle name="Normal 2 2 2 2 11 4 3" xfId="34795" xr:uid="{00000000-0005-0000-0000-0000B8360000}"/>
    <cellStyle name="Normal 2 2 2 2 11 5" xfId="9925" xr:uid="{00000000-0005-0000-0000-0000B9360000}"/>
    <cellStyle name="Normal 2 2 2 2 11 5 2" xfId="34797" xr:uid="{00000000-0005-0000-0000-0000BA360000}"/>
    <cellStyle name="Normal 2 2 2 2 11 6" xfId="16679" xr:uid="{00000000-0005-0000-0000-0000BB360000}"/>
    <cellStyle name="Normal 2 2 2 2 11 6 2" xfId="34798" xr:uid="{00000000-0005-0000-0000-0000BC360000}"/>
    <cellStyle name="Normal 2 2 2 2 11 7" xfId="26583" xr:uid="{00000000-0005-0000-0000-0000BD360000}"/>
    <cellStyle name="Normal 2 2 2 2 11 7 2" xfId="34799" xr:uid="{00000000-0005-0000-0000-0000BE360000}"/>
    <cellStyle name="Normal 2 2 2 2 11 8" xfId="34788" xr:uid="{00000000-0005-0000-0000-0000BF360000}"/>
    <cellStyle name="Normal 2 2 2 2 12" xfId="1361" xr:uid="{00000000-0005-0000-0000-0000C0360000}"/>
    <cellStyle name="Normal 2 2 2 2 12 2" xfId="3704" xr:uid="{00000000-0005-0000-0000-0000C1360000}"/>
    <cellStyle name="Normal 2 2 2 2 12 2 2" xfId="15049" xr:uid="{00000000-0005-0000-0000-0000C2360000}"/>
    <cellStyle name="Normal 2 2 2 2 12 2 2 2" xfId="34802" xr:uid="{00000000-0005-0000-0000-0000C3360000}"/>
    <cellStyle name="Normal 2 2 2 2 12 2 3" xfId="19023" xr:uid="{00000000-0005-0000-0000-0000C4360000}"/>
    <cellStyle name="Normal 2 2 2 2 12 2 3 2" xfId="34803" xr:uid="{00000000-0005-0000-0000-0000C5360000}"/>
    <cellStyle name="Normal 2 2 2 2 12 2 4" xfId="34801" xr:uid="{00000000-0005-0000-0000-0000C6360000}"/>
    <cellStyle name="Normal 2 2 2 2 12 3" xfId="5334" xr:uid="{00000000-0005-0000-0000-0000C7360000}"/>
    <cellStyle name="Normal 2 2 2 2 12 3 2" xfId="12706" xr:uid="{00000000-0005-0000-0000-0000C8360000}"/>
    <cellStyle name="Normal 2 2 2 2 12 3 2 2" xfId="34805" xr:uid="{00000000-0005-0000-0000-0000C9360000}"/>
    <cellStyle name="Normal 2 2 2 2 12 3 3" xfId="21366" xr:uid="{00000000-0005-0000-0000-0000CA360000}"/>
    <cellStyle name="Normal 2 2 2 2 12 3 3 2" xfId="34806" xr:uid="{00000000-0005-0000-0000-0000CB360000}"/>
    <cellStyle name="Normal 2 2 2 2 12 3 4" xfId="34804" xr:uid="{00000000-0005-0000-0000-0000CC360000}"/>
    <cellStyle name="Normal 2 2 2 2 12 4" xfId="7675" xr:uid="{00000000-0005-0000-0000-0000CD360000}"/>
    <cellStyle name="Normal 2 2 2 2 12 4 2" xfId="23709" xr:uid="{00000000-0005-0000-0000-0000CE360000}"/>
    <cellStyle name="Normal 2 2 2 2 12 4 2 2" xfId="34808" xr:uid="{00000000-0005-0000-0000-0000CF360000}"/>
    <cellStyle name="Normal 2 2 2 2 12 4 3" xfId="34807" xr:uid="{00000000-0005-0000-0000-0000D0360000}"/>
    <cellStyle name="Normal 2 2 2 2 12 5" xfId="9926" xr:uid="{00000000-0005-0000-0000-0000D1360000}"/>
    <cellStyle name="Normal 2 2 2 2 12 5 2" xfId="34809" xr:uid="{00000000-0005-0000-0000-0000D2360000}"/>
    <cellStyle name="Normal 2 2 2 2 12 6" xfId="16680" xr:uid="{00000000-0005-0000-0000-0000D3360000}"/>
    <cellStyle name="Normal 2 2 2 2 12 6 2" xfId="34810" xr:uid="{00000000-0005-0000-0000-0000D4360000}"/>
    <cellStyle name="Normal 2 2 2 2 12 7" xfId="26762" xr:uid="{00000000-0005-0000-0000-0000D5360000}"/>
    <cellStyle name="Normal 2 2 2 2 12 7 2" xfId="34811" xr:uid="{00000000-0005-0000-0000-0000D6360000}"/>
    <cellStyle name="Normal 2 2 2 2 12 8" xfId="34800" xr:uid="{00000000-0005-0000-0000-0000D7360000}"/>
    <cellStyle name="Normal 2 2 2 2 13" xfId="1587" xr:uid="{00000000-0005-0000-0000-0000D8360000}"/>
    <cellStyle name="Normal 2 2 2 2 13 2" xfId="3930" xr:uid="{00000000-0005-0000-0000-0000D9360000}"/>
    <cellStyle name="Normal 2 2 2 2 13 2 2" xfId="15275" xr:uid="{00000000-0005-0000-0000-0000DA360000}"/>
    <cellStyle name="Normal 2 2 2 2 13 2 2 2" xfId="34814" xr:uid="{00000000-0005-0000-0000-0000DB360000}"/>
    <cellStyle name="Normal 2 2 2 2 13 2 3" xfId="19024" xr:uid="{00000000-0005-0000-0000-0000DC360000}"/>
    <cellStyle name="Normal 2 2 2 2 13 2 3 2" xfId="34815" xr:uid="{00000000-0005-0000-0000-0000DD360000}"/>
    <cellStyle name="Normal 2 2 2 2 13 2 4" xfId="34813" xr:uid="{00000000-0005-0000-0000-0000DE360000}"/>
    <cellStyle name="Normal 2 2 2 2 13 3" xfId="5335" xr:uid="{00000000-0005-0000-0000-0000DF360000}"/>
    <cellStyle name="Normal 2 2 2 2 13 3 2" xfId="12932" xr:uid="{00000000-0005-0000-0000-0000E0360000}"/>
    <cellStyle name="Normal 2 2 2 2 13 3 2 2" xfId="34817" xr:uid="{00000000-0005-0000-0000-0000E1360000}"/>
    <cellStyle name="Normal 2 2 2 2 13 3 3" xfId="21367" xr:uid="{00000000-0005-0000-0000-0000E2360000}"/>
    <cellStyle name="Normal 2 2 2 2 13 3 3 2" xfId="34818" xr:uid="{00000000-0005-0000-0000-0000E3360000}"/>
    <cellStyle name="Normal 2 2 2 2 13 3 4" xfId="34816" xr:uid="{00000000-0005-0000-0000-0000E4360000}"/>
    <cellStyle name="Normal 2 2 2 2 13 4" xfId="7676" xr:uid="{00000000-0005-0000-0000-0000E5360000}"/>
    <cellStyle name="Normal 2 2 2 2 13 4 2" xfId="23710" xr:uid="{00000000-0005-0000-0000-0000E6360000}"/>
    <cellStyle name="Normal 2 2 2 2 13 4 2 2" xfId="34820" xr:uid="{00000000-0005-0000-0000-0000E7360000}"/>
    <cellStyle name="Normal 2 2 2 2 13 4 3" xfId="34819" xr:uid="{00000000-0005-0000-0000-0000E8360000}"/>
    <cellStyle name="Normal 2 2 2 2 13 5" xfId="9927" xr:uid="{00000000-0005-0000-0000-0000E9360000}"/>
    <cellStyle name="Normal 2 2 2 2 13 5 2" xfId="34821" xr:uid="{00000000-0005-0000-0000-0000EA360000}"/>
    <cellStyle name="Normal 2 2 2 2 13 6" xfId="16681" xr:uid="{00000000-0005-0000-0000-0000EB360000}"/>
    <cellStyle name="Normal 2 2 2 2 13 6 2" xfId="34822" xr:uid="{00000000-0005-0000-0000-0000EC360000}"/>
    <cellStyle name="Normal 2 2 2 2 13 7" xfId="26988" xr:uid="{00000000-0005-0000-0000-0000ED360000}"/>
    <cellStyle name="Normal 2 2 2 2 13 7 2" xfId="34823" xr:uid="{00000000-0005-0000-0000-0000EE360000}"/>
    <cellStyle name="Normal 2 2 2 2 13 8" xfId="34812" xr:uid="{00000000-0005-0000-0000-0000EF360000}"/>
    <cellStyle name="Normal 2 2 2 2 14" xfId="1864" xr:uid="{00000000-0005-0000-0000-0000F0360000}"/>
    <cellStyle name="Normal 2 2 2 2 14 2" xfId="4207" xr:uid="{00000000-0005-0000-0000-0000F1360000}"/>
    <cellStyle name="Normal 2 2 2 2 14 2 2" xfId="15552" xr:uid="{00000000-0005-0000-0000-0000F2360000}"/>
    <cellStyle name="Normal 2 2 2 2 14 2 2 2" xfId="34826" xr:uid="{00000000-0005-0000-0000-0000F3360000}"/>
    <cellStyle name="Normal 2 2 2 2 14 2 3" xfId="19025" xr:uid="{00000000-0005-0000-0000-0000F4360000}"/>
    <cellStyle name="Normal 2 2 2 2 14 2 3 2" xfId="34827" xr:uid="{00000000-0005-0000-0000-0000F5360000}"/>
    <cellStyle name="Normal 2 2 2 2 14 2 4" xfId="34825" xr:uid="{00000000-0005-0000-0000-0000F6360000}"/>
    <cellStyle name="Normal 2 2 2 2 14 3" xfId="5336" xr:uid="{00000000-0005-0000-0000-0000F7360000}"/>
    <cellStyle name="Normal 2 2 2 2 14 3 2" xfId="13209" xr:uid="{00000000-0005-0000-0000-0000F8360000}"/>
    <cellStyle name="Normal 2 2 2 2 14 3 2 2" xfId="34829" xr:uid="{00000000-0005-0000-0000-0000F9360000}"/>
    <cellStyle name="Normal 2 2 2 2 14 3 3" xfId="21368" xr:uid="{00000000-0005-0000-0000-0000FA360000}"/>
    <cellStyle name="Normal 2 2 2 2 14 3 3 2" xfId="34830" xr:uid="{00000000-0005-0000-0000-0000FB360000}"/>
    <cellStyle name="Normal 2 2 2 2 14 3 4" xfId="34828" xr:uid="{00000000-0005-0000-0000-0000FC360000}"/>
    <cellStyle name="Normal 2 2 2 2 14 4" xfId="7677" xr:uid="{00000000-0005-0000-0000-0000FD360000}"/>
    <cellStyle name="Normal 2 2 2 2 14 4 2" xfId="23711" xr:uid="{00000000-0005-0000-0000-0000FE360000}"/>
    <cellStyle name="Normal 2 2 2 2 14 4 2 2" xfId="34832" xr:uid="{00000000-0005-0000-0000-0000FF360000}"/>
    <cellStyle name="Normal 2 2 2 2 14 4 3" xfId="34831" xr:uid="{00000000-0005-0000-0000-000000370000}"/>
    <cellStyle name="Normal 2 2 2 2 14 5" xfId="9928" xr:uid="{00000000-0005-0000-0000-000001370000}"/>
    <cellStyle name="Normal 2 2 2 2 14 5 2" xfId="34833" xr:uid="{00000000-0005-0000-0000-000002370000}"/>
    <cellStyle name="Normal 2 2 2 2 14 6" xfId="16682" xr:uid="{00000000-0005-0000-0000-000003370000}"/>
    <cellStyle name="Normal 2 2 2 2 14 6 2" xfId="34834" xr:uid="{00000000-0005-0000-0000-000004370000}"/>
    <cellStyle name="Normal 2 2 2 2 14 7" xfId="27265" xr:uid="{00000000-0005-0000-0000-000005370000}"/>
    <cellStyle name="Normal 2 2 2 2 14 7 2" xfId="34835" xr:uid="{00000000-0005-0000-0000-000006370000}"/>
    <cellStyle name="Normal 2 2 2 2 14 8" xfId="34824" xr:uid="{00000000-0005-0000-0000-000007370000}"/>
    <cellStyle name="Normal 2 2 2 2 15" xfId="2082" xr:uid="{00000000-0005-0000-0000-000008370000}"/>
    <cellStyle name="Normal 2 2 2 2 15 2" xfId="4425" xr:uid="{00000000-0005-0000-0000-000009370000}"/>
    <cellStyle name="Normal 2 2 2 2 15 2 2" xfId="15770" xr:uid="{00000000-0005-0000-0000-00000A370000}"/>
    <cellStyle name="Normal 2 2 2 2 15 2 2 2" xfId="34838" xr:uid="{00000000-0005-0000-0000-00000B370000}"/>
    <cellStyle name="Normal 2 2 2 2 15 2 3" xfId="19026" xr:uid="{00000000-0005-0000-0000-00000C370000}"/>
    <cellStyle name="Normal 2 2 2 2 15 2 3 2" xfId="34839" xr:uid="{00000000-0005-0000-0000-00000D370000}"/>
    <cellStyle name="Normal 2 2 2 2 15 2 4" xfId="34837" xr:uid="{00000000-0005-0000-0000-00000E370000}"/>
    <cellStyle name="Normal 2 2 2 2 15 3" xfId="5337" xr:uid="{00000000-0005-0000-0000-00000F370000}"/>
    <cellStyle name="Normal 2 2 2 2 15 3 2" xfId="21369" xr:uid="{00000000-0005-0000-0000-000010370000}"/>
    <cellStyle name="Normal 2 2 2 2 15 3 2 2" xfId="34841" xr:uid="{00000000-0005-0000-0000-000011370000}"/>
    <cellStyle name="Normal 2 2 2 2 15 3 3" xfId="34840" xr:uid="{00000000-0005-0000-0000-000012370000}"/>
    <cellStyle name="Normal 2 2 2 2 15 4" xfId="7678" xr:uid="{00000000-0005-0000-0000-000013370000}"/>
    <cellStyle name="Normal 2 2 2 2 15 4 2" xfId="23712" xr:uid="{00000000-0005-0000-0000-000014370000}"/>
    <cellStyle name="Normal 2 2 2 2 15 4 2 2" xfId="34843" xr:uid="{00000000-0005-0000-0000-000015370000}"/>
    <cellStyle name="Normal 2 2 2 2 15 4 3" xfId="34842" xr:uid="{00000000-0005-0000-0000-000016370000}"/>
    <cellStyle name="Normal 2 2 2 2 15 5" xfId="13427" xr:uid="{00000000-0005-0000-0000-000017370000}"/>
    <cellStyle name="Normal 2 2 2 2 15 5 2" xfId="34844" xr:uid="{00000000-0005-0000-0000-000018370000}"/>
    <cellStyle name="Normal 2 2 2 2 15 6" xfId="16683" xr:uid="{00000000-0005-0000-0000-000019370000}"/>
    <cellStyle name="Normal 2 2 2 2 15 6 2" xfId="34845" xr:uid="{00000000-0005-0000-0000-00001A370000}"/>
    <cellStyle name="Normal 2 2 2 2 15 7" xfId="27483" xr:uid="{00000000-0005-0000-0000-00001B370000}"/>
    <cellStyle name="Normal 2 2 2 2 15 7 2" xfId="34846" xr:uid="{00000000-0005-0000-0000-00001C370000}"/>
    <cellStyle name="Normal 2 2 2 2 15 8" xfId="34836" xr:uid="{00000000-0005-0000-0000-00001D370000}"/>
    <cellStyle name="Normal 2 2 2 2 16" xfId="2263" xr:uid="{00000000-0005-0000-0000-00001E370000}"/>
    <cellStyle name="Normal 2 2 2 2 16 2" xfId="4606" xr:uid="{00000000-0005-0000-0000-00001F370000}"/>
    <cellStyle name="Normal 2 2 2 2 16 2 2" xfId="15951" xr:uid="{00000000-0005-0000-0000-000020370000}"/>
    <cellStyle name="Normal 2 2 2 2 16 2 2 2" xfId="34849" xr:uid="{00000000-0005-0000-0000-000021370000}"/>
    <cellStyle name="Normal 2 2 2 2 16 2 3" xfId="19027" xr:uid="{00000000-0005-0000-0000-000022370000}"/>
    <cellStyle name="Normal 2 2 2 2 16 2 3 2" xfId="34850" xr:uid="{00000000-0005-0000-0000-000023370000}"/>
    <cellStyle name="Normal 2 2 2 2 16 2 4" xfId="34848" xr:uid="{00000000-0005-0000-0000-000024370000}"/>
    <cellStyle name="Normal 2 2 2 2 16 3" xfId="5338" xr:uid="{00000000-0005-0000-0000-000025370000}"/>
    <cellStyle name="Normal 2 2 2 2 16 3 2" xfId="21370" xr:uid="{00000000-0005-0000-0000-000026370000}"/>
    <cellStyle name="Normal 2 2 2 2 16 3 2 2" xfId="34852" xr:uid="{00000000-0005-0000-0000-000027370000}"/>
    <cellStyle name="Normal 2 2 2 2 16 3 3" xfId="34851" xr:uid="{00000000-0005-0000-0000-000028370000}"/>
    <cellStyle name="Normal 2 2 2 2 16 4" xfId="7679" xr:uid="{00000000-0005-0000-0000-000029370000}"/>
    <cellStyle name="Normal 2 2 2 2 16 4 2" xfId="23713" xr:uid="{00000000-0005-0000-0000-00002A370000}"/>
    <cellStyle name="Normal 2 2 2 2 16 4 2 2" xfId="34854" xr:uid="{00000000-0005-0000-0000-00002B370000}"/>
    <cellStyle name="Normal 2 2 2 2 16 4 3" xfId="34853" xr:uid="{00000000-0005-0000-0000-00002C370000}"/>
    <cellStyle name="Normal 2 2 2 2 16 5" xfId="13608" xr:uid="{00000000-0005-0000-0000-00002D370000}"/>
    <cellStyle name="Normal 2 2 2 2 16 5 2" xfId="34855" xr:uid="{00000000-0005-0000-0000-00002E370000}"/>
    <cellStyle name="Normal 2 2 2 2 16 6" xfId="16684" xr:uid="{00000000-0005-0000-0000-00002F370000}"/>
    <cellStyle name="Normal 2 2 2 2 16 6 2" xfId="34856" xr:uid="{00000000-0005-0000-0000-000030370000}"/>
    <cellStyle name="Normal 2 2 2 2 16 7" xfId="27664" xr:uid="{00000000-0005-0000-0000-000031370000}"/>
    <cellStyle name="Normal 2 2 2 2 16 7 2" xfId="34857" xr:uid="{00000000-0005-0000-0000-000032370000}"/>
    <cellStyle name="Normal 2 2 2 2 16 8" xfId="34847" xr:uid="{00000000-0005-0000-0000-000033370000}"/>
    <cellStyle name="Normal 2 2 2 2 17" xfId="2490" xr:uid="{00000000-0005-0000-0000-000034370000}"/>
    <cellStyle name="Normal 2 2 2 2 17 2" xfId="13835" xr:uid="{00000000-0005-0000-0000-000035370000}"/>
    <cellStyle name="Normal 2 2 2 2 17 2 2" xfId="34859" xr:uid="{00000000-0005-0000-0000-000036370000}"/>
    <cellStyle name="Normal 2 2 2 2 17 3" xfId="19020" xr:uid="{00000000-0005-0000-0000-000037370000}"/>
    <cellStyle name="Normal 2 2 2 2 17 3 2" xfId="34860" xr:uid="{00000000-0005-0000-0000-000038370000}"/>
    <cellStyle name="Normal 2 2 2 2 17 4" xfId="34858" xr:uid="{00000000-0005-0000-0000-000039370000}"/>
    <cellStyle name="Normal 2 2 2 2 18" xfId="5331" xr:uid="{00000000-0005-0000-0000-00003A370000}"/>
    <cellStyle name="Normal 2 2 2 2 18 2" xfId="11409" xr:uid="{00000000-0005-0000-0000-00003B370000}"/>
    <cellStyle name="Normal 2 2 2 2 18 2 2" xfId="34862" xr:uid="{00000000-0005-0000-0000-00003C370000}"/>
    <cellStyle name="Normal 2 2 2 2 18 3" xfId="21363" xr:uid="{00000000-0005-0000-0000-00003D370000}"/>
    <cellStyle name="Normal 2 2 2 2 18 3 2" xfId="34863" xr:uid="{00000000-0005-0000-0000-00003E370000}"/>
    <cellStyle name="Normal 2 2 2 2 18 4" xfId="34861" xr:uid="{00000000-0005-0000-0000-00003F370000}"/>
    <cellStyle name="Normal 2 2 2 2 19" xfId="7672" xr:uid="{00000000-0005-0000-0000-000040370000}"/>
    <cellStyle name="Normal 2 2 2 2 19 2" xfId="23706" xr:uid="{00000000-0005-0000-0000-000041370000}"/>
    <cellStyle name="Normal 2 2 2 2 19 2 2" xfId="34865" xr:uid="{00000000-0005-0000-0000-000042370000}"/>
    <cellStyle name="Normal 2 2 2 2 19 3" xfId="34864" xr:uid="{00000000-0005-0000-0000-000043370000}"/>
    <cellStyle name="Normal 2 2 2 2 2" xfId="83" xr:uid="{00000000-0005-0000-0000-000044370000}"/>
    <cellStyle name="Normal 2 2 2 2 2 10" xfId="1588" xr:uid="{00000000-0005-0000-0000-000045370000}"/>
    <cellStyle name="Normal 2 2 2 2 2 10 2" xfId="3931" xr:uid="{00000000-0005-0000-0000-000046370000}"/>
    <cellStyle name="Normal 2 2 2 2 2 10 2 2" xfId="15276" xr:uid="{00000000-0005-0000-0000-000047370000}"/>
    <cellStyle name="Normal 2 2 2 2 2 10 2 2 2" xfId="34869" xr:uid="{00000000-0005-0000-0000-000048370000}"/>
    <cellStyle name="Normal 2 2 2 2 2 10 2 3" xfId="19029" xr:uid="{00000000-0005-0000-0000-000049370000}"/>
    <cellStyle name="Normal 2 2 2 2 2 10 2 3 2" xfId="34870" xr:uid="{00000000-0005-0000-0000-00004A370000}"/>
    <cellStyle name="Normal 2 2 2 2 2 10 2 4" xfId="34868" xr:uid="{00000000-0005-0000-0000-00004B370000}"/>
    <cellStyle name="Normal 2 2 2 2 2 10 3" xfId="5340" xr:uid="{00000000-0005-0000-0000-00004C370000}"/>
    <cellStyle name="Normal 2 2 2 2 2 10 3 2" xfId="12933" xr:uid="{00000000-0005-0000-0000-00004D370000}"/>
    <cellStyle name="Normal 2 2 2 2 2 10 3 2 2" xfId="34872" xr:uid="{00000000-0005-0000-0000-00004E370000}"/>
    <cellStyle name="Normal 2 2 2 2 2 10 3 3" xfId="21372" xr:uid="{00000000-0005-0000-0000-00004F370000}"/>
    <cellStyle name="Normal 2 2 2 2 2 10 3 3 2" xfId="34873" xr:uid="{00000000-0005-0000-0000-000050370000}"/>
    <cellStyle name="Normal 2 2 2 2 2 10 3 4" xfId="34871" xr:uid="{00000000-0005-0000-0000-000051370000}"/>
    <cellStyle name="Normal 2 2 2 2 2 10 4" xfId="7681" xr:uid="{00000000-0005-0000-0000-000052370000}"/>
    <cellStyle name="Normal 2 2 2 2 2 10 4 2" xfId="23715" xr:uid="{00000000-0005-0000-0000-000053370000}"/>
    <cellStyle name="Normal 2 2 2 2 2 10 4 2 2" xfId="34875" xr:uid="{00000000-0005-0000-0000-000054370000}"/>
    <cellStyle name="Normal 2 2 2 2 2 10 4 3" xfId="34874" xr:uid="{00000000-0005-0000-0000-000055370000}"/>
    <cellStyle name="Normal 2 2 2 2 2 10 5" xfId="9930" xr:uid="{00000000-0005-0000-0000-000056370000}"/>
    <cellStyle name="Normal 2 2 2 2 2 10 5 2" xfId="34876" xr:uid="{00000000-0005-0000-0000-000057370000}"/>
    <cellStyle name="Normal 2 2 2 2 2 10 6" xfId="16686" xr:uid="{00000000-0005-0000-0000-000058370000}"/>
    <cellStyle name="Normal 2 2 2 2 2 10 6 2" xfId="34877" xr:uid="{00000000-0005-0000-0000-000059370000}"/>
    <cellStyle name="Normal 2 2 2 2 2 10 7" xfId="26989" xr:uid="{00000000-0005-0000-0000-00005A370000}"/>
    <cellStyle name="Normal 2 2 2 2 2 10 7 2" xfId="34878" xr:uid="{00000000-0005-0000-0000-00005B370000}"/>
    <cellStyle name="Normal 2 2 2 2 2 10 8" xfId="34867" xr:uid="{00000000-0005-0000-0000-00005C370000}"/>
    <cellStyle name="Normal 2 2 2 2 2 11" xfId="1886" xr:uid="{00000000-0005-0000-0000-00005D370000}"/>
    <cellStyle name="Normal 2 2 2 2 2 11 2" xfId="4229" xr:uid="{00000000-0005-0000-0000-00005E370000}"/>
    <cellStyle name="Normal 2 2 2 2 2 11 2 2" xfId="15574" xr:uid="{00000000-0005-0000-0000-00005F370000}"/>
    <cellStyle name="Normal 2 2 2 2 2 11 2 2 2" xfId="34881" xr:uid="{00000000-0005-0000-0000-000060370000}"/>
    <cellStyle name="Normal 2 2 2 2 2 11 2 3" xfId="19030" xr:uid="{00000000-0005-0000-0000-000061370000}"/>
    <cellStyle name="Normal 2 2 2 2 2 11 2 3 2" xfId="34882" xr:uid="{00000000-0005-0000-0000-000062370000}"/>
    <cellStyle name="Normal 2 2 2 2 2 11 2 4" xfId="34880" xr:uid="{00000000-0005-0000-0000-000063370000}"/>
    <cellStyle name="Normal 2 2 2 2 2 11 3" xfId="5341" xr:uid="{00000000-0005-0000-0000-000064370000}"/>
    <cellStyle name="Normal 2 2 2 2 2 11 3 2" xfId="13231" xr:uid="{00000000-0005-0000-0000-000065370000}"/>
    <cellStyle name="Normal 2 2 2 2 2 11 3 2 2" xfId="34884" xr:uid="{00000000-0005-0000-0000-000066370000}"/>
    <cellStyle name="Normal 2 2 2 2 2 11 3 3" xfId="21373" xr:uid="{00000000-0005-0000-0000-000067370000}"/>
    <cellStyle name="Normal 2 2 2 2 2 11 3 3 2" xfId="34885" xr:uid="{00000000-0005-0000-0000-000068370000}"/>
    <cellStyle name="Normal 2 2 2 2 2 11 3 4" xfId="34883" xr:uid="{00000000-0005-0000-0000-000069370000}"/>
    <cellStyle name="Normal 2 2 2 2 2 11 4" xfId="7682" xr:uid="{00000000-0005-0000-0000-00006A370000}"/>
    <cellStyle name="Normal 2 2 2 2 2 11 4 2" xfId="23716" xr:uid="{00000000-0005-0000-0000-00006B370000}"/>
    <cellStyle name="Normal 2 2 2 2 2 11 4 2 2" xfId="34887" xr:uid="{00000000-0005-0000-0000-00006C370000}"/>
    <cellStyle name="Normal 2 2 2 2 2 11 4 3" xfId="34886" xr:uid="{00000000-0005-0000-0000-00006D370000}"/>
    <cellStyle name="Normal 2 2 2 2 2 11 5" xfId="9931" xr:uid="{00000000-0005-0000-0000-00006E370000}"/>
    <cellStyle name="Normal 2 2 2 2 2 11 5 2" xfId="34888" xr:uid="{00000000-0005-0000-0000-00006F370000}"/>
    <cellStyle name="Normal 2 2 2 2 2 11 6" xfId="16687" xr:uid="{00000000-0005-0000-0000-000070370000}"/>
    <cellStyle name="Normal 2 2 2 2 2 11 6 2" xfId="34889" xr:uid="{00000000-0005-0000-0000-000071370000}"/>
    <cellStyle name="Normal 2 2 2 2 2 11 7" xfId="27287" xr:uid="{00000000-0005-0000-0000-000072370000}"/>
    <cellStyle name="Normal 2 2 2 2 2 11 7 2" xfId="34890" xr:uid="{00000000-0005-0000-0000-000073370000}"/>
    <cellStyle name="Normal 2 2 2 2 2 11 8" xfId="34879" xr:uid="{00000000-0005-0000-0000-000074370000}"/>
    <cellStyle name="Normal 2 2 2 2 2 12" xfId="2083" xr:uid="{00000000-0005-0000-0000-000075370000}"/>
    <cellStyle name="Normal 2 2 2 2 2 12 2" xfId="4426" xr:uid="{00000000-0005-0000-0000-000076370000}"/>
    <cellStyle name="Normal 2 2 2 2 2 12 2 2" xfId="15771" xr:uid="{00000000-0005-0000-0000-000077370000}"/>
    <cellStyle name="Normal 2 2 2 2 2 12 2 2 2" xfId="34893" xr:uid="{00000000-0005-0000-0000-000078370000}"/>
    <cellStyle name="Normal 2 2 2 2 2 12 2 3" xfId="19031" xr:uid="{00000000-0005-0000-0000-000079370000}"/>
    <cellStyle name="Normal 2 2 2 2 2 12 2 3 2" xfId="34894" xr:uid="{00000000-0005-0000-0000-00007A370000}"/>
    <cellStyle name="Normal 2 2 2 2 2 12 2 4" xfId="34892" xr:uid="{00000000-0005-0000-0000-00007B370000}"/>
    <cellStyle name="Normal 2 2 2 2 2 12 3" xfId="5342" xr:uid="{00000000-0005-0000-0000-00007C370000}"/>
    <cellStyle name="Normal 2 2 2 2 2 12 3 2" xfId="21374" xr:uid="{00000000-0005-0000-0000-00007D370000}"/>
    <cellStyle name="Normal 2 2 2 2 2 12 3 2 2" xfId="34896" xr:uid="{00000000-0005-0000-0000-00007E370000}"/>
    <cellStyle name="Normal 2 2 2 2 2 12 3 3" xfId="34895" xr:uid="{00000000-0005-0000-0000-00007F370000}"/>
    <cellStyle name="Normal 2 2 2 2 2 12 4" xfId="7683" xr:uid="{00000000-0005-0000-0000-000080370000}"/>
    <cellStyle name="Normal 2 2 2 2 2 12 4 2" xfId="23717" xr:uid="{00000000-0005-0000-0000-000081370000}"/>
    <cellStyle name="Normal 2 2 2 2 2 12 4 2 2" xfId="34898" xr:uid="{00000000-0005-0000-0000-000082370000}"/>
    <cellStyle name="Normal 2 2 2 2 2 12 4 3" xfId="34897" xr:uid="{00000000-0005-0000-0000-000083370000}"/>
    <cellStyle name="Normal 2 2 2 2 2 12 5" xfId="13428" xr:uid="{00000000-0005-0000-0000-000084370000}"/>
    <cellStyle name="Normal 2 2 2 2 2 12 5 2" xfId="34899" xr:uid="{00000000-0005-0000-0000-000085370000}"/>
    <cellStyle name="Normal 2 2 2 2 2 12 6" xfId="16688" xr:uid="{00000000-0005-0000-0000-000086370000}"/>
    <cellStyle name="Normal 2 2 2 2 2 12 6 2" xfId="34900" xr:uid="{00000000-0005-0000-0000-000087370000}"/>
    <cellStyle name="Normal 2 2 2 2 2 12 7" xfId="27484" xr:uid="{00000000-0005-0000-0000-000088370000}"/>
    <cellStyle name="Normal 2 2 2 2 2 12 7 2" xfId="34901" xr:uid="{00000000-0005-0000-0000-000089370000}"/>
    <cellStyle name="Normal 2 2 2 2 2 12 8" xfId="34891" xr:uid="{00000000-0005-0000-0000-00008A370000}"/>
    <cellStyle name="Normal 2 2 2 2 2 13" xfId="2264" xr:uid="{00000000-0005-0000-0000-00008B370000}"/>
    <cellStyle name="Normal 2 2 2 2 2 13 2" xfId="4607" xr:uid="{00000000-0005-0000-0000-00008C370000}"/>
    <cellStyle name="Normal 2 2 2 2 2 13 2 2" xfId="15952" xr:uid="{00000000-0005-0000-0000-00008D370000}"/>
    <cellStyle name="Normal 2 2 2 2 2 13 2 2 2" xfId="34904" xr:uid="{00000000-0005-0000-0000-00008E370000}"/>
    <cellStyle name="Normal 2 2 2 2 2 13 2 3" xfId="19032" xr:uid="{00000000-0005-0000-0000-00008F370000}"/>
    <cellStyle name="Normal 2 2 2 2 2 13 2 3 2" xfId="34905" xr:uid="{00000000-0005-0000-0000-000090370000}"/>
    <cellStyle name="Normal 2 2 2 2 2 13 2 4" xfId="34903" xr:uid="{00000000-0005-0000-0000-000091370000}"/>
    <cellStyle name="Normal 2 2 2 2 2 13 3" xfId="5343" xr:uid="{00000000-0005-0000-0000-000092370000}"/>
    <cellStyle name="Normal 2 2 2 2 2 13 3 2" xfId="21375" xr:uid="{00000000-0005-0000-0000-000093370000}"/>
    <cellStyle name="Normal 2 2 2 2 2 13 3 2 2" xfId="34907" xr:uid="{00000000-0005-0000-0000-000094370000}"/>
    <cellStyle name="Normal 2 2 2 2 2 13 3 3" xfId="34906" xr:uid="{00000000-0005-0000-0000-000095370000}"/>
    <cellStyle name="Normal 2 2 2 2 2 13 4" xfId="7684" xr:uid="{00000000-0005-0000-0000-000096370000}"/>
    <cellStyle name="Normal 2 2 2 2 2 13 4 2" xfId="23718" xr:uid="{00000000-0005-0000-0000-000097370000}"/>
    <cellStyle name="Normal 2 2 2 2 2 13 4 2 2" xfId="34909" xr:uid="{00000000-0005-0000-0000-000098370000}"/>
    <cellStyle name="Normal 2 2 2 2 2 13 4 3" xfId="34908" xr:uid="{00000000-0005-0000-0000-000099370000}"/>
    <cellStyle name="Normal 2 2 2 2 2 13 5" xfId="13609" xr:uid="{00000000-0005-0000-0000-00009A370000}"/>
    <cellStyle name="Normal 2 2 2 2 2 13 5 2" xfId="34910" xr:uid="{00000000-0005-0000-0000-00009B370000}"/>
    <cellStyle name="Normal 2 2 2 2 2 13 6" xfId="16689" xr:uid="{00000000-0005-0000-0000-00009C370000}"/>
    <cellStyle name="Normal 2 2 2 2 2 13 6 2" xfId="34911" xr:uid="{00000000-0005-0000-0000-00009D370000}"/>
    <cellStyle name="Normal 2 2 2 2 2 13 7" xfId="27665" xr:uid="{00000000-0005-0000-0000-00009E370000}"/>
    <cellStyle name="Normal 2 2 2 2 2 13 7 2" xfId="34912" xr:uid="{00000000-0005-0000-0000-00009F370000}"/>
    <cellStyle name="Normal 2 2 2 2 2 13 8" xfId="34902" xr:uid="{00000000-0005-0000-0000-0000A0370000}"/>
    <cellStyle name="Normal 2 2 2 2 2 14" xfId="2491" xr:uid="{00000000-0005-0000-0000-0000A1370000}"/>
    <cellStyle name="Normal 2 2 2 2 2 14 2" xfId="13836" xr:uid="{00000000-0005-0000-0000-0000A2370000}"/>
    <cellStyle name="Normal 2 2 2 2 2 14 2 2" xfId="34914" xr:uid="{00000000-0005-0000-0000-0000A3370000}"/>
    <cellStyle name="Normal 2 2 2 2 2 14 3" xfId="19028" xr:uid="{00000000-0005-0000-0000-0000A4370000}"/>
    <cellStyle name="Normal 2 2 2 2 2 14 3 2" xfId="34915" xr:uid="{00000000-0005-0000-0000-0000A5370000}"/>
    <cellStyle name="Normal 2 2 2 2 2 14 4" xfId="34913" xr:uid="{00000000-0005-0000-0000-0000A6370000}"/>
    <cellStyle name="Normal 2 2 2 2 2 15" xfId="5339" xr:uid="{00000000-0005-0000-0000-0000A7370000}"/>
    <cellStyle name="Normal 2 2 2 2 2 15 2" xfId="11431" xr:uid="{00000000-0005-0000-0000-0000A8370000}"/>
    <cellStyle name="Normal 2 2 2 2 2 15 2 2" xfId="34917" xr:uid="{00000000-0005-0000-0000-0000A9370000}"/>
    <cellStyle name="Normal 2 2 2 2 2 15 3" xfId="21371" xr:uid="{00000000-0005-0000-0000-0000AA370000}"/>
    <cellStyle name="Normal 2 2 2 2 2 15 3 2" xfId="34918" xr:uid="{00000000-0005-0000-0000-0000AB370000}"/>
    <cellStyle name="Normal 2 2 2 2 2 15 4" xfId="34916" xr:uid="{00000000-0005-0000-0000-0000AC370000}"/>
    <cellStyle name="Normal 2 2 2 2 2 16" xfId="7680" xr:uid="{00000000-0005-0000-0000-0000AD370000}"/>
    <cellStyle name="Normal 2 2 2 2 2 16 2" xfId="23714" xr:uid="{00000000-0005-0000-0000-0000AE370000}"/>
    <cellStyle name="Normal 2 2 2 2 2 16 2 2" xfId="34920" xr:uid="{00000000-0005-0000-0000-0000AF370000}"/>
    <cellStyle name="Normal 2 2 2 2 2 16 3" xfId="34919" xr:uid="{00000000-0005-0000-0000-0000B0370000}"/>
    <cellStyle name="Normal 2 2 2 2 2 17" xfId="9929" xr:uid="{00000000-0005-0000-0000-0000B1370000}"/>
    <cellStyle name="Normal 2 2 2 2 2 17 2" xfId="34921" xr:uid="{00000000-0005-0000-0000-0000B2370000}"/>
    <cellStyle name="Normal 2 2 2 2 2 18" xfId="16685" xr:uid="{00000000-0005-0000-0000-0000B3370000}"/>
    <cellStyle name="Normal 2 2 2 2 2 18 2" xfId="34922" xr:uid="{00000000-0005-0000-0000-0000B4370000}"/>
    <cellStyle name="Normal 2 2 2 2 2 19" xfId="25487" xr:uid="{00000000-0005-0000-0000-0000B5370000}"/>
    <cellStyle name="Normal 2 2 2 2 2 19 2" xfId="34923" xr:uid="{00000000-0005-0000-0000-0000B6370000}"/>
    <cellStyle name="Normal 2 2 2 2 2 2" xfId="111" xr:uid="{00000000-0005-0000-0000-0000B7370000}"/>
    <cellStyle name="Normal 2 2 2 2 2 2 10" xfId="2084" xr:uid="{00000000-0005-0000-0000-0000B8370000}"/>
    <cellStyle name="Normal 2 2 2 2 2 2 10 2" xfId="4427" xr:uid="{00000000-0005-0000-0000-0000B9370000}"/>
    <cellStyle name="Normal 2 2 2 2 2 2 10 2 2" xfId="15772" xr:uid="{00000000-0005-0000-0000-0000BA370000}"/>
    <cellStyle name="Normal 2 2 2 2 2 2 10 2 2 2" xfId="34927" xr:uid="{00000000-0005-0000-0000-0000BB370000}"/>
    <cellStyle name="Normal 2 2 2 2 2 2 10 2 3" xfId="19034" xr:uid="{00000000-0005-0000-0000-0000BC370000}"/>
    <cellStyle name="Normal 2 2 2 2 2 2 10 2 3 2" xfId="34928" xr:uid="{00000000-0005-0000-0000-0000BD370000}"/>
    <cellStyle name="Normal 2 2 2 2 2 2 10 2 4" xfId="34926" xr:uid="{00000000-0005-0000-0000-0000BE370000}"/>
    <cellStyle name="Normal 2 2 2 2 2 2 10 3" xfId="5345" xr:uid="{00000000-0005-0000-0000-0000BF370000}"/>
    <cellStyle name="Normal 2 2 2 2 2 2 10 3 2" xfId="21377" xr:uid="{00000000-0005-0000-0000-0000C0370000}"/>
    <cellStyle name="Normal 2 2 2 2 2 2 10 3 2 2" xfId="34930" xr:uid="{00000000-0005-0000-0000-0000C1370000}"/>
    <cellStyle name="Normal 2 2 2 2 2 2 10 3 3" xfId="34929" xr:uid="{00000000-0005-0000-0000-0000C2370000}"/>
    <cellStyle name="Normal 2 2 2 2 2 2 10 4" xfId="7686" xr:uid="{00000000-0005-0000-0000-0000C3370000}"/>
    <cellStyle name="Normal 2 2 2 2 2 2 10 4 2" xfId="23720" xr:uid="{00000000-0005-0000-0000-0000C4370000}"/>
    <cellStyle name="Normal 2 2 2 2 2 2 10 4 2 2" xfId="34932" xr:uid="{00000000-0005-0000-0000-0000C5370000}"/>
    <cellStyle name="Normal 2 2 2 2 2 2 10 4 3" xfId="34931" xr:uid="{00000000-0005-0000-0000-0000C6370000}"/>
    <cellStyle name="Normal 2 2 2 2 2 2 10 5" xfId="13429" xr:uid="{00000000-0005-0000-0000-0000C7370000}"/>
    <cellStyle name="Normal 2 2 2 2 2 2 10 5 2" xfId="34933" xr:uid="{00000000-0005-0000-0000-0000C8370000}"/>
    <cellStyle name="Normal 2 2 2 2 2 2 10 6" xfId="16691" xr:uid="{00000000-0005-0000-0000-0000C9370000}"/>
    <cellStyle name="Normal 2 2 2 2 2 2 10 6 2" xfId="34934" xr:uid="{00000000-0005-0000-0000-0000CA370000}"/>
    <cellStyle name="Normal 2 2 2 2 2 2 10 7" xfId="27485" xr:uid="{00000000-0005-0000-0000-0000CB370000}"/>
    <cellStyle name="Normal 2 2 2 2 2 2 10 7 2" xfId="34935" xr:uid="{00000000-0005-0000-0000-0000CC370000}"/>
    <cellStyle name="Normal 2 2 2 2 2 2 10 8" xfId="34925" xr:uid="{00000000-0005-0000-0000-0000CD370000}"/>
    <cellStyle name="Normal 2 2 2 2 2 2 11" xfId="2265" xr:uid="{00000000-0005-0000-0000-0000CE370000}"/>
    <cellStyle name="Normal 2 2 2 2 2 2 11 2" xfId="4608" xr:uid="{00000000-0005-0000-0000-0000CF370000}"/>
    <cellStyle name="Normal 2 2 2 2 2 2 11 2 2" xfId="15953" xr:uid="{00000000-0005-0000-0000-0000D0370000}"/>
    <cellStyle name="Normal 2 2 2 2 2 2 11 2 2 2" xfId="34938" xr:uid="{00000000-0005-0000-0000-0000D1370000}"/>
    <cellStyle name="Normal 2 2 2 2 2 2 11 2 3" xfId="19035" xr:uid="{00000000-0005-0000-0000-0000D2370000}"/>
    <cellStyle name="Normal 2 2 2 2 2 2 11 2 3 2" xfId="34939" xr:uid="{00000000-0005-0000-0000-0000D3370000}"/>
    <cellStyle name="Normal 2 2 2 2 2 2 11 2 4" xfId="34937" xr:uid="{00000000-0005-0000-0000-0000D4370000}"/>
    <cellStyle name="Normal 2 2 2 2 2 2 11 3" xfId="5346" xr:uid="{00000000-0005-0000-0000-0000D5370000}"/>
    <cellStyle name="Normal 2 2 2 2 2 2 11 3 2" xfId="21378" xr:uid="{00000000-0005-0000-0000-0000D6370000}"/>
    <cellStyle name="Normal 2 2 2 2 2 2 11 3 2 2" xfId="34941" xr:uid="{00000000-0005-0000-0000-0000D7370000}"/>
    <cellStyle name="Normal 2 2 2 2 2 2 11 3 3" xfId="34940" xr:uid="{00000000-0005-0000-0000-0000D8370000}"/>
    <cellStyle name="Normal 2 2 2 2 2 2 11 4" xfId="7687" xr:uid="{00000000-0005-0000-0000-0000D9370000}"/>
    <cellStyle name="Normal 2 2 2 2 2 2 11 4 2" xfId="23721" xr:uid="{00000000-0005-0000-0000-0000DA370000}"/>
    <cellStyle name="Normal 2 2 2 2 2 2 11 4 2 2" xfId="34943" xr:uid="{00000000-0005-0000-0000-0000DB370000}"/>
    <cellStyle name="Normal 2 2 2 2 2 2 11 4 3" xfId="34942" xr:uid="{00000000-0005-0000-0000-0000DC370000}"/>
    <cellStyle name="Normal 2 2 2 2 2 2 11 5" xfId="13610" xr:uid="{00000000-0005-0000-0000-0000DD370000}"/>
    <cellStyle name="Normal 2 2 2 2 2 2 11 5 2" xfId="34944" xr:uid="{00000000-0005-0000-0000-0000DE370000}"/>
    <cellStyle name="Normal 2 2 2 2 2 2 11 6" xfId="16692" xr:uid="{00000000-0005-0000-0000-0000DF370000}"/>
    <cellStyle name="Normal 2 2 2 2 2 2 11 6 2" xfId="34945" xr:uid="{00000000-0005-0000-0000-0000E0370000}"/>
    <cellStyle name="Normal 2 2 2 2 2 2 11 7" xfId="27666" xr:uid="{00000000-0005-0000-0000-0000E1370000}"/>
    <cellStyle name="Normal 2 2 2 2 2 2 11 7 2" xfId="34946" xr:uid="{00000000-0005-0000-0000-0000E2370000}"/>
    <cellStyle name="Normal 2 2 2 2 2 2 11 8" xfId="34936" xr:uid="{00000000-0005-0000-0000-0000E3370000}"/>
    <cellStyle name="Normal 2 2 2 2 2 2 12" xfId="2492" xr:uid="{00000000-0005-0000-0000-0000E4370000}"/>
    <cellStyle name="Normal 2 2 2 2 2 2 12 2" xfId="13837" xr:uid="{00000000-0005-0000-0000-0000E5370000}"/>
    <cellStyle name="Normal 2 2 2 2 2 2 12 2 2" xfId="34948" xr:uid="{00000000-0005-0000-0000-0000E6370000}"/>
    <cellStyle name="Normal 2 2 2 2 2 2 12 3" xfId="19033" xr:uid="{00000000-0005-0000-0000-0000E7370000}"/>
    <cellStyle name="Normal 2 2 2 2 2 2 12 3 2" xfId="34949" xr:uid="{00000000-0005-0000-0000-0000E8370000}"/>
    <cellStyle name="Normal 2 2 2 2 2 2 12 4" xfId="34947" xr:uid="{00000000-0005-0000-0000-0000E9370000}"/>
    <cellStyle name="Normal 2 2 2 2 2 2 13" xfId="5344" xr:uid="{00000000-0005-0000-0000-0000EA370000}"/>
    <cellStyle name="Normal 2 2 2 2 2 2 13 2" xfId="11459" xr:uid="{00000000-0005-0000-0000-0000EB370000}"/>
    <cellStyle name="Normal 2 2 2 2 2 2 13 2 2" xfId="34951" xr:uid="{00000000-0005-0000-0000-0000EC370000}"/>
    <cellStyle name="Normal 2 2 2 2 2 2 13 3" xfId="21376" xr:uid="{00000000-0005-0000-0000-0000ED370000}"/>
    <cellStyle name="Normal 2 2 2 2 2 2 13 3 2" xfId="34952" xr:uid="{00000000-0005-0000-0000-0000EE370000}"/>
    <cellStyle name="Normal 2 2 2 2 2 2 13 4" xfId="34950" xr:uid="{00000000-0005-0000-0000-0000EF370000}"/>
    <cellStyle name="Normal 2 2 2 2 2 2 14" xfId="7685" xr:uid="{00000000-0005-0000-0000-0000F0370000}"/>
    <cellStyle name="Normal 2 2 2 2 2 2 14 2" xfId="23719" xr:uid="{00000000-0005-0000-0000-0000F1370000}"/>
    <cellStyle name="Normal 2 2 2 2 2 2 14 2 2" xfId="34954" xr:uid="{00000000-0005-0000-0000-0000F2370000}"/>
    <cellStyle name="Normal 2 2 2 2 2 2 14 3" xfId="34953" xr:uid="{00000000-0005-0000-0000-0000F3370000}"/>
    <cellStyle name="Normal 2 2 2 2 2 2 15" xfId="9932" xr:uid="{00000000-0005-0000-0000-0000F4370000}"/>
    <cellStyle name="Normal 2 2 2 2 2 2 15 2" xfId="34955" xr:uid="{00000000-0005-0000-0000-0000F5370000}"/>
    <cellStyle name="Normal 2 2 2 2 2 2 16" xfId="16690" xr:uid="{00000000-0005-0000-0000-0000F6370000}"/>
    <cellStyle name="Normal 2 2 2 2 2 2 16 2" xfId="34956" xr:uid="{00000000-0005-0000-0000-0000F7370000}"/>
    <cellStyle name="Normal 2 2 2 2 2 2 17" xfId="25515" xr:uid="{00000000-0005-0000-0000-0000F8370000}"/>
    <cellStyle name="Normal 2 2 2 2 2 2 17 2" xfId="34957" xr:uid="{00000000-0005-0000-0000-0000F9370000}"/>
    <cellStyle name="Normal 2 2 2 2 2 2 18" xfId="34924" xr:uid="{00000000-0005-0000-0000-0000FA370000}"/>
    <cellStyle name="Normal 2 2 2 2 2 2 2" xfId="284" xr:uid="{00000000-0005-0000-0000-0000FB370000}"/>
    <cellStyle name="Normal 2 2 2 2 2 2 2 10" xfId="34958" xr:uid="{00000000-0005-0000-0000-0000FC370000}"/>
    <cellStyle name="Normal 2 2 2 2 2 2 2 2" xfId="646" xr:uid="{00000000-0005-0000-0000-0000FD370000}"/>
    <cellStyle name="Normal 2 2 2 2 2 2 2 2 2" xfId="2989" xr:uid="{00000000-0005-0000-0000-0000FE370000}"/>
    <cellStyle name="Normal 2 2 2 2 2 2 2 2 2 2" xfId="14334" xr:uid="{00000000-0005-0000-0000-0000FF370000}"/>
    <cellStyle name="Normal 2 2 2 2 2 2 2 2 2 2 2" xfId="34961" xr:uid="{00000000-0005-0000-0000-000000380000}"/>
    <cellStyle name="Normal 2 2 2 2 2 2 2 2 2 3" xfId="19037" xr:uid="{00000000-0005-0000-0000-000001380000}"/>
    <cellStyle name="Normal 2 2 2 2 2 2 2 2 2 3 2" xfId="34962" xr:uid="{00000000-0005-0000-0000-000002380000}"/>
    <cellStyle name="Normal 2 2 2 2 2 2 2 2 2 4" xfId="34960" xr:uid="{00000000-0005-0000-0000-000003380000}"/>
    <cellStyle name="Normal 2 2 2 2 2 2 2 2 3" xfId="5348" xr:uid="{00000000-0005-0000-0000-000004380000}"/>
    <cellStyle name="Normal 2 2 2 2 2 2 2 2 3 2" xfId="11991" xr:uid="{00000000-0005-0000-0000-000005380000}"/>
    <cellStyle name="Normal 2 2 2 2 2 2 2 2 3 2 2" xfId="34964" xr:uid="{00000000-0005-0000-0000-000006380000}"/>
    <cellStyle name="Normal 2 2 2 2 2 2 2 2 3 3" xfId="21380" xr:uid="{00000000-0005-0000-0000-000007380000}"/>
    <cellStyle name="Normal 2 2 2 2 2 2 2 2 3 3 2" xfId="34965" xr:uid="{00000000-0005-0000-0000-000008380000}"/>
    <cellStyle name="Normal 2 2 2 2 2 2 2 2 3 4" xfId="34963" xr:uid="{00000000-0005-0000-0000-000009380000}"/>
    <cellStyle name="Normal 2 2 2 2 2 2 2 2 4" xfId="7689" xr:uid="{00000000-0005-0000-0000-00000A380000}"/>
    <cellStyle name="Normal 2 2 2 2 2 2 2 2 4 2" xfId="23723" xr:uid="{00000000-0005-0000-0000-00000B380000}"/>
    <cellStyle name="Normal 2 2 2 2 2 2 2 2 4 2 2" xfId="34967" xr:uid="{00000000-0005-0000-0000-00000C380000}"/>
    <cellStyle name="Normal 2 2 2 2 2 2 2 2 4 3" xfId="34966" xr:uid="{00000000-0005-0000-0000-00000D380000}"/>
    <cellStyle name="Normal 2 2 2 2 2 2 2 2 5" xfId="9934" xr:uid="{00000000-0005-0000-0000-00000E380000}"/>
    <cellStyle name="Normal 2 2 2 2 2 2 2 2 5 2" xfId="34968" xr:uid="{00000000-0005-0000-0000-00000F380000}"/>
    <cellStyle name="Normal 2 2 2 2 2 2 2 2 6" xfId="16694" xr:uid="{00000000-0005-0000-0000-000010380000}"/>
    <cellStyle name="Normal 2 2 2 2 2 2 2 2 6 2" xfId="34969" xr:uid="{00000000-0005-0000-0000-000011380000}"/>
    <cellStyle name="Normal 2 2 2 2 2 2 2 2 7" xfId="26047" xr:uid="{00000000-0005-0000-0000-000012380000}"/>
    <cellStyle name="Normal 2 2 2 2 2 2 2 2 7 2" xfId="34970" xr:uid="{00000000-0005-0000-0000-000013380000}"/>
    <cellStyle name="Normal 2 2 2 2 2 2 2 2 8" xfId="34959" xr:uid="{00000000-0005-0000-0000-000014380000}"/>
    <cellStyle name="Normal 2 2 2 2 2 2 2 3" xfId="1590" xr:uid="{00000000-0005-0000-0000-000015380000}"/>
    <cellStyle name="Normal 2 2 2 2 2 2 2 3 2" xfId="3933" xr:uid="{00000000-0005-0000-0000-000016380000}"/>
    <cellStyle name="Normal 2 2 2 2 2 2 2 3 2 2" xfId="15278" xr:uid="{00000000-0005-0000-0000-000017380000}"/>
    <cellStyle name="Normal 2 2 2 2 2 2 2 3 2 2 2" xfId="34973" xr:uid="{00000000-0005-0000-0000-000018380000}"/>
    <cellStyle name="Normal 2 2 2 2 2 2 2 3 2 3" xfId="19038" xr:uid="{00000000-0005-0000-0000-000019380000}"/>
    <cellStyle name="Normal 2 2 2 2 2 2 2 3 2 3 2" xfId="34974" xr:uid="{00000000-0005-0000-0000-00001A380000}"/>
    <cellStyle name="Normal 2 2 2 2 2 2 2 3 2 4" xfId="34972" xr:uid="{00000000-0005-0000-0000-00001B380000}"/>
    <cellStyle name="Normal 2 2 2 2 2 2 2 3 3" xfId="5349" xr:uid="{00000000-0005-0000-0000-00001C380000}"/>
    <cellStyle name="Normal 2 2 2 2 2 2 2 3 3 2" xfId="12935" xr:uid="{00000000-0005-0000-0000-00001D380000}"/>
    <cellStyle name="Normal 2 2 2 2 2 2 2 3 3 2 2" xfId="34976" xr:uid="{00000000-0005-0000-0000-00001E380000}"/>
    <cellStyle name="Normal 2 2 2 2 2 2 2 3 3 3" xfId="21381" xr:uid="{00000000-0005-0000-0000-00001F380000}"/>
    <cellStyle name="Normal 2 2 2 2 2 2 2 3 3 3 2" xfId="34977" xr:uid="{00000000-0005-0000-0000-000020380000}"/>
    <cellStyle name="Normal 2 2 2 2 2 2 2 3 3 4" xfId="34975" xr:uid="{00000000-0005-0000-0000-000021380000}"/>
    <cellStyle name="Normal 2 2 2 2 2 2 2 3 4" xfId="7690" xr:uid="{00000000-0005-0000-0000-000022380000}"/>
    <cellStyle name="Normal 2 2 2 2 2 2 2 3 4 2" xfId="23724" xr:uid="{00000000-0005-0000-0000-000023380000}"/>
    <cellStyle name="Normal 2 2 2 2 2 2 2 3 4 2 2" xfId="34979" xr:uid="{00000000-0005-0000-0000-000024380000}"/>
    <cellStyle name="Normal 2 2 2 2 2 2 2 3 4 3" xfId="34978" xr:uid="{00000000-0005-0000-0000-000025380000}"/>
    <cellStyle name="Normal 2 2 2 2 2 2 2 3 5" xfId="9935" xr:uid="{00000000-0005-0000-0000-000026380000}"/>
    <cellStyle name="Normal 2 2 2 2 2 2 2 3 5 2" xfId="34980" xr:uid="{00000000-0005-0000-0000-000027380000}"/>
    <cellStyle name="Normal 2 2 2 2 2 2 2 3 6" xfId="16695" xr:uid="{00000000-0005-0000-0000-000028380000}"/>
    <cellStyle name="Normal 2 2 2 2 2 2 2 3 6 2" xfId="34981" xr:uid="{00000000-0005-0000-0000-000029380000}"/>
    <cellStyle name="Normal 2 2 2 2 2 2 2 3 7" xfId="26991" xr:uid="{00000000-0005-0000-0000-00002A380000}"/>
    <cellStyle name="Normal 2 2 2 2 2 2 2 3 7 2" xfId="34982" xr:uid="{00000000-0005-0000-0000-00002B380000}"/>
    <cellStyle name="Normal 2 2 2 2 2 2 2 3 8" xfId="34971" xr:uid="{00000000-0005-0000-0000-00002C380000}"/>
    <cellStyle name="Normal 2 2 2 2 2 2 2 4" xfId="2493" xr:uid="{00000000-0005-0000-0000-00002D380000}"/>
    <cellStyle name="Normal 2 2 2 2 2 2 2 4 2" xfId="13838" xr:uid="{00000000-0005-0000-0000-00002E380000}"/>
    <cellStyle name="Normal 2 2 2 2 2 2 2 4 2 2" xfId="34984" xr:uid="{00000000-0005-0000-0000-00002F380000}"/>
    <cellStyle name="Normal 2 2 2 2 2 2 2 4 3" xfId="19036" xr:uid="{00000000-0005-0000-0000-000030380000}"/>
    <cellStyle name="Normal 2 2 2 2 2 2 2 4 3 2" xfId="34985" xr:uid="{00000000-0005-0000-0000-000031380000}"/>
    <cellStyle name="Normal 2 2 2 2 2 2 2 4 4" xfId="34983" xr:uid="{00000000-0005-0000-0000-000032380000}"/>
    <cellStyle name="Normal 2 2 2 2 2 2 2 5" xfId="5347" xr:uid="{00000000-0005-0000-0000-000033380000}"/>
    <cellStyle name="Normal 2 2 2 2 2 2 2 5 2" xfId="11629" xr:uid="{00000000-0005-0000-0000-000034380000}"/>
    <cellStyle name="Normal 2 2 2 2 2 2 2 5 2 2" xfId="34987" xr:uid="{00000000-0005-0000-0000-000035380000}"/>
    <cellStyle name="Normal 2 2 2 2 2 2 2 5 3" xfId="21379" xr:uid="{00000000-0005-0000-0000-000036380000}"/>
    <cellStyle name="Normal 2 2 2 2 2 2 2 5 3 2" xfId="34988" xr:uid="{00000000-0005-0000-0000-000037380000}"/>
    <cellStyle name="Normal 2 2 2 2 2 2 2 5 4" xfId="34986" xr:uid="{00000000-0005-0000-0000-000038380000}"/>
    <cellStyle name="Normal 2 2 2 2 2 2 2 6" xfId="7688" xr:uid="{00000000-0005-0000-0000-000039380000}"/>
    <cellStyle name="Normal 2 2 2 2 2 2 2 6 2" xfId="23722" xr:uid="{00000000-0005-0000-0000-00003A380000}"/>
    <cellStyle name="Normal 2 2 2 2 2 2 2 6 2 2" xfId="34990" xr:uid="{00000000-0005-0000-0000-00003B380000}"/>
    <cellStyle name="Normal 2 2 2 2 2 2 2 6 3" xfId="34989" xr:uid="{00000000-0005-0000-0000-00003C380000}"/>
    <cellStyle name="Normal 2 2 2 2 2 2 2 7" xfId="9933" xr:uid="{00000000-0005-0000-0000-00003D380000}"/>
    <cellStyle name="Normal 2 2 2 2 2 2 2 7 2" xfId="34991" xr:uid="{00000000-0005-0000-0000-00003E380000}"/>
    <cellStyle name="Normal 2 2 2 2 2 2 2 8" xfId="16693" xr:uid="{00000000-0005-0000-0000-00003F380000}"/>
    <cellStyle name="Normal 2 2 2 2 2 2 2 8 2" xfId="34992" xr:uid="{00000000-0005-0000-0000-000040380000}"/>
    <cellStyle name="Normal 2 2 2 2 2 2 2 9" xfId="25685" xr:uid="{00000000-0005-0000-0000-000041380000}"/>
    <cellStyle name="Normal 2 2 2 2 2 2 2 9 2" xfId="34993" xr:uid="{00000000-0005-0000-0000-000042380000}"/>
    <cellStyle name="Normal 2 2 2 2 2 2 3" xfId="476" xr:uid="{00000000-0005-0000-0000-000043380000}"/>
    <cellStyle name="Normal 2 2 2 2 2 2 3 2" xfId="2819" xr:uid="{00000000-0005-0000-0000-000044380000}"/>
    <cellStyle name="Normal 2 2 2 2 2 2 3 2 2" xfId="14164" xr:uid="{00000000-0005-0000-0000-000045380000}"/>
    <cellStyle name="Normal 2 2 2 2 2 2 3 2 2 2" xfId="34996" xr:uid="{00000000-0005-0000-0000-000046380000}"/>
    <cellStyle name="Normal 2 2 2 2 2 2 3 2 3" xfId="19039" xr:uid="{00000000-0005-0000-0000-000047380000}"/>
    <cellStyle name="Normal 2 2 2 2 2 2 3 2 3 2" xfId="34997" xr:uid="{00000000-0005-0000-0000-000048380000}"/>
    <cellStyle name="Normal 2 2 2 2 2 2 3 2 4" xfId="34995" xr:uid="{00000000-0005-0000-0000-000049380000}"/>
    <cellStyle name="Normal 2 2 2 2 2 2 3 3" xfId="5350" xr:uid="{00000000-0005-0000-0000-00004A380000}"/>
    <cellStyle name="Normal 2 2 2 2 2 2 3 3 2" xfId="11821" xr:uid="{00000000-0005-0000-0000-00004B380000}"/>
    <cellStyle name="Normal 2 2 2 2 2 2 3 3 2 2" xfId="34999" xr:uid="{00000000-0005-0000-0000-00004C380000}"/>
    <cellStyle name="Normal 2 2 2 2 2 2 3 3 3" xfId="21382" xr:uid="{00000000-0005-0000-0000-00004D380000}"/>
    <cellStyle name="Normal 2 2 2 2 2 2 3 3 3 2" xfId="35000" xr:uid="{00000000-0005-0000-0000-00004E380000}"/>
    <cellStyle name="Normal 2 2 2 2 2 2 3 3 4" xfId="34998" xr:uid="{00000000-0005-0000-0000-00004F380000}"/>
    <cellStyle name="Normal 2 2 2 2 2 2 3 4" xfId="7691" xr:uid="{00000000-0005-0000-0000-000050380000}"/>
    <cellStyle name="Normal 2 2 2 2 2 2 3 4 2" xfId="23725" xr:uid="{00000000-0005-0000-0000-000051380000}"/>
    <cellStyle name="Normal 2 2 2 2 2 2 3 4 2 2" xfId="35002" xr:uid="{00000000-0005-0000-0000-000052380000}"/>
    <cellStyle name="Normal 2 2 2 2 2 2 3 4 3" xfId="35001" xr:uid="{00000000-0005-0000-0000-000053380000}"/>
    <cellStyle name="Normal 2 2 2 2 2 2 3 5" xfId="9936" xr:uid="{00000000-0005-0000-0000-000054380000}"/>
    <cellStyle name="Normal 2 2 2 2 2 2 3 5 2" xfId="35003" xr:uid="{00000000-0005-0000-0000-000055380000}"/>
    <cellStyle name="Normal 2 2 2 2 2 2 3 6" xfId="16696" xr:uid="{00000000-0005-0000-0000-000056380000}"/>
    <cellStyle name="Normal 2 2 2 2 2 2 3 6 2" xfId="35004" xr:uid="{00000000-0005-0000-0000-000057380000}"/>
    <cellStyle name="Normal 2 2 2 2 2 2 3 7" xfId="25877" xr:uid="{00000000-0005-0000-0000-000058380000}"/>
    <cellStyle name="Normal 2 2 2 2 2 2 3 7 2" xfId="35005" xr:uid="{00000000-0005-0000-0000-000059380000}"/>
    <cellStyle name="Normal 2 2 2 2 2 2 3 8" xfId="34994" xr:uid="{00000000-0005-0000-0000-00005A380000}"/>
    <cellStyle name="Normal 2 2 2 2 2 2 4" xfId="826" xr:uid="{00000000-0005-0000-0000-00005B380000}"/>
    <cellStyle name="Normal 2 2 2 2 2 2 4 2" xfId="3169" xr:uid="{00000000-0005-0000-0000-00005C380000}"/>
    <cellStyle name="Normal 2 2 2 2 2 2 4 2 2" xfId="14514" xr:uid="{00000000-0005-0000-0000-00005D380000}"/>
    <cellStyle name="Normal 2 2 2 2 2 2 4 2 2 2" xfId="35008" xr:uid="{00000000-0005-0000-0000-00005E380000}"/>
    <cellStyle name="Normal 2 2 2 2 2 2 4 2 3" xfId="19040" xr:uid="{00000000-0005-0000-0000-00005F380000}"/>
    <cellStyle name="Normal 2 2 2 2 2 2 4 2 3 2" xfId="35009" xr:uid="{00000000-0005-0000-0000-000060380000}"/>
    <cellStyle name="Normal 2 2 2 2 2 2 4 2 4" xfId="35007" xr:uid="{00000000-0005-0000-0000-000061380000}"/>
    <cellStyle name="Normal 2 2 2 2 2 2 4 3" xfId="5351" xr:uid="{00000000-0005-0000-0000-000062380000}"/>
    <cellStyle name="Normal 2 2 2 2 2 2 4 3 2" xfId="12171" xr:uid="{00000000-0005-0000-0000-000063380000}"/>
    <cellStyle name="Normal 2 2 2 2 2 2 4 3 2 2" xfId="35011" xr:uid="{00000000-0005-0000-0000-000064380000}"/>
    <cellStyle name="Normal 2 2 2 2 2 2 4 3 3" xfId="21383" xr:uid="{00000000-0005-0000-0000-000065380000}"/>
    <cellStyle name="Normal 2 2 2 2 2 2 4 3 3 2" xfId="35012" xr:uid="{00000000-0005-0000-0000-000066380000}"/>
    <cellStyle name="Normal 2 2 2 2 2 2 4 3 4" xfId="35010" xr:uid="{00000000-0005-0000-0000-000067380000}"/>
    <cellStyle name="Normal 2 2 2 2 2 2 4 4" xfId="7692" xr:uid="{00000000-0005-0000-0000-000068380000}"/>
    <cellStyle name="Normal 2 2 2 2 2 2 4 4 2" xfId="23726" xr:uid="{00000000-0005-0000-0000-000069380000}"/>
    <cellStyle name="Normal 2 2 2 2 2 2 4 4 2 2" xfId="35014" xr:uid="{00000000-0005-0000-0000-00006A380000}"/>
    <cellStyle name="Normal 2 2 2 2 2 2 4 4 3" xfId="35013" xr:uid="{00000000-0005-0000-0000-00006B380000}"/>
    <cellStyle name="Normal 2 2 2 2 2 2 4 5" xfId="9937" xr:uid="{00000000-0005-0000-0000-00006C380000}"/>
    <cellStyle name="Normal 2 2 2 2 2 2 4 5 2" xfId="35015" xr:uid="{00000000-0005-0000-0000-00006D380000}"/>
    <cellStyle name="Normal 2 2 2 2 2 2 4 6" xfId="16697" xr:uid="{00000000-0005-0000-0000-00006E380000}"/>
    <cellStyle name="Normal 2 2 2 2 2 2 4 6 2" xfId="35016" xr:uid="{00000000-0005-0000-0000-00006F380000}"/>
    <cellStyle name="Normal 2 2 2 2 2 2 4 7" xfId="26227" xr:uid="{00000000-0005-0000-0000-000070380000}"/>
    <cellStyle name="Normal 2 2 2 2 2 2 4 7 2" xfId="35017" xr:uid="{00000000-0005-0000-0000-000071380000}"/>
    <cellStyle name="Normal 2 2 2 2 2 2 4 8" xfId="35006" xr:uid="{00000000-0005-0000-0000-000072380000}"/>
    <cellStyle name="Normal 2 2 2 2 2 2 5" xfId="1015" xr:uid="{00000000-0005-0000-0000-000073380000}"/>
    <cellStyle name="Normal 2 2 2 2 2 2 5 2" xfId="3358" xr:uid="{00000000-0005-0000-0000-000074380000}"/>
    <cellStyle name="Normal 2 2 2 2 2 2 5 2 2" xfId="14703" xr:uid="{00000000-0005-0000-0000-000075380000}"/>
    <cellStyle name="Normal 2 2 2 2 2 2 5 2 2 2" xfId="35020" xr:uid="{00000000-0005-0000-0000-000076380000}"/>
    <cellStyle name="Normal 2 2 2 2 2 2 5 2 3" xfId="19041" xr:uid="{00000000-0005-0000-0000-000077380000}"/>
    <cellStyle name="Normal 2 2 2 2 2 2 5 2 3 2" xfId="35021" xr:uid="{00000000-0005-0000-0000-000078380000}"/>
    <cellStyle name="Normal 2 2 2 2 2 2 5 2 4" xfId="35019" xr:uid="{00000000-0005-0000-0000-000079380000}"/>
    <cellStyle name="Normal 2 2 2 2 2 2 5 3" xfId="5352" xr:uid="{00000000-0005-0000-0000-00007A380000}"/>
    <cellStyle name="Normal 2 2 2 2 2 2 5 3 2" xfId="12360" xr:uid="{00000000-0005-0000-0000-00007B380000}"/>
    <cellStyle name="Normal 2 2 2 2 2 2 5 3 2 2" xfId="35023" xr:uid="{00000000-0005-0000-0000-00007C380000}"/>
    <cellStyle name="Normal 2 2 2 2 2 2 5 3 3" xfId="21384" xr:uid="{00000000-0005-0000-0000-00007D380000}"/>
    <cellStyle name="Normal 2 2 2 2 2 2 5 3 3 2" xfId="35024" xr:uid="{00000000-0005-0000-0000-00007E380000}"/>
    <cellStyle name="Normal 2 2 2 2 2 2 5 3 4" xfId="35022" xr:uid="{00000000-0005-0000-0000-00007F380000}"/>
    <cellStyle name="Normal 2 2 2 2 2 2 5 4" xfId="7693" xr:uid="{00000000-0005-0000-0000-000080380000}"/>
    <cellStyle name="Normal 2 2 2 2 2 2 5 4 2" xfId="23727" xr:uid="{00000000-0005-0000-0000-000081380000}"/>
    <cellStyle name="Normal 2 2 2 2 2 2 5 4 2 2" xfId="35026" xr:uid="{00000000-0005-0000-0000-000082380000}"/>
    <cellStyle name="Normal 2 2 2 2 2 2 5 4 3" xfId="35025" xr:uid="{00000000-0005-0000-0000-000083380000}"/>
    <cellStyle name="Normal 2 2 2 2 2 2 5 5" xfId="9938" xr:uid="{00000000-0005-0000-0000-000084380000}"/>
    <cellStyle name="Normal 2 2 2 2 2 2 5 5 2" xfId="35027" xr:uid="{00000000-0005-0000-0000-000085380000}"/>
    <cellStyle name="Normal 2 2 2 2 2 2 5 6" xfId="16698" xr:uid="{00000000-0005-0000-0000-000086380000}"/>
    <cellStyle name="Normal 2 2 2 2 2 2 5 6 2" xfId="35028" xr:uid="{00000000-0005-0000-0000-000087380000}"/>
    <cellStyle name="Normal 2 2 2 2 2 2 5 7" xfId="26416" xr:uid="{00000000-0005-0000-0000-000088380000}"/>
    <cellStyle name="Normal 2 2 2 2 2 2 5 7 2" xfId="35029" xr:uid="{00000000-0005-0000-0000-000089380000}"/>
    <cellStyle name="Normal 2 2 2 2 2 2 5 8" xfId="35018" xr:uid="{00000000-0005-0000-0000-00008A380000}"/>
    <cellStyle name="Normal 2 2 2 2 2 2 6" xfId="1184" xr:uid="{00000000-0005-0000-0000-00008B380000}"/>
    <cellStyle name="Normal 2 2 2 2 2 2 6 2" xfId="3527" xr:uid="{00000000-0005-0000-0000-00008C380000}"/>
    <cellStyle name="Normal 2 2 2 2 2 2 6 2 2" xfId="14872" xr:uid="{00000000-0005-0000-0000-00008D380000}"/>
    <cellStyle name="Normal 2 2 2 2 2 2 6 2 2 2" xfId="35032" xr:uid="{00000000-0005-0000-0000-00008E380000}"/>
    <cellStyle name="Normal 2 2 2 2 2 2 6 2 3" xfId="19042" xr:uid="{00000000-0005-0000-0000-00008F380000}"/>
    <cellStyle name="Normal 2 2 2 2 2 2 6 2 3 2" xfId="35033" xr:uid="{00000000-0005-0000-0000-000090380000}"/>
    <cellStyle name="Normal 2 2 2 2 2 2 6 2 4" xfId="35031" xr:uid="{00000000-0005-0000-0000-000091380000}"/>
    <cellStyle name="Normal 2 2 2 2 2 2 6 3" xfId="5353" xr:uid="{00000000-0005-0000-0000-000092380000}"/>
    <cellStyle name="Normal 2 2 2 2 2 2 6 3 2" xfId="12529" xr:uid="{00000000-0005-0000-0000-000093380000}"/>
    <cellStyle name="Normal 2 2 2 2 2 2 6 3 2 2" xfId="35035" xr:uid="{00000000-0005-0000-0000-000094380000}"/>
    <cellStyle name="Normal 2 2 2 2 2 2 6 3 3" xfId="21385" xr:uid="{00000000-0005-0000-0000-000095380000}"/>
    <cellStyle name="Normal 2 2 2 2 2 2 6 3 3 2" xfId="35036" xr:uid="{00000000-0005-0000-0000-000096380000}"/>
    <cellStyle name="Normal 2 2 2 2 2 2 6 3 4" xfId="35034" xr:uid="{00000000-0005-0000-0000-000097380000}"/>
    <cellStyle name="Normal 2 2 2 2 2 2 6 4" xfId="7694" xr:uid="{00000000-0005-0000-0000-000098380000}"/>
    <cellStyle name="Normal 2 2 2 2 2 2 6 4 2" xfId="23728" xr:uid="{00000000-0005-0000-0000-000099380000}"/>
    <cellStyle name="Normal 2 2 2 2 2 2 6 4 2 2" xfId="35038" xr:uid="{00000000-0005-0000-0000-00009A380000}"/>
    <cellStyle name="Normal 2 2 2 2 2 2 6 4 3" xfId="35037" xr:uid="{00000000-0005-0000-0000-00009B380000}"/>
    <cellStyle name="Normal 2 2 2 2 2 2 6 5" xfId="9939" xr:uid="{00000000-0005-0000-0000-00009C380000}"/>
    <cellStyle name="Normal 2 2 2 2 2 2 6 5 2" xfId="35039" xr:uid="{00000000-0005-0000-0000-00009D380000}"/>
    <cellStyle name="Normal 2 2 2 2 2 2 6 6" xfId="16699" xr:uid="{00000000-0005-0000-0000-00009E380000}"/>
    <cellStyle name="Normal 2 2 2 2 2 2 6 6 2" xfId="35040" xr:uid="{00000000-0005-0000-0000-00009F380000}"/>
    <cellStyle name="Normal 2 2 2 2 2 2 6 7" xfId="26585" xr:uid="{00000000-0005-0000-0000-0000A0380000}"/>
    <cellStyle name="Normal 2 2 2 2 2 2 6 7 2" xfId="35041" xr:uid="{00000000-0005-0000-0000-0000A1380000}"/>
    <cellStyle name="Normal 2 2 2 2 2 2 6 8" xfId="35030" xr:uid="{00000000-0005-0000-0000-0000A2380000}"/>
    <cellStyle name="Normal 2 2 2 2 2 2 7" xfId="1363" xr:uid="{00000000-0005-0000-0000-0000A3380000}"/>
    <cellStyle name="Normal 2 2 2 2 2 2 7 2" xfId="3706" xr:uid="{00000000-0005-0000-0000-0000A4380000}"/>
    <cellStyle name="Normal 2 2 2 2 2 2 7 2 2" xfId="15051" xr:uid="{00000000-0005-0000-0000-0000A5380000}"/>
    <cellStyle name="Normal 2 2 2 2 2 2 7 2 2 2" xfId="35044" xr:uid="{00000000-0005-0000-0000-0000A6380000}"/>
    <cellStyle name="Normal 2 2 2 2 2 2 7 2 3" xfId="19043" xr:uid="{00000000-0005-0000-0000-0000A7380000}"/>
    <cellStyle name="Normal 2 2 2 2 2 2 7 2 3 2" xfId="35045" xr:uid="{00000000-0005-0000-0000-0000A8380000}"/>
    <cellStyle name="Normal 2 2 2 2 2 2 7 2 4" xfId="35043" xr:uid="{00000000-0005-0000-0000-0000A9380000}"/>
    <cellStyle name="Normal 2 2 2 2 2 2 7 3" xfId="5354" xr:uid="{00000000-0005-0000-0000-0000AA380000}"/>
    <cellStyle name="Normal 2 2 2 2 2 2 7 3 2" xfId="12708" xr:uid="{00000000-0005-0000-0000-0000AB380000}"/>
    <cellStyle name="Normal 2 2 2 2 2 2 7 3 2 2" xfId="35047" xr:uid="{00000000-0005-0000-0000-0000AC380000}"/>
    <cellStyle name="Normal 2 2 2 2 2 2 7 3 3" xfId="21386" xr:uid="{00000000-0005-0000-0000-0000AD380000}"/>
    <cellStyle name="Normal 2 2 2 2 2 2 7 3 3 2" xfId="35048" xr:uid="{00000000-0005-0000-0000-0000AE380000}"/>
    <cellStyle name="Normal 2 2 2 2 2 2 7 3 4" xfId="35046" xr:uid="{00000000-0005-0000-0000-0000AF380000}"/>
    <cellStyle name="Normal 2 2 2 2 2 2 7 4" xfId="7695" xr:uid="{00000000-0005-0000-0000-0000B0380000}"/>
    <cellStyle name="Normal 2 2 2 2 2 2 7 4 2" xfId="23729" xr:uid="{00000000-0005-0000-0000-0000B1380000}"/>
    <cellStyle name="Normal 2 2 2 2 2 2 7 4 2 2" xfId="35050" xr:uid="{00000000-0005-0000-0000-0000B2380000}"/>
    <cellStyle name="Normal 2 2 2 2 2 2 7 4 3" xfId="35049" xr:uid="{00000000-0005-0000-0000-0000B3380000}"/>
    <cellStyle name="Normal 2 2 2 2 2 2 7 5" xfId="9940" xr:uid="{00000000-0005-0000-0000-0000B4380000}"/>
    <cellStyle name="Normal 2 2 2 2 2 2 7 5 2" xfId="35051" xr:uid="{00000000-0005-0000-0000-0000B5380000}"/>
    <cellStyle name="Normal 2 2 2 2 2 2 7 6" xfId="16700" xr:uid="{00000000-0005-0000-0000-0000B6380000}"/>
    <cellStyle name="Normal 2 2 2 2 2 2 7 6 2" xfId="35052" xr:uid="{00000000-0005-0000-0000-0000B7380000}"/>
    <cellStyle name="Normal 2 2 2 2 2 2 7 7" xfId="26764" xr:uid="{00000000-0005-0000-0000-0000B8380000}"/>
    <cellStyle name="Normal 2 2 2 2 2 2 7 7 2" xfId="35053" xr:uid="{00000000-0005-0000-0000-0000B9380000}"/>
    <cellStyle name="Normal 2 2 2 2 2 2 7 8" xfId="35042" xr:uid="{00000000-0005-0000-0000-0000BA380000}"/>
    <cellStyle name="Normal 2 2 2 2 2 2 8" xfId="1589" xr:uid="{00000000-0005-0000-0000-0000BB380000}"/>
    <cellStyle name="Normal 2 2 2 2 2 2 8 2" xfId="3932" xr:uid="{00000000-0005-0000-0000-0000BC380000}"/>
    <cellStyle name="Normal 2 2 2 2 2 2 8 2 2" xfId="15277" xr:uid="{00000000-0005-0000-0000-0000BD380000}"/>
    <cellStyle name="Normal 2 2 2 2 2 2 8 2 2 2" xfId="35056" xr:uid="{00000000-0005-0000-0000-0000BE380000}"/>
    <cellStyle name="Normal 2 2 2 2 2 2 8 2 3" xfId="19044" xr:uid="{00000000-0005-0000-0000-0000BF380000}"/>
    <cellStyle name="Normal 2 2 2 2 2 2 8 2 3 2" xfId="35057" xr:uid="{00000000-0005-0000-0000-0000C0380000}"/>
    <cellStyle name="Normal 2 2 2 2 2 2 8 2 4" xfId="35055" xr:uid="{00000000-0005-0000-0000-0000C1380000}"/>
    <cellStyle name="Normal 2 2 2 2 2 2 8 3" xfId="5355" xr:uid="{00000000-0005-0000-0000-0000C2380000}"/>
    <cellStyle name="Normal 2 2 2 2 2 2 8 3 2" xfId="12934" xr:uid="{00000000-0005-0000-0000-0000C3380000}"/>
    <cellStyle name="Normal 2 2 2 2 2 2 8 3 2 2" xfId="35059" xr:uid="{00000000-0005-0000-0000-0000C4380000}"/>
    <cellStyle name="Normal 2 2 2 2 2 2 8 3 3" xfId="21387" xr:uid="{00000000-0005-0000-0000-0000C5380000}"/>
    <cellStyle name="Normal 2 2 2 2 2 2 8 3 3 2" xfId="35060" xr:uid="{00000000-0005-0000-0000-0000C6380000}"/>
    <cellStyle name="Normal 2 2 2 2 2 2 8 3 4" xfId="35058" xr:uid="{00000000-0005-0000-0000-0000C7380000}"/>
    <cellStyle name="Normal 2 2 2 2 2 2 8 4" xfId="7696" xr:uid="{00000000-0005-0000-0000-0000C8380000}"/>
    <cellStyle name="Normal 2 2 2 2 2 2 8 4 2" xfId="23730" xr:uid="{00000000-0005-0000-0000-0000C9380000}"/>
    <cellStyle name="Normal 2 2 2 2 2 2 8 4 2 2" xfId="35062" xr:uid="{00000000-0005-0000-0000-0000CA380000}"/>
    <cellStyle name="Normal 2 2 2 2 2 2 8 4 3" xfId="35061" xr:uid="{00000000-0005-0000-0000-0000CB380000}"/>
    <cellStyle name="Normal 2 2 2 2 2 2 8 5" xfId="9941" xr:uid="{00000000-0005-0000-0000-0000CC380000}"/>
    <cellStyle name="Normal 2 2 2 2 2 2 8 5 2" xfId="35063" xr:uid="{00000000-0005-0000-0000-0000CD380000}"/>
    <cellStyle name="Normal 2 2 2 2 2 2 8 6" xfId="16701" xr:uid="{00000000-0005-0000-0000-0000CE380000}"/>
    <cellStyle name="Normal 2 2 2 2 2 2 8 6 2" xfId="35064" xr:uid="{00000000-0005-0000-0000-0000CF380000}"/>
    <cellStyle name="Normal 2 2 2 2 2 2 8 7" xfId="26990" xr:uid="{00000000-0005-0000-0000-0000D0380000}"/>
    <cellStyle name="Normal 2 2 2 2 2 2 8 7 2" xfId="35065" xr:uid="{00000000-0005-0000-0000-0000D1380000}"/>
    <cellStyle name="Normal 2 2 2 2 2 2 8 8" xfId="35054" xr:uid="{00000000-0005-0000-0000-0000D2380000}"/>
    <cellStyle name="Normal 2 2 2 2 2 2 9" xfId="1914" xr:uid="{00000000-0005-0000-0000-0000D3380000}"/>
    <cellStyle name="Normal 2 2 2 2 2 2 9 2" xfId="4257" xr:uid="{00000000-0005-0000-0000-0000D4380000}"/>
    <cellStyle name="Normal 2 2 2 2 2 2 9 2 2" xfId="15602" xr:uid="{00000000-0005-0000-0000-0000D5380000}"/>
    <cellStyle name="Normal 2 2 2 2 2 2 9 2 2 2" xfId="35068" xr:uid="{00000000-0005-0000-0000-0000D6380000}"/>
    <cellStyle name="Normal 2 2 2 2 2 2 9 2 3" xfId="19045" xr:uid="{00000000-0005-0000-0000-0000D7380000}"/>
    <cellStyle name="Normal 2 2 2 2 2 2 9 2 3 2" xfId="35069" xr:uid="{00000000-0005-0000-0000-0000D8380000}"/>
    <cellStyle name="Normal 2 2 2 2 2 2 9 2 4" xfId="35067" xr:uid="{00000000-0005-0000-0000-0000D9380000}"/>
    <cellStyle name="Normal 2 2 2 2 2 2 9 3" xfId="5356" xr:uid="{00000000-0005-0000-0000-0000DA380000}"/>
    <cellStyle name="Normal 2 2 2 2 2 2 9 3 2" xfId="13259" xr:uid="{00000000-0005-0000-0000-0000DB380000}"/>
    <cellStyle name="Normal 2 2 2 2 2 2 9 3 2 2" xfId="35071" xr:uid="{00000000-0005-0000-0000-0000DC380000}"/>
    <cellStyle name="Normal 2 2 2 2 2 2 9 3 3" xfId="21388" xr:uid="{00000000-0005-0000-0000-0000DD380000}"/>
    <cellStyle name="Normal 2 2 2 2 2 2 9 3 3 2" xfId="35072" xr:uid="{00000000-0005-0000-0000-0000DE380000}"/>
    <cellStyle name="Normal 2 2 2 2 2 2 9 3 4" xfId="35070" xr:uid="{00000000-0005-0000-0000-0000DF380000}"/>
    <cellStyle name="Normal 2 2 2 2 2 2 9 4" xfId="7697" xr:uid="{00000000-0005-0000-0000-0000E0380000}"/>
    <cellStyle name="Normal 2 2 2 2 2 2 9 4 2" xfId="23731" xr:uid="{00000000-0005-0000-0000-0000E1380000}"/>
    <cellStyle name="Normal 2 2 2 2 2 2 9 4 2 2" xfId="35074" xr:uid="{00000000-0005-0000-0000-0000E2380000}"/>
    <cellStyle name="Normal 2 2 2 2 2 2 9 4 3" xfId="35073" xr:uid="{00000000-0005-0000-0000-0000E3380000}"/>
    <cellStyle name="Normal 2 2 2 2 2 2 9 5" xfId="9942" xr:uid="{00000000-0005-0000-0000-0000E4380000}"/>
    <cellStyle name="Normal 2 2 2 2 2 2 9 5 2" xfId="35075" xr:uid="{00000000-0005-0000-0000-0000E5380000}"/>
    <cellStyle name="Normal 2 2 2 2 2 2 9 6" xfId="16702" xr:uid="{00000000-0005-0000-0000-0000E6380000}"/>
    <cellStyle name="Normal 2 2 2 2 2 2 9 6 2" xfId="35076" xr:uid="{00000000-0005-0000-0000-0000E7380000}"/>
    <cellStyle name="Normal 2 2 2 2 2 2 9 7" xfId="27315" xr:uid="{00000000-0005-0000-0000-0000E8380000}"/>
    <cellStyle name="Normal 2 2 2 2 2 2 9 7 2" xfId="35077" xr:uid="{00000000-0005-0000-0000-0000E9380000}"/>
    <cellStyle name="Normal 2 2 2 2 2 2 9 8" xfId="35066" xr:uid="{00000000-0005-0000-0000-0000EA380000}"/>
    <cellStyle name="Normal 2 2 2 2 2 20" xfId="34866" xr:uid="{00000000-0005-0000-0000-0000EB380000}"/>
    <cellStyle name="Normal 2 2 2 2 2 3" xfId="179" xr:uid="{00000000-0005-0000-0000-0000EC380000}"/>
    <cellStyle name="Normal 2 2 2 2 2 3 10" xfId="2085" xr:uid="{00000000-0005-0000-0000-0000ED380000}"/>
    <cellStyle name="Normal 2 2 2 2 2 3 10 2" xfId="4428" xr:uid="{00000000-0005-0000-0000-0000EE380000}"/>
    <cellStyle name="Normal 2 2 2 2 2 3 10 2 2" xfId="15773" xr:uid="{00000000-0005-0000-0000-0000EF380000}"/>
    <cellStyle name="Normal 2 2 2 2 2 3 10 2 2 2" xfId="35081" xr:uid="{00000000-0005-0000-0000-0000F0380000}"/>
    <cellStyle name="Normal 2 2 2 2 2 3 10 2 3" xfId="19047" xr:uid="{00000000-0005-0000-0000-0000F1380000}"/>
    <cellStyle name="Normal 2 2 2 2 2 3 10 2 3 2" xfId="35082" xr:uid="{00000000-0005-0000-0000-0000F2380000}"/>
    <cellStyle name="Normal 2 2 2 2 2 3 10 2 4" xfId="35080" xr:uid="{00000000-0005-0000-0000-0000F3380000}"/>
    <cellStyle name="Normal 2 2 2 2 2 3 10 3" xfId="5358" xr:uid="{00000000-0005-0000-0000-0000F4380000}"/>
    <cellStyle name="Normal 2 2 2 2 2 3 10 3 2" xfId="21390" xr:uid="{00000000-0005-0000-0000-0000F5380000}"/>
    <cellStyle name="Normal 2 2 2 2 2 3 10 3 2 2" xfId="35084" xr:uid="{00000000-0005-0000-0000-0000F6380000}"/>
    <cellStyle name="Normal 2 2 2 2 2 3 10 3 3" xfId="35083" xr:uid="{00000000-0005-0000-0000-0000F7380000}"/>
    <cellStyle name="Normal 2 2 2 2 2 3 10 4" xfId="7699" xr:uid="{00000000-0005-0000-0000-0000F8380000}"/>
    <cellStyle name="Normal 2 2 2 2 2 3 10 4 2" xfId="23733" xr:uid="{00000000-0005-0000-0000-0000F9380000}"/>
    <cellStyle name="Normal 2 2 2 2 2 3 10 4 2 2" xfId="35086" xr:uid="{00000000-0005-0000-0000-0000FA380000}"/>
    <cellStyle name="Normal 2 2 2 2 2 3 10 4 3" xfId="35085" xr:uid="{00000000-0005-0000-0000-0000FB380000}"/>
    <cellStyle name="Normal 2 2 2 2 2 3 10 5" xfId="13430" xr:uid="{00000000-0005-0000-0000-0000FC380000}"/>
    <cellStyle name="Normal 2 2 2 2 2 3 10 5 2" xfId="35087" xr:uid="{00000000-0005-0000-0000-0000FD380000}"/>
    <cellStyle name="Normal 2 2 2 2 2 3 10 6" xfId="16704" xr:uid="{00000000-0005-0000-0000-0000FE380000}"/>
    <cellStyle name="Normal 2 2 2 2 2 3 10 6 2" xfId="35088" xr:uid="{00000000-0005-0000-0000-0000FF380000}"/>
    <cellStyle name="Normal 2 2 2 2 2 3 10 7" xfId="27486" xr:uid="{00000000-0005-0000-0000-000000390000}"/>
    <cellStyle name="Normal 2 2 2 2 2 3 10 7 2" xfId="35089" xr:uid="{00000000-0005-0000-0000-000001390000}"/>
    <cellStyle name="Normal 2 2 2 2 2 3 10 8" xfId="35079" xr:uid="{00000000-0005-0000-0000-000002390000}"/>
    <cellStyle name="Normal 2 2 2 2 2 3 11" xfId="2266" xr:uid="{00000000-0005-0000-0000-000003390000}"/>
    <cellStyle name="Normal 2 2 2 2 2 3 11 2" xfId="4609" xr:uid="{00000000-0005-0000-0000-000004390000}"/>
    <cellStyle name="Normal 2 2 2 2 2 3 11 2 2" xfId="15954" xr:uid="{00000000-0005-0000-0000-000005390000}"/>
    <cellStyle name="Normal 2 2 2 2 2 3 11 2 2 2" xfId="35092" xr:uid="{00000000-0005-0000-0000-000006390000}"/>
    <cellStyle name="Normal 2 2 2 2 2 3 11 2 3" xfId="19048" xr:uid="{00000000-0005-0000-0000-000007390000}"/>
    <cellStyle name="Normal 2 2 2 2 2 3 11 2 3 2" xfId="35093" xr:uid="{00000000-0005-0000-0000-000008390000}"/>
    <cellStyle name="Normal 2 2 2 2 2 3 11 2 4" xfId="35091" xr:uid="{00000000-0005-0000-0000-000009390000}"/>
    <cellStyle name="Normal 2 2 2 2 2 3 11 3" xfId="5359" xr:uid="{00000000-0005-0000-0000-00000A390000}"/>
    <cellStyle name="Normal 2 2 2 2 2 3 11 3 2" xfId="21391" xr:uid="{00000000-0005-0000-0000-00000B390000}"/>
    <cellStyle name="Normal 2 2 2 2 2 3 11 3 2 2" xfId="35095" xr:uid="{00000000-0005-0000-0000-00000C390000}"/>
    <cellStyle name="Normal 2 2 2 2 2 3 11 3 3" xfId="35094" xr:uid="{00000000-0005-0000-0000-00000D390000}"/>
    <cellStyle name="Normal 2 2 2 2 2 3 11 4" xfId="7700" xr:uid="{00000000-0005-0000-0000-00000E390000}"/>
    <cellStyle name="Normal 2 2 2 2 2 3 11 4 2" xfId="23734" xr:uid="{00000000-0005-0000-0000-00000F390000}"/>
    <cellStyle name="Normal 2 2 2 2 2 3 11 4 2 2" xfId="35097" xr:uid="{00000000-0005-0000-0000-000010390000}"/>
    <cellStyle name="Normal 2 2 2 2 2 3 11 4 3" xfId="35096" xr:uid="{00000000-0005-0000-0000-000011390000}"/>
    <cellStyle name="Normal 2 2 2 2 2 3 11 5" xfId="13611" xr:uid="{00000000-0005-0000-0000-000012390000}"/>
    <cellStyle name="Normal 2 2 2 2 2 3 11 5 2" xfId="35098" xr:uid="{00000000-0005-0000-0000-000013390000}"/>
    <cellStyle name="Normal 2 2 2 2 2 3 11 6" xfId="16705" xr:uid="{00000000-0005-0000-0000-000014390000}"/>
    <cellStyle name="Normal 2 2 2 2 2 3 11 6 2" xfId="35099" xr:uid="{00000000-0005-0000-0000-000015390000}"/>
    <cellStyle name="Normal 2 2 2 2 2 3 11 7" xfId="27667" xr:uid="{00000000-0005-0000-0000-000016390000}"/>
    <cellStyle name="Normal 2 2 2 2 2 3 11 7 2" xfId="35100" xr:uid="{00000000-0005-0000-0000-000017390000}"/>
    <cellStyle name="Normal 2 2 2 2 2 3 11 8" xfId="35090" xr:uid="{00000000-0005-0000-0000-000018390000}"/>
    <cellStyle name="Normal 2 2 2 2 2 3 12" xfId="2494" xr:uid="{00000000-0005-0000-0000-000019390000}"/>
    <cellStyle name="Normal 2 2 2 2 2 3 12 2" xfId="13839" xr:uid="{00000000-0005-0000-0000-00001A390000}"/>
    <cellStyle name="Normal 2 2 2 2 2 3 12 2 2" xfId="35102" xr:uid="{00000000-0005-0000-0000-00001B390000}"/>
    <cellStyle name="Normal 2 2 2 2 2 3 12 3" xfId="19046" xr:uid="{00000000-0005-0000-0000-00001C390000}"/>
    <cellStyle name="Normal 2 2 2 2 2 3 12 3 2" xfId="35103" xr:uid="{00000000-0005-0000-0000-00001D390000}"/>
    <cellStyle name="Normal 2 2 2 2 2 3 12 4" xfId="35101" xr:uid="{00000000-0005-0000-0000-00001E390000}"/>
    <cellStyle name="Normal 2 2 2 2 2 3 13" xfId="5357" xr:uid="{00000000-0005-0000-0000-00001F390000}"/>
    <cellStyle name="Normal 2 2 2 2 2 3 13 2" xfId="11527" xr:uid="{00000000-0005-0000-0000-000020390000}"/>
    <cellStyle name="Normal 2 2 2 2 2 3 13 2 2" xfId="35105" xr:uid="{00000000-0005-0000-0000-000021390000}"/>
    <cellStyle name="Normal 2 2 2 2 2 3 13 3" xfId="21389" xr:uid="{00000000-0005-0000-0000-000022390000}"/>
    <cellStyle name="Normal 2 2 2 2 2 3 13 3 2" xfId="35106" xr:uid="{00000000-0005-0000-0000-000023390000}"/>
    <cellStyle name="Normal 2 2 2 2 2 3 13 4" xfId="35104" xr:uid="{00000000-0005-0000-0000-000024390000}"/>
    <cellStyle name="Normal 2 2 2 2 2 3 14" xfId="7698" xr:uid="{00000000-0005-0000-0000-000025390000}"/>
    <cellStyle name="Normal 2 2 2 2 2 3 14 2" xfId="23732" xr:uid="{00000000-0005-0000-0000-000026390000}"/>
    <cellStyle name="Normal 2 2 2 2 2 3 14 2 2" xfId="35108" xr:uid="{00000000-0005-0000-0000-000027390000}"/>
    <cellStyle name="Normal 2 2 2 2 2 3 14 3" xfId="35107" xr:uid="{00000000-0005-0000-0000-000028390000}"/>
    <cellStyle name="Normal 2 2 2 2 2 3 15" xfId="9943" xr:uid="{00000000-0005-0000-0000-000029390000}"/>
    <cellStyle name="Normal 2 2 2 2 2 3 15 2" xfId="35109" xr:uid="{00000000-0005-0000-0000-00002A390000}"/>
    <cellStyle name="Normal 2 2 2 2 2 3 16" xfId="16703" xr:uid="{00000000-0005-0000-0000-00002B390000}"/>
    <cellStyle name="Normal 2 2 2 2 2 3 16 2" xfId="35110" xr:uid="{00000000-0005-0000-0000-00002C390000}"/>
    <cellStyle name="Normal 2 2 2 2 2 3 17" xfId="25583" xr:uid="{00000000-0005-0000-0000-00002D390000}"/>
    <cellStyle name="Normal 2 2 2 2 2 3 17 2" xfId="35111" xr:uid="{00000000-0005-0000-0000-00002E390000}"/>
    <cellStyle name="Normal 2 2 2 2 2 3 18" xfId="35078" xr:uid="{00000000-0005-0000-0000-00002F390000}"/>
    <cellStyle name="Normal 2 2 2 2 2 3 2" xfId="285" xr:uid="{00000000-0005-0000-0000-000030390000}"/>
    <cellStyle name="Normal 2 2 2 2 2 3 2 10" xfId="35112" xr:uid="{00000000-0005-0000-0000-000031390000}"/>
    <cellStyle name="Normal 2 2 2 2 2 3 2 2" xfId="647" xr:uid="{00000000-0005-0000-0000-000032390000}"/>
    <cellStyle name="Normal 2 2 2 2 2 3 2 2 2" xfId="2990" xr:uid="{00000000-0005-0000-0000-000033390000}"/>
    <cellStyle name="Normal 2 2 2 2 2 3 2 2 2 2" xfId="14335" xr:uid="{00000000-0005-0000-0000-000034390000}"/>
    <cellStyle name="Normal 2 2 2 2 2 3 2 2 2 2 2" xfId="35115" xr:uid="{00000000-0005-0000-0000-000035390000}"/>
    <cellStyle name="Normal 2 2 2 2 2 3 2 2 2 3" xfId="19050" xr:uid="{00000000-0005-0000-0000-000036390000}"/>
    <cellStyle name="Normal 2 2 2 2 2 3 2 2 2 3 2" xfId="35116" xr:uid="{00000000-0005-0000-0000-000037390000}"/>
    <cellStyle name="Normal 2 2 2 2 2 3 2 2 2 4" xfId="35114" xr:uid="{00000000-0005-0000-0000-000038390000}"/>
    <cellStyle name="Normal 2 2 2 2 2 3 2 2 3" xfId="5361" xr:uid="{00000000-0005-0000-0000-000039390000}"/>
    <cellStyle name="Normal 2 2 2 2 2 3 2 2 3 2" xfId="11992" xr:uid="{00000000-0005-0000-0000-00003A390000}"/>
    <cellStyle name="Normal 2 2 2 2 2 3 2 2 3 2 2" xfId="35118" xr:uid="{00000000-0005-0000-0000-00003B390000}"/>
    <cellStyle name="Normal 2 2 2 2 2 3 2 2 3 3" xfId="21393" xr:uid="{00000000-0005-0000-0000-00003C390000}"/>
    <cellStyle name="Normal 2 2 2 2 2 3 2 2 3 3 2" xfId="35119" xr:uid="{00000000-0005-0000-0000-00003D390000}"/>
    <cellStyle name="Normal 2 2 2 2 2 3 2 2 3 4" xfId="35117" xr:uid="{00000000-0005-0000-0000-00003E390000}"/>
    <cellStyle name="Normal 2 2 2 2 2 3 2 2 4" xfId="7702" xr:uid="{00000000-0005-0000-0000-00003F390000}"/>
    <cellStyle name="Normal 2 2 2 2 2 3 2 2 4 2" xfId="23736" xr:uid="{00000000-0005-0000-0000-000040390000}"/>
    <cellStyle name="Normal 2 2 2 2 2 3 2 2 4 2 2" xfId="35121" xr:uid="{00000000-0005-0000-0000-000041390000}"/>
    <cellStyle name="Normal 2 2 2 2 2 3 2 2 4 3" xfId="35120" xr:uid="{00000000-0005-0000-0000-000042390000}"/>
    <cellStyle name="Normal 2 2 2 2 2 3 2 2 5" xfId="9945" xr:uid="{00000000-0005-0000-0000-000043390000}"/>
    <cellStyle name="Normal 2 2 2 2 2 3 2 2 5 2" xfId="35122" xr:uid="{00000000-0005-0000-0000-000044390000}"/>
    <cellStyle name="Normal 2 2 2 2 2 3 2 2 6" xfId="16707" xr:uid="{00000000-0005-0000-0000-000045390000}"/>
    <cellStyle name="Normal 2 2 2 2 2 3 2 2 6 2" xfId="35123" xr:uid="{00000000-0005-0000-0000-000046390000}"/>
    <cellStyle name="Normal 2 2 2 2 2 3 2 2 7" xfId="26048" xr:uid="{00000000-0005-0000-0000-000047390000}"/>
    <cellStyle name="Normal 2 2 2 2 2 3 2 2 7 2" xfId="35124" xr:uid="{00000000-0005-0000-0000-000048390000}"/>
    <cellStyle name="Normal 2 2 2 2 2 3 2 2 8" xfId="35113" xr:uid="{00000000-0005-0000-0000-000049390000}"/>
    <cellStyle name="Normal 2 2 2 2 2 3 2 3" xfId="1592" xr:uid="{00000000-0005-0000-0000-00004A390000}"/>
    <cellStyle name="Normal 2 2 2 2 2 3 2 3 2" xfId="3935" xr:uid="{00000000-0005-0000-0000-00004B390000}"/>
    <cellStyle name="Normal 2 2 2 2 2 3 2 3 2 2" xfId="15280" xr:uid="{00000000-0005-0000-0000-00004C390000}"/>
    <cellStyle name="Normal 2 2 2 2 2 3 2 3 2 2 2" xfId="35127" xr:uid="{00000000-0005-0000-0000-00004D390000}"/>
    <cellStyle name="Normal 2 2 2 2 2 3 2 3 2 3" xfId="19051" xr:uid="{00000000-0005-0000-0000-00004E390000}"/>
    <cellStyle name="Normal 2 2 2 2 2 3 2 3 2 3 2" xfId="35128" xr:uid="{00000000-0005-0000-0000-00004F390000}"/>
    <cellStyle name="Normal 2 2 2 2 2 3 2 3 2 4" xfId="35126" xr:uid="{00000000-0005-0000-0000-000050390000}"/>
    <cellStyle name="Normal 2 2 2 2 2 3 2 3 3" xfId="5362" xr:uid="{00000000-0005-0000-0000-000051390000}"/>
    <cellStyle name="Normal 2 2 2 2 2 3 2 3 3 2" xfId="12937" xr:uid="{00000000-0005-0000-0000-000052390000}"/>
    <cellStyle name="Normal 2 2 2 2 2 3 2 3 3 2 2" xfId="35130" xr:uid="{00000000-0005-0000-0000-000053390000}"/>
    <cellStyle name="Normal 2 2 2 2 2 3 2 3 3 3" xfId="21394" xr:uid="{00000000-0005-0000-0000-000054390000}"/>
    <cellStyle name="Normal 2 2 2 2 2 3 2 3 3 3 2" xfId="35131" xr:uid="{00000000-0005-0000-0000-000055390000}"/>
    <cellStyle name="Normal 2 2 2 2 2 3 2 3 3 4" xfId="35129" xr:uid="{00000000-0005-0000-0000-000056390000}"/>
    <cellStyle name="Normal 2 2 2 2 2 3 2 3 4" xfId="7703" xr:uid="{00000000-0005-0000-0000-000057390000}"/>
    <cellStyle name="Normal 2 2 2 2 2 3 2 3 4 2" xfId="23737" xr:uid="{00000000-0005-0000-0000-000058390000}"/>
    <cellStyle name="Normal 2 2 2 2 2 3 2 3 4 2 2" xfId="35133" xr:uid="{00000000-0005-0000-0000-000059390000}"/>
    <cellStyle name="Normal 2 2 2 2 2 3 2 3 4 3" xfId="35132" xr:uid="{00000000-0005-0000-0000-00005A390000}"/>
    <cellStyle name="Normal 2 2 2 2 2 3 2 3 5" xfId="9946" xr:uid="{00000000-0005-0000-0000-00005B390000}"/>
    <cellStyle name="Normal 2 2 2 2 2 3 2 3 5 2" xfId="35134" xr:uid="{00000000-0005-0000-0000-00005C390000}"/>
    <cellStyle name="Normal 2 2 2 2 2 3 2 3 6" xfId="16708" xr:uid="{00000000-0005-0000-0000-00005D390000}"/>
    <cellStyle name="Normal 2 2 2 2 2 3 2 3 6 2" xfId="35135" xr:uid="{00000000-0005-0000-0000-00005E390000}"/>
    <cellStyle name="Normal 2 2 2 2 2 3 2 3 7" xfId="26993" xr:uid="{00000000-0005-0000-0000-00005F390000}"/>
    <cellStyle name="Normal 2 2 2 2 2 3 2 3 7 2" xfId="35136" xr:uid="{00000000-0005-0000-0000-000060390000}"/>
    <cellStyle name="Normal 2 2 2 2 2 3 2 3 8" xfId="35125" xr:uid="{00000000-0005-0000-0000-000061390000}"/>
    <cellStyle name="Normal 2 2 2 2 2 3 2 4" xfId="2495" xr:uid="{00000000-0005-0000-0000-000062390000}"/>
    <cellStyle name="Normal 2 2 2 2 2 3 2 4 2" xfId="13840" xr:uid="{00000000-0005-0000-0000-000063390000}"/>
    <cellStyle name="Normal 2 2 2 2 2 3 2 4 2 2" xfId="35138" xr:uid="{00000000-0005-0000-0000-000064390000}"/>
    <cellStyle name="Normal 2 2 2 2 2 3 2 4 3" xfId="19049" xr:uid="{00000000-0005-0000-0000-000065390000}"/>
    <cellStyle name="Normal 2 2 2 2 2 3 2 4 3 2" xfId="35139" xr:uid="{00000000-0005-0000-0000-000066390000}"/>
    <cellStyle name="Normal 2 2 2 2 2 3 2 4 4" xfId="35137" xr:uid="{00000000-0005-0000-0000-000067390000}"/>
    <cellStyle name="Normal 2 2 2 2 2 3 2 5" xfId="5360" xr:uid="{00000000-0005-0000-0000-000068390000}"/>
    <cellStyle name="Normal 2 2 2 2 2 3 2 5 2" xfId="11630" xr:uid="{00000000-0005-0000-0000-000069390000}"/>
    <cellStyle name="Normal 2 2 2 2 2 3 2 5 2 2" xfId="35141" xr:uid="{00000000-0005-0000-0000-00006A390000}"/>
    <cellStyle name="Normal 2 2 2 2 2 3 2 5 3" xfId="21392" xr:uid="{00000000-0005-0000-0000-00006B390000}"/>
    <cellStyle name="Normal 2 2 2 2 2 3 2 5 3 2" xfId="35142" xr:uid="{00000000-0005-0000-0000-00006C390000}"/>
    <cellStyle name="Normal 2 2 2 2 2 3 2 5 4" xfId="35140" xr:uid="{00000000-0005-0000-0000-00006D390000}"/>
    <cellStyle name="Normal 2 2 2 2 2 3 2 6" xfId="7701" xr:uid="{00000000-0005-0000-0000-00006E390000}"/>
    <cellStyle name="Normal 2 2 2 2 2 3 2 6 2" xfId="23735" xr:uid="{00000000-0005-0000-0000-00006F390000}"/>
    <cellStyle name="Normal 2 2 2 2 2 3 2 6 2 2" xfId="35144" xr:uid="{00000000-0005-0000-0000-000070390000}"/>
    <cellStyle name="Normal 2 2 2 2 2 3 2 6 3" xfId="35143" xr:uid="{00000000-0005-0000-0000-000071390000}"/>
    <cellStyle name="Normal 2 2 2 2 2 3 2 7" xfId="9944" xr:uid="{00000000-0005-0000-0000-000072390000}"/>
    <cellStyle name="Normal 2 2 2 2 2 3 2 7 2" xfId="35145" xr:uid="{00000000-0005-0000-0000-000073390000}"/>
    <cellStyle name="Normal 2 2 2 2 2 3 2 8" xfId="16706" xr:uid="{00000000-0005-0000-0000-000074390000}"/>
    <cellStyle name="Normal 2 2 2 2 2 3 2 8 2" xfId="35146" xr:uid="{00000000-0005-0000-0000-000075390000}"/>
    <cellStyle name="Normal 2 2 2 2 2 3 2 9" xfId="25686" xr:uid="{00000000-0005-0000-0000-000076390000}"/>
    <cellStyle name="Normal 2 2 2 2 2 3 2 9 2" xfId="35147" xr:uid="{00000000-0005-0000-0000-000077390000}"/>
    <cellStyle name="Normal 2 2 2 2 2 3 3" xfId="544" xr:uid="{00000000-0005-0000-0000-000078390000}"/>
    <cellStyle name="Normal 2 2 2 2 2 3 3 2" xfId="2887" xr:uid="{00000000-0005-0000-0000-000079390000}"/>
    <cellStyle name="Normal 2 2 2 2 2 3 3 2 2" xfId="14232" xr:uid="{00000000-0005-0000-0000-00007A390000}"/>
    <cellStyle name="Normal 2 2 2 2 2 3 3 2 2 2" xfId="35150" xr:uid="{00000000-0005-0000-0000-00007B390000}"/>
    <cellStyle name="Normal 2 2 2 2 2 3 3 2 3" xfId="19052" xr:uid="{00000000-0005-0000-0000-00007C390000}"/>
    <cellStyle name="Normal 2 2 2 2 2 3 3 2 3 2" xfId="35151" xr:uid="{00000000-0005-0000-0000-00007D390000}"/>
    <cellStyle name="Normal 2 2 2 2 2 3 3 2 4" xfId="35149" xr:uid="{00000000-0005-0000-0000-00007E390000}"/>
    <cellStyle name="Normal 2 2 2 2 2 3 3 3" xfId="5363" xr:uid="{00000000-0005-0000-0000-00007F390000}"/>
    <cellStyle name="Normal 2 2 2 2 2 3 3 3 2" xfId="11889" xr:uid="{00000000-0005-0000-0000-000080390000}"/>
    <cellStyle name="Normal 2 2 2 2 2 3 3 3 2 2" xfId="35153" xr:uid="{00000000-0005-0000-0000-000081390000}"/>
    <cellStyle name="Normal 2 2 2 2 2 3 3 3 3" xfId="21395" xr:uid="{00000000-0005-0000-0000-000082390000}"/>
    <cellStyle name="Normal 2 2 2 2 2 3 3 3 3 2" xfId="35154" xr:uid="{00000000-0005-0000-0000-000083390000}"/>
    <cellStyle name="Normal 2 2 2 2 2 3 3 3 4" xfId="35152" xr:uid="{00000000-0005-0000-0000-000084390000}"/>
    <cellStyle name="Normal 2 2 2 2 2 3 3 4" xfId="7704" xr:uid="{00000000-0005-0000-0000-000085390000}"/>
    <cellStyle name="Normal 2 2 2 2 2 3 3 4 2" xfId="23738" xr:uid="{00000000-0005-0000-0000-000086390000}"/>
    <cellStyle name="Normal 2 2 2 2 2 3 3 4 2 2" xfId="35156" xr:uid="{00000000-0005-0000-0000-000087390000}"/>
    <cellStyle name="Normal 2 2 2 2 2 3 3 4 3" xfId="35155" xr:uid="{00000000-0005-0000-0000-000088390000}"/>
    <cellStyle name="Normal 2 2 2 2 2 3 3 5" xfId="9947" xr:uid="{00000000-0005-0000-0000-000089390000}"/>
    <cellStyle name="Normal 2 2 2 2 2 3 3 5 2" xfId="35157" xr:uid="{00000000-0005-0000-0000-00008A390000}"/>
    <cellStyle name="Normal 2 2 2 2 2 3 3 6" xfId="16709" xr:uid="{00000000-0005-0000-0000-00008B390000}"/>
    <cellStyle name="Normal 2 2 2 2 2 3 3 6 2" xfId="35158" xr:uid="{00000000-0005-0000-0000-00008C390000}"/>
    <cellStyle name="Normal 2 2 2 2 2 3 3 7" xfId="25945" xr:uid="{00000000-0005-0000-0000-00008D390000}"/>
    <cellStyle name="Normal 2 2 2 2 2 3 3 7 2" xfId="35159" xr:uid="{00000000-0005-0000-0000-00008E390000}"/>
    <cellStyle name="Normal 2 2 2 2 2 3 3 8" xfId="35148" xr:uid="{00000000-0005-0000-0000-00008F390000}"/>
    <cellStyle name="Normal 2 2 2 2 2 3 4" xfId="827" xr:uid="{00000000-0005-0000-0000-000090390000}"/>
    <cellStyle name="Normal 2 2 2 2 2 3 4 2" xfId="3170" xr:uid="{00000000-0005-0000-0000-000091390000}"/>
    <cellStyle name="Normal 2 2 2 2 2 3 4 2 2" xfId="14515" xr:uid="{00000000-0005-0000-0000-000092390000}"/>
    <cellStyle name="Normal 2 2 2 2 2 3 4 2 2 2" xfId="35162" xr:uid="{00000000-0005-0000-0000-000093390000}"/>
    <cellStyle name="Normal 2 2 2 2 2 3 4 2 3" xfId="19053" xr:uid="{00000000-0005-0000-0000-000094390000}"/>
    <cellStyle name="Normal 2 2 2 2 2 3 4 2 3 2" xfId="35163" xr:uid="{00000000-0005-0000-0000-000095390000}"/>
    <cellStyle name="Normal 2 2 2 2 2 3 4 2 4" xfId="35161" xr:uid="{00000000-0005-0000-0000-000096390000}"/>
    <cellStyle name="Normal 2 2 2 2 2 3 4 3" xfId="5364" xr:uid="{00000000-0005-0000-0000-000097390000}"/>
    <cellStyle name="Normal 2 2 2 2 2 3 4 3 2" xfId="12172" xr:uid="{00000000-0005-0000-0000-000098390000}"/>
    <cellStyle name="Normal 2 2 2 2 2 3 4 3 2 2" xfId="35165" xr:uid="{00000000-0005-0000-0000-000099390000}"/>
    <cellStyle name="Normal 2 2 2 2 2 3 4 3 3" xfId="21396" xr:uid="{00000000-0005-0000-0000-00009A390000}"/>
    <cellStyle name="Normal 2 2 2 2 2 3 4 3 3 2" xfId="35166" xr:uid="{00000000-0005-0000-0000-00009B390000}"/>
    <cellStyle name="Normal 2 2 2 2 2 3 4 3 4" xfId="35164" xr:uid="{00000000-0005-0000-0000-00009C390000}"/>
    <cellStyle name="Normal 2 2 2 2 2 3 4 4" xfId="7705" xr:uid="{00000000-0005-0000-0000-00009D390000}"/>
    <cellStyle name="Normal 2 2 2 2 2 3 4 4 2" xfId="23739" xr:uid="{00000000-0005-0000-0000-00009E390000}"/>
    <cellStyle name="Normal 2 2 2 2 2 3 4 4 2 2" xfId="35168" xr:uid="{00000000-0005-0000-0000-00009F390000}"/>
    <cellStyle name="Normal 2 2 2 2 2 3 4 4 3" xfId="35167" xr:uid="{00000000-0005-0000-0000-0000A0390000}"/>
    <cellStyle name="Normal 2 2 2 2 2 3 4 5" xfId="9948" xr:uid="{00000000-0005-0000-0000-0000A1390000}"/>
    <cellStyle name="Normal 2 2 2 2 2 3 4 5 2" xfId="35169" xr:uid="{00000000-0005-0000-0000-0000A2390000}"/>
    <cellStyle name="Normal 2 2 2 2 2 3 4 6" xfId="16710" xr:uid="{00000000-0005-0000-0000-0000A3390000}"/>
    <cellStyle name="Normal 2 2 2 2 2 3 4 6 2" xfId="35170" xr:uid="{00000000-0005-0000-0000-0000A4390000}"/>
    <cellStyle name="Normal 2 2 2 2 2 3 4 7" xfId="26228" xr:uid="{00000000-0005-0000-0000-0000A5390000}"/>
    <cellStyle name="Normal 2 2 2 2 2 3 4 7 2" xfId="35171" xr:uid="{00000000-0005-0000-0000-0000A6390000}"/>
    <cellStyle name="Normal 2 2 2 2 2 3 4 8" xfId="35160" xr:uid="{00000000-0005-0000-0000-0000A7390000}"/>
    <cellStyle name="Normal 2 2 2 2 2 3 5" xfId="1083" xr:uid="{00000000-0005-0000-0000-0000A8390000}"/>
    <cellStyle name="Normal 2 2 2 2 2 3 5 2" xfId="3426" xr:uid="{00000000-0005-0000-0000-0000A9390000}"/>
    <cellStyle name="Normal 2 2 2 2 2 3 5 2 2" xfId="14771" xr:uid="{00000000-0005-0000-0000-0000AA390000}"/>
    <cellStyle name="Normal 2 2 2 2 2 3 5 2 2 2" xfId="35174" xr:uid="{00000000-0005-0000-0000-0000AB390000}"/>
    <cellStyle name="Normal 2 2 2 2 2 3 5 2 3" xfId="19054" xr:uid="{00000000-0005-0000-0000-0000AC390000}"/>
    <cellStyle name="Normal 2 2 2 2 2 3 5 2 3 2" xfId="35175" xr:uid="{00000000-0005-0000-0000-0000AD390000}"/>
    <cellStyle name="Normal 2 2 2 2 2 3 5 2 4" xfId="35173" xr:uid="{00000000-0005-0000-0000-0000AE390000}"/>
    <cellStyle name="Normal 2 2 2 2 2 3 5 3" xfId="5365" xr:uid="{00000000-0005-0000-0000-0000AF390000}"/>
    <cellStyle name="Normal 2 2 2 2 2 3 5 3 2" xfId="12428" xr:uid="{00000000-0005-0000-0000-0000B0390000}"/>
    <cellStyle name="Normal 2 2 2 2 2 3 5 3 2 2" xfId="35177" xr:uid="{00000000-0005-0000-0000-0000B1390000}"/>
    <cellStyle name="Normal 2 2 2 2 2 3 5 3 3" xfId="21397" xr:uid="{00000000-0005-0000-0000-0000B2390000}"/>
    <cellStyle name="Normal 2 2 2 2 2 3 5 3 3 2" xfId="35178" xr:uid="{00000000-0005-0000-0000-0000B3390000}"/>
    <cellStyle name="Normal 2 2 2 2 2 3 5 3 4" xfId="35176" xr:uid="{00000000-0005-0000-0000-0000B4390000}"/>
    <cellStyle name="Normal 2 2 2 2 2 3 5 4" xfId="7706" xr:uid="{00000000-0005-0000-0000-0000B5390000}"/>
    <cellStyle name="Normal 2 2 2 2 2 3 5 4 2" xfId="23740" xr:uid="{00000000-0005-0000-0000-0000B6390000}"/>
    <cellStyle name="Normal 2 2 2 2 2 3 5 4 2 2" xfId="35180" xr:uid="{00000000-0005-0000-0000-0000B7390000}"/>
    <cellStyle name="Normal 2 2 2 2 2 3 5 4 3" xfId="35179" xr:uid="{00000000-0005-0000-0000-0000B8390000}"/>
    <cellStyle name="Normal 2 2 2 2 2 3 5 5" xfId="9949" xr:uid="{00000000-0005-0000-0000-0000B9390000}"/>
    <cellStyle name="Normal 2 2 2 2 2 3 5 5 2" xfId="35181" xr:uid="{00000000-0005-0000-0000-0000BA390000}"/>
    <cellStyle name="Normal 2 2 2 2 2 3 5 6" xfId="16711" xr:uid="{00000000-0005-0000-0000-0000BB390000}"/>
    <cellStyle name="Normal 2 2 2 2 2 3 5 6 2" xfId="35182" xr:uid="{00000000-0005-0000-0000-0000BC390000}"/>
    <cellStyle name="Normal 2 2 2 2 2 3 5 7" xfId="26484" xr:uid="{00000000-0005-0000-0000-0000BD390000}"/>
    <cellStyle name="Normal 2 2 2 2 2 3 5 7 2" xfId="35183" xr:uid="{00000000-0005-0000-0000-0000BE390000}"/>
    <cellStyle name="Normal 2 2 2 2 2 3 5 8" xfId="35172" xr:uid="{00000000-0005-0000-0000-0000BF390000}"/>
    <cellStyle name="Normal 2 2 2 2 2 3 6" xfId="1185" xr:uid="{00000000-0005-0000-0000-0000C0390000}"/>
    <cellStyle name="Normal 2 2 2 2 2 3 6 2" xfId="3528" xr:uid="{00000000-0005-0000-0000-0000C1390000}"/>
    <cellStyle name="Normal 2 2 2 2 2 3 6 2 2" xfId="14873" xr:uid="{00000000-0005-0000-0000-0000C2390000}"/>
    <cellStyle name="Normal 2 2 2 2 2 3 6 2 2 2" xfId="35186" xr:uid="{00000000-0005-0000-0000-0000C3390000}"/>
    <cellStyle name="Normal 2 2 2 2 2 3 6 2 3" xfId="19055" xr:uid="{00000000-0005-0000-0000-0000C4390000}"/>
    <cellStyle name="Normal 2 2 2 2 2 3 6 2 3 2" xfId="35187" xr:uid="{00000000-0005-0000-0000-0000C5390000}"/>
    <cellStyle name="Normal 2 2 2 2 2 3 6 2 4" xfId="35185" xr:uid="{00000000-0005-0000-0000-0000C6390000}"/>
    <cellStyle name="Normal 2 2 2 2 2 3 6 3" xfId="5366" xr:uid="{00000000-0005-0000-0000-0000C7390000}"/>
    <cellStyle name="Normal 2 2 2 2 2 3 6 3 2" xfId="12530" xr:uid="{00000000-0005-0000-0000-0000C8390000}"/>
    <cellStyle name="Normal 2 2 2 2 2 3 6 3 2 2" xfId="35189" xr:uid="{00000000-0005-0000-0000-0000C9390000}"/>
    <cellStyle name="Normal 2 2 2 2 2 3 6 3 3" xfId="21398" xr:uid="{00000000-0005-0000-0000-0000CA390000}"/>
    <cellStyle name="Normal 2 2 2 2 2 3 6 3 3 2" xfId="35190" xr:uid="{00000000-0005-0000-0000-0000CB390000}"/>
    <cellStyle name="Normal 2 2 2 2 2 3 6 3 4" xfId="35188" xr:uid="{00000000-0005-0000-0000-0000CC390000}"/>
    <cellStyle name="Normal 2 2 2 2 2 3 6 4" xfId="7707" xr:uid="{00000000-0005-0000-0000-0000CD390000}"/>
    <cellStyle name="Normal 2 2 2 2 2 3 6 4 2" xfId="23741" xr:uid="{00000000-0005-0000-0000-0000CE390000}"/>
    <cellStyle name="Normal 2 2 2 2 2 3 6 4 2 2" xfId="35192" xr:uid="{00000000-0005-0000-0000-0000CF390000}"/>
    <cellStyle name="Normal 2 2 2 2 2 3 6 4 3" xfId="35191" xr:uid="{00000000-0005-0000-0000-0000D0390000}"/>
    <cellStyle name="Normal 2 2 2 2 2 3 6 5" xfId="9950" xr:uid="{00000000-0005-0000-0000-0000D1390000}"/>
    <cellStyle name="Normal 2 2 2 2 2 3 6 5 2" xfId="35193" xr:uid="{00000000-0005-0000-0000-0000D2390000}"/>
    <cellStyle name="Normal 2 2 2 2 2 3 6 6" xfId="16712" xr:uid="{00000000-0005-0000-0000-0000D3390000}"/>
    <cellStyle name="Normal 2 2 2 2 2 3 6 6 2" xfId="35194" xr:uid="{00000000-0005-0000-0000-0000D4390000}"/>
    <cellStyle name="Normal 2 2 2 2 2 3 6 7" xfId="26586" xr:uid="{00000000-0005-0000-0000-0000D5390000}"/>
    <cellStyle name="Normal 2 2 2 2 2 3 6 7 2" xfId="35195" xr:uid="{00000000-0005-0000-0000-0000D6390000}"/>
    <cellStyle name="Normal 2 2 2 2 2 3 6 8" xfId="35184" xr:uid="{00000000-0005-0000-0000-0000D7390000}"/>
    <cellStyle name="Normal 2 2 2 2 2 3 7" xfId="1364" xr:uid="{00000000-0005-0000-0000-0000D8390000}"/>
    <cellStyle name="Normal 2 2 2 2 2 3 7 2" xfId="3707" xr:uid="{00000000-0005-0000-0000-0000D9390000}"/>
    <cellStyle name="Normal 2 2 2 2 2 3 7 2 2" xfId="15052" xr:uid="{00000000-0005-0000-0000-0000DA390000}"/>
    <cellStyle name="Normal 2 2 2 2 2 3 7 2 2 2" xfId="35198" xr:uid="{00000000-0005-0000-0000-0000DB390000}"/>
    <cellStyle name="Normal 2 2 2 2 2 3 7 2 3" xfId="19056" xr:uid="{00000000-0005-0000-0000-0000DC390000}"/>
    <cellStyle name="Normal 2 2 2 2 2 3 7 2 3 2" xfId="35199" xr:uid="{00000000-0005-0000-0000-0000DD390000}"/>
    <cellStyle name="Normal 2 2 2 2 2 3 7 2 4" xfId="35197" xr:uid="{00000000-0005-0000-0000-0000DE390000}"/>
    <cellStyle name="Normal 2 2 2 2 2 3 7 3" xfId="5367" xr:uid="{00000000-0005-0000-0000-0000DF390000}"/>
    <cellStyle name="Normal 2 2 2 2 2 3 7 3 2" xfId="12709" xr:uid="{00000000-0005-0000-0000-0000E0390000}"/>
    <cellStyle name="Normal 2 2 2 2 2 3 7 3 2 2" xfId="35201" xr:uid="{00000000-0005-0000-0000-0000E1390000}"/>
    <cellStyle name="Normal 2 2 2 2 2 3 7 3 3" xfId="21399" xr:uid="{00000000-0005-0000-0000-0000E2390000}"/>
    <cellStyle name="Normal 2 2 2 2 2 3 7 3 3 2" xfId="35202" xr:uid="{00000000-0005-0000-0000-0000E3390000}"/>
    <cellStyle name="Normal 2 2 2 2 2 3 7 3 4" xfId="35200" xr:uid="{00000000-0005-0000-0000-0000E4390000}"/>
    <cellStyle name="Normal 2 2 2 2 2 3 7 4" xfId="7708" xr:uid="{00000000-0005-0000-0000-0000E5390000}"/>
    <cellStyle name="Normal 2 2 2 2 2 3 7 4 2" xfId="23742" xr:uid="{00000000-0005-0000-0000-0000E6390000}"/>
    <cellStyle name="Normal 2 2 2 2 2 3 7 4 2 2" xfId="35204" xr:uid="{00000000-0005-0000-0000-0000E7390000}"/>
    <cellStyle name="Normal 2 2 2 2 2 3 7 4 3" xfId="35203" xr:uid="{00000000-0005-0000-0000-0000E8390000}"/>
    <cellStyle name="Normal 2 2 2 2 2 3 7 5" xfId="9951" xr:uid="{00000000-0005-0000-0000-0000E9390000}"/>
    <cellStyle name="Normal 2 2 2 2 2 3 7 5 2" xfId="35205" xr:uid="{00000000-0005-0000-0000-0000EA390000}"/>
    <cellStyle name="Normal 2 2 2 2 2 3 7 6" xfId="16713" xr:uid="{00000000-0005-0000-0000-0000EB390000}"/>
    <cellStyle name="Normal 2 2 2 2 2 3 7 6 2" xfId="35206" xr:uid="{00000000-0005-0000-0000-0000EC390000}"/>
    <cellStyle name="Normal 2 2 2 2 2 3 7 7" xfId="26765" xr:uid="{00000000-0005-0000-0000-0000ED390000}"/>
    <cellStyle name="Normal 2 2 2 2 2 3 7 7 2" xfId="35207" xr:uid="{00000000-0005-0000-0000-0000EE390000}"/>
    <cellStyle name="Normal 2 2 2 2 2 3 7 8" xfId="35196" xr:uid="{00000000-0005-0000-0000-0000EF390000}"/>
    <cellStyle name="Normal 2 2 2 2 2 3 8" xfId="1591" xr:uid="{00000000-0005-0000-0000-0000F0390000}"/>
    <cellStyle name="Normal 2 2 2 2 2 3 8 2" xfId="3934" xr:uid="{00000000-0005-0000-0000-0000F1390000}"/>
    <cellStyle name="Normal 2 2 2 2 2 3 8 2 2" xfId="15279" xr:uid="{00000000-0005-0000-0000-0000F2390000}"/>
    <cellStyle name="Normal 2 2 2 2 2 3 8 2 2 2" xfId="35210" xr:uid="{00000000-0005-0000-0000-0000F3390000}"/>
    <cellStyle name="Normal 2 2 2 2 2 3 8 2 3" xfId="19057" xr:uid="{00000000-0005-0000-0000-0000F4390000}"/>
    <cellStyle name="Normal 2 2 2 2 2 3 8 2 3 2" xfId="35211" xr:uid="{00000000-0005-0000-0000-0000F5390000}"/>
    <cellStyle name="Normal 2 2 2 2 2 3 8 2 4" xfId="35209" xr:uid="{00000000-0005-0000-0000-0000F6390000}"/>
    <cellStyle name="Normal 2 2 2 2 2 3 8 3" xfId="5368" xr:uid="{00000000-0005-0000-0000-0000F7390000}"/>
    <cellStyle name="Normal 2 2 2 2 2 3 8 3 2" xfId="12936" xr:uid="{00000000-0005-0000-0000-0000F8390000}"/>
    <cellStyle name="Normal 2 2 2 2 2 3 8 3 2 2" xfId="35213" xr:uid="{00000000-0005-0000-0000-0000F9390000}"/>
    <cellStyle name="Normal 2 2 2 2 2 3 8 3 3" xfId="21400" xr:uid="{00000000-0005-0000-0000-0000FA390000}"/>
    <cellStyle name="Normal 2 2 2 2 2 3 8 3 3 2" xfId="35214" xr:uid="{00000000-0005-0000-0000-0000FB390000}"/>
    <cellStyle name="Normal 2 2 2 2 2 3 8 3 4" xfId="35212" xr:uid="{00000000-0005-0000-0000-0000FC390000}"/>
    <cellStyle name="Normal 2 2 2 2 2 3 8 4" xfId="7709" xr:uid="{00000000-0005-0000-0000-0000FD390000}"/>
    <cellStyle name="Normal 2 2 2 2 2 3 8 4 2" xfId="23743" xr:uid="{00000000-0005-0000-0000-0000FE390000}"/>
    <cellStyle name="Normal 2 2 2 2 2 3 8 4 2 2" xfId="35216" xr:uid="{00000000-0005-0000-0000-0000FF390000}"/>
    <cellStyle name="Normal 2 2 2 2 2 3 8 4 3" xfId="35215" xr:uid="{00000000-0005-0000-0000-0000003A0000}"/>
    <cellStyle name="Normal 2 2 2 2 2 3 8 5" xfId="9952" xr:uid="{00000000-0005-0000-0000-0000013A0000}"/>
    <cellStyle name="Normal 2 2 2 2 2 3 8 5 2" xfId="35217" xr:uid="{00000000-0005-0000-0000-0000023A0000}"/>
    <cellStyle name="Normal 2 2 2 2 2 3 8 6" xfId="16714" xr:uid="{00000000-0005-0000-0000-0000033A0000}"/>
    <cellStyle name="Normal 2 2 2 2 2 3 8 6 2" xfId="35218" xr:uid="{00000000-0005-0000-0000-0000043A0000}"/>
    <cellStyle name="Normal 2 2 2 2 2 3 8 7" xfId="26992" xr:uid="{00000000-0005-0000-0000-0000053A0000}"/>
    <cellStyle name="Normal 2 2 2 2 2 3 8 7 2" xfId="35219" xr:uid="{00000000-0005-0000-0000-0000063A0000}"/>
    <cellStyle name="Normal 2 2 2 2 2 3 8 8" xfId="35208" xr:uid="{00000000-0005-0000-0000-0000073A0000}"/>
    <cellStyle name="Normal 2 2 2 2 2 3 9" xfId="1982" xr:uid="{00000000-0005-0000-0000-0000083A0000}"/>
    <cellStyle name="Normal 2 2 2 2 2 3 9 2" xfId="4325" xr:uid="{00000000-0005-0000-0000-0000093A0000}"/>
    <cellStyle name="Normal 2 2 2 2 2 3 9 2 2" xfId="15670" xr:uid="{00000000-0005-0000-0000-00000A3A0000}"/>
    <cellStyle name="Normal 2 2 2 2 2 3 9 2 2 2" xfId="35222" xr:uid="{00000000-0005-0000-0000-00000B3A0000}"/>
    <cellStyle name="Normal 2 2 2 2 2 3 9 2 3" xfId="19058" xr:uid="{00000000-0005-0000-0000-00000C3A0000}"/>
    <cellStyle name="Normal 2 2 2 2 2 3 9 2 3 2" xfId="35223" xr:uid="{00000000-0005-0000-0000-00000D3A0000}"/>
    <cellStyle name="Normal 2 2 2 2 2 3 9 2 4" xfId="35221" xr:uid="{00000000-0005-0000-0000-00000E3A0000}"/>
    <cellStyle name="Normal 2 2 2 2 2 3 9 3" xfId="5369" xr:uid="{00000000-0005-0000-0000-00000F3A0000}"/>
    <cellStyle name="Normal 2 2 2 2 2 3 9 3 2" xfId="13327" xr:uid="{00000000-0005-0000-0000-0000103A0000}"/>
    <cellStyle name="Normal 2 2 2 2 2 3 9 3 2 2" xfId="35225" xr:uid="{00000000-0005-0000-0000-0000113A0000}"/>
    <cellStyle name="Normal 2 2 2 2 2 3 9 3 3" xfId="21401" xr:uid="{00000000-0005-0000-0000-0000123A0000}"/>
    <cellStyle name="Normal 2 2 2 2 2 3 9 3 3 2" xfId="35226" xr:uid="{00000000-0005-0000-0000-0000133A0000}"/>
    <cellStyle name="Normal 2 2 2 2 2 3 9 3 4" xfId="35224" xr:uid="{00000000-0005-0000-0000-0000143A0000}"/>
    <cellStyle name="Normal 2 2 2 2 2 3 9 4" xfId="7710" xr:uid="{00000000-0005-0000-0000-0000153A0000}"/>
    <cellStyle name="Normal 2 2 2 2 2 3 9 4 2" xfId="23744" xr:uid="{00000000-0005-0000-0000-0000163A0000}"/>
    <cellStyle name="Normal 2 2 2 2 2 3 9 4 2 2" xfId="35228" xr:uid="{00000000-0005-0000-0000-0000173A0000}"/>
    <cellStyle name="Normal 2 2 2 2 2 3 9 4 3" xfId="35227" xr:uid="{00000000-0005-0000-0000-0000183A0000}"/>
    <cellStyle name="Normal 2 2 2 2 2 3 9 5" xfId="9953" xr:uid="{00000000-0005-0000-0000-0000193A0000}"/>
    <cellStyle name="Normal 2 2 2 2 2 3 9 5 2" xfId="35229" xr:uid="{00000000-0005-0000-0000-00001A3A0000}"/>
    <cellStyle name="Normal 2 2 2 2 2 3 9 6" xfId="16715" xr:uid="{00000000-0005-0000-0000-00001B3A0000}"/>
    <cellStyle name="Normal 2 2 2 2 2 3 9 6 2" xfId="35230" xr:uid="{00000000-0005-0000-0000-00001C3A0000}"/>
    <cellStyle name="Normal 2 2 2 2 2 3 9 7" xfId="27383" xr:uid="{00000000-0005-0000-0000-00001D3A0000}"/>
    <cellStyle name="Normal 2 2 2 2 2 3 9 7 2" xfId="35231" xr:uid="{00000000-0005-0000-0000-00001E3A0000}"/>
    <cellStyle name="Normal 2 2 2 2 2 3 9 8" xfId="35220" xr:uid="{00000000-0005-0000-0000-00001F3A0000}"/>
    <cellStyle name="Normal 2 2 2 2 2 4" xfId="283" xr:uid="{00000000-0005-0000-0000-0000203A0000}"/>
    <cellStyle name="Normal 2 2 2 2 2 4 10" xfId="35232" xr:uid="{00000000-0005-0000-0000-0000213A0000}"/>
    <cellStyle name="Normal 2 2 2 2 2 4 2" xfId="645" xr:uid="{00000000-0005-0000-0000-0000223A0000}"/>
    <cellStyle name="Normal 2 2 2 2 2 4 2 2" xfId="2988" xr:uid="{00000000-0005-0000-0000-0000233A0000}"/>
    <cellStyle name="Normal 2 2 2 2 2 4 2 2 2" xfId="14333" xr:uid="{00000000-0005-0000-0000-0000243A0000}"/>
    <cellStyle name="Normal 2 2 2 2 2 4 2 2 2 2" xfId="35235" xr:uid="{00000000-0005-0000-0000-0000253A0000}"/>
    <cellStyle name="Normal 2 2 2 2 2 4 2 2 3" xfId="19060" xr:uid="{00000000-0005-0000-0000-0000263A0000}"/>
    <cellStyle name="Normal 2 2 2 2 2 4 2 2 3 2" xfId="35236" xr:uid="{00000000-0005-0000-0000-0000273A0000}"/>
    <cellStyle name="Normal 2 2 2 2 2 4 2 2 4" xfId="35234" xr:uid="{00000000-0005-0000-0000-0000283A0000}"/>
    <cellStyle name="Normal 2 2 2 2 2 4 2 3" xfId="5371" xr:uid="{00000000-0005-0000-0000-0000293A0000}"/>
    <cellStyle name="Normal 2 2 2 2 2 4 2 3 2" xfId="11990" xr:uid="{00000000-0005-0000-0000-00002A3A0000}"/>
    <cellStyle name="Normal 2 2 2 2 2 4 2 3 2 2" xfId="35238" xr:uid="{00000000-0005-0000-0000-00002B3A0000}"/>
    <cellStyle name="Normal 2 2 2 2 2 4 2 3 3" xfId="21403" xr:uid="{00000000-0005-0000-0000-00002C3A0000}"/>
    <cellStyle name="Normal 2 2 2 2 2 4 2 3 3 2" xfId="35239" xr:uid="{00000000-0005-0000-0000-00002D3A0000}"/>
    <cellStyle name="Normal 2 2 2 2 2 4 2 3 4" xfId="35237" xr:uid="{00000000-0005-0000-0000-00002E3A0000}"/>
    <cellStyle name="Normal 2 2 2 2 2 4 2 4" xfId="7712" xr:uid="{00000000-0005-0000-0000-00002F3A0000}"/>
    <cellStyle name="Normal 2 2 2 2 2 4 2 4 2" xfId="23746" xr:uid="{00000000-0005-0000-0000-0000303A0000}"/>
    <cellStyle name="Normal 2 2 2 2 2 4 2 4 2 2" xfId="35241" xr:uid="{00000000-0005-0000-0000-0000313A0000}"/>
    <cellStyle name="Normal 2 2 2 2 2 4 2 4 3" xfId="35240" xr:uid="{00000000-0005-0000-0000-0000323A0000}"/>
    <cellStyle name="Normal 2 2 2 2 2 4 2 5" xfId="9955" xr:uid="{00000000-0005-0000-0000-0000333A0000}"/>
    <cellStyle name="Normal 2 2 2 2 2 4 2 5 2" xfId="35242" xr:uid="{00000000-0005-0000-0000-0000343A0000}"/>
    <cellStyle name="Normal 2 2 2 2 2 4 2 6" xfId="16717" xr:uid="{00000000-0005-0000-0000-0000353A0000}"/>
    <cellStyle name="Normal 2 2 2 2 2 4 2 6 2" xfId="35243" xr:uid="{00000000-0005-0000-0000-0000363A0000}"/>
    <cellStyle name="Normal 2 2 2 2 2 4 2 7" xfId="26046" xr:uid="{00000000-0005-0000-0000-0000373A0000}"/>
    <cellStyle name="Normal 2 2 2 2 2 4 2 7 2" xfId="35244" xr:uid="{00000000-0005-0000-0000-0000383A0000}"/>
    <cellStyle name="Normal 2 2 2 2 2 4 2 8" xfId="35233" xr:uid="{00000000-0005-0000-0000-0000393A0000}"/>
    <cellStyle name="Normal 2 2 2 2 2 4 3" xfId="1593" xr:uid="{00000000-0005-0000-0000-00003A3A0000}"/>
    <cellStyle name="Normal 2 2 2 2 2 4 3 2" xfId="3936" xr:uid="{00000000-0005-0000-0000-00003B3A0000}"/>
    <cellStyle name="Normal 2 2 2 2 2 4 3 2 2" xfId="15281" xr:uid="{00000000-0005-0000-0000-00003C3A0000}"/>
    <cellStyle name="Normal 2 2 2 2 2 4 3 2 2 2" xfId="35247" xr:uid="{00000000-0005-0000-0000-00003D3A0000}"/>
    <cellStyle name="Normal 2 2 2 2 2 4 3 2 3" xfId="19061" xr:uid="{00000000-0005-0000-0000-00003E3A0000}"/>
    <cellStyle name="Normal 2 2 2 2 2 4 3 2 3 2" xfId="35248" xr:uid="{00000000-0005-0000-0000-00003F3A0000}"/>
    <cellStyle name="Normal 2 2 2 2 2 4 3 2 4" xfId="35246" xr:uid="{00000000-0005-0000-0000-0000403A0000}"/>
    <cellStyle name="Normal 2 2 2 2 2 4 3 3" xfId="5372" xr:uid="{00000000-0005-0000-0000-0000413A0000}"/>
    <cellStyle name="Normal 2 2 2 2 2 4 3 3 2" xfId="12938" xr:uid="{00000000-0005-0000-0000-0000423A0000}"/>
    <cellStyle name="Normal 2 2 2 2 2 4 3 3 2 2" xfId="35250" xr:uid="{00000000-0005-0000-0000-0000433A0000}"/>
    <cellStyle name="Normal 2 2 2 2 2 4 3 3 3" xfId="21404" xr:uid="{00000000-0005-0000-0000-0000443A0000}"/>
    <cellStyle name="Normal 2 2 2 2 2 4 3 3 3 2" xfId="35251" xr:uid="{00000000-0005-0000-0000-0000453A0000}"/>
    <cellStyle name="Normal 2 2 2 2 2 4 3 3 4" xfId="35249" xr:uid="{00000000-0005-0000-0000-0000463A0000}"/>
    <cellStyle name="Normal 2 2 2 2 2 4 3 4" xfId="7713" xr:uid="{00000000-0005-0000-0000-0000473A0000}"/>
    <cellStyle name="Normal 2 2 2 2 2 4 3 4 2" xfId="23747" xr:uid="{00000000-0005-0000-0000-0000483A0000}"/>
    <cellStyle name="Normal 2 2 2 2 2 4 3 4 2 2" xfId="35253" xr:uid="{00000000-0005-0000-0000-0000493A0000}"/>
    <cellStyle name="Normal 2 2 2 2 2 4 3 4 3" xfId="35252" xr:uid="{00000000-0005-0000-0000-00004A3A0000}"/>
    <cellStyle name="Normal 2 2 2 2 2 4 3 5" xfId="9956" xr:uid="{00000000-0005-0000-0000-00004B3A0000}"/>
    <cellStyle name="Normal 2 2 2 2 2 4 3 5 2" xfId="35254" xr:uid="{00000000-0005-0000-0000-00004C3A0000}"/>
    <cellStyle name="Normal 2 2 2 2 2 4 3 6" xfId="16718" xr:uid="{00000000-0005-0000-0000-00004D3A0000}"/>
    <cellStyle name="Normal 2 2 2 2 2 4 3 6 2" xfId="35255" xr:uid="{00000000-0005-0000-0000-00004E3A0000}"/>
    <cellStyle name="Normal 2 2 2 2 2 4 3 7" xfId="26994" xr:uid="{00000000-0005-0000-0000-00004F3A0000}"/>
    <cellStyle name="Normal 2 2 2 2 2 4 3 7 2" xfId="35256" xr:uid="{00000000-0005-0000-0000-0000503A0000}"/>
    <cellStyle name="Normal 2 2 2 2 2 4 3 8" xfId="35245" xr:uid="{00000000-0005-0000-0000-0000513A0000}"/>
    <cellStyle name="Normal 2 2 2 2 2 4 4" xfId="2496" xr:uid="{00000000-0005-0000-0000-0000523A0000}"/>
    <cellStyle name="Normal 2 2 2 2 2 4 4 2" xfId="13841" xr:uid="{00000000-0005-0000-0000-0000533A0000}"/>
    <cellStyle name="Normal 2 2 2 2 2 4 4 2 2" xfId="35258" xr:uid="{00000000-0005-0000-0000-0000543A0000}"/>
    <cellStyle name="Normal 2 2 2 2 2 4 4 3" xfId="19059" xr:uid="{00000000-0005-0000-0000-0000553A0000}"/>
    <cellStyle name="Normal 2 2 2 2 2 4 4 3 2" xfId="35259" xr:uid="{00000000-0005-0000-0000-0000563A0000}"/>
    <cellStyle name="Normal 2 2 2 2 2 4 4 4" xfId="35257" xr:uid="{00000000-0005-0000-0000-0000573A0000}"/>
    <cellStyle name="Normal 2 2 2 2 2 4 5" xfId="5370" xr:uid="{00000000-0005-0000-0000-0000583A0000}"/>
    <cellStyle name="Normal 2 2 2 2 2 4 5 2" xfId="11628" xr:uid="{00000000-0005-0000-0000-0000593A0000}"/>
    <cellStyle name="Normal 2 2 2 2 2 4 5 2 2" xfId="35261" xr:uid="{00000000-0005-0000-0000-00005A3A0000}"/>
    <cellStyle name="Normal 2 2 2 2 2 4 5 3" xfId="21402" xr:uid="{00000000-0005-0000-0000-00005B3A0000}"/>
    <cellStyle name="Normal 2 2 2 2 2 4 5 3 2" xfId="35262" xr:uid="{00000000-0005-0000-0000-00005C3A0000}"/>
    <cellStyle name="Normal 2 2 2 2 2 4 5 4" xfId="35260" xr:uid="{00000000-0005-0000-0000-00005D3A0000}"/>
    <cellStyle name="Normal 2 2 2 2 2 4 6" xfId="7711" xr:uid="{00000000-0005-0000-0000-00005E3A0000}"/>
    <cellStyle name="Normal 2 2 2 2 2 4 6 2" xfId="23745" xr:uid="{00000000-0005-0000-0000-00005F3A0000}"/>
    <cellStyle name="Normal 2 2 2 2 2 4 6 2 2" xfId="35264" xr:uid="{00000000-0005-0000-0000-0000603A0000}"/>
    <cellStyle name="Normal 2 2 2 2 2 4 6 3" xfId="35263" xr:uid="{00000000-0005-0000-0000-0000613A0000}"/>
    <cellStyle name="Normal 2 2 2 2 2 4 7" xfId="9954" xr:uid="{00000000-0005-0000-0000-0000623A0000}"/>
    <cellStyle name="Normal 2 2 2 2 2 4 7 2" xfId="35265" xr:uid="{00000000-0005-0000-0000-0000633A0000}"/>
    <cellStyle name="Normal 2 2 2 2 2 4 8" xfId="16716" xr:uid="{00000000-0005-0000-0000-0000643A0000}"/>
    <cellStyle name="Normal 2 2 2 2 2 4 8 2" xfId="35266" xr:uid="{00000000-0005-0000-0000-0000653A0000}"/>
    <cellStyle name="Normal 2 2 2 2 2 4 9" xfId="25684" xr:uid="{00000000-0005-0000-0000-0000663A0000}"/>
    <cellStyle name="Normal 2 2 2 2 2 4 9 2" xfId="35267" xr:uid="{00000000-0005-0000-0000-0000673A0000}"/>
    <cellStyle name="Normal 2 2 2 2 2 5" xfId="448" xr:uid="{00000000-0005-0000-0000-0000683A0000}"/>
    <cellStyle name="Normal 2 2 2 2 2 5 2" xfId="2791" xr:uid="{00000000-0005-0000-0000-0000693A0000}"/>
    <cellStyle name="Normal 2 2 2 2 2 5 2 2" xfId="14136" xr:uid="{00000000-0005-0000-0000-00006A3A0000}"/>
    <cellStyle name="Normal 2 2 2 2 2 5 2 2 2" xfId="35270" xr:uid="{00000000-0005-0000-0000-00006B3A0000}"/>
    <cellStyle name="Normal 2 2 2 2 2 5 2 3" xfId="19062" xr:uid="{00000000-0005-0000-0000-00006C3A0000}"/>
    <cellStyle name="Normal 2 2 2 2 2 5 2 3 2" xfId="35271" xr:uid="{00000000-0005-0000-0000-00006D3A0000}"/>
    <cellStyle name="Normal 2 2 2 2 2 5 2 4" xfId="35269" xr:uid="{00000000-0005-0000-0000-00006E3A0000}"/>
    <cellStyle name="Normal 2 2 2 2 2 5 3" xfId="5373" xr:uid="{00000000-0005-0000-0000-00006F3A0000}"/>
    <cellStyle name="Normal 2 2 2 2 2 5 3 2" xfId="11793" xr:uid="{00000000-0005-0000-0000-0000703A0000}"/>
    <cellStyle name="Normal 2 2 2 2 2 5 3 2 2" xfId="35273" xr:uid="{00000000-0005-0000-0000-0000713A0000}"/>
    <cellStyle name="Normal 2 2 2 2 2 5 3 3" xfId="21405" xr:uid="{00000000-0005-0000-0000-0000723A0000}"/>
    <cellStyle name="Normal 2 2 2 2 2 5 3 3 2" xfId="35274" xr:uid="{00000000-0005-0000-0000-0000733A0000}"/>
    <cellStyle name="Normal 2 2 2 2 2 5 3 4" xfId="35272" xr:uid="{00000000-0005-0000-0000-0000743A0000}"/>
    <cellStyle name="Normal 2 2 2 2 2 5 4" xfId="7714" xr:uid="{00000000-0005-0000-0000-0000753A0000}"/>
    <cellStyle name="Normal 2 2 2 2 2 5 4 2" xfId="23748" xr:uid="{00000000-0005-0000-0000-0000763A0000}"/>
    <cellStyle name="Normal 2 2 2 2 2 5 4 2 2" xfId="35276" xr:uid="{00000000-0005-0000-0000-0000773A0000}"/>
    <cellStyle name="Normal 2 2 2 2 2 5 4 3" xfId="35275" xr:uid="{00000000-0005-0000-0000-0000783A0000}"/>
    <cellStyle name="Normal 2 2 2 2 2 5 5" xfId="9957" xr:uid="{00000000-0005-0000-0000-0000793A0000}"/>
    <cellStyle name="Normal 2 2 2 2 2 5 5 2" xfId="35277" xr:uid="{00000000-0005-0000-0000-00007A3A0000}"/>
    <cellStyle name="Normal 2 2 2 2 2 5 6" xfId="16719" xr:uid="{00000000-0005-0000-0000-00007B3A0000}"/>
    <cellStyle name="Normal 2 2 2 2 2 5 6 2" xfId="35278" xr:uid="{00000000-0005-0000-0000-00007C3A0000}"/>
    <cellStyle name="Normal 2 2 2 2 2 5 7" xfId="25849" xr:uid="{00000000-0005-0000-0000-00007D3A0000}"/>
    <cellStyle name="Normal 2 2 2 2 2 5 7 2" xfId="35279" xr:uid="{00000000-0005-0000-0000-00007E3A0000}"/>
    <cellStyle name="Normal 2 2 2 2 2 5 8" xfId="35268" xr:uid="{00000000-0005-0000-0000-00007F3A0000}"/>
    <cellStyle name="Normal 2 2 2 2 2 6" xfId="825" xr:uid="{00000000-0005-0000-0000-0000803A0000}"/>
    <cellStyle name="Normal 2 2 2 2 2 6 2" xfId="3168" xr:uid="{00000000-0005-0000-0000-0000813A0000}"/>
    <cellStyle name="Normal 2 2 2 2 2 6 2 2" xfId="14513" xr:uid="{00000000-0005-0000-0000-0000823A0000}"/>
    <cellStyle name="Normal 2 2 2 2 2 6 2 2 2" xfId="35282" xr:uid="{00000000-0005-0000-0000-0000833A0000}"/>
    <cellStyle name="Normal 2 2 2 2 2 6 2 3" xfId="19063" xr:uid="{00000000-0005-0000-0000-0000843A0000}"/>
    <cellStyle name="Normal 2 2 2 2 2 6 2 3 2" xfId="35283" xr:uid="{00000000-0005-0000-0000-0000853A0000}"/>
    <cellStyle name="Normal 2 2 2 2 2 6 2 4" xfId="35281" xr:uid="{00000000-0005-0000-0000-0000863A0000}"/>
    <cellStyle name="Normal 2 2 2 2 2 6 3" xfId="5374" xr:uid="{00000000-0005-0000-0000-0000873A0000}"/>
    <cellStyle name="Normal 2 2 2 2 2 6 3 2" xfId="12170" xr:uid="{00000000-0005-0000-0000-0000883A0000}"/>
    <cellStyle name="Normal 2 2 2 2 2 6 3 2 2" xfId="35285" xr:uid="{00000000-0005-0000-0000-0000893A0000}"/>
    <cellStyle name="Normal 2 2 2 2 2 6 3 3" xfId="21406" xr:uid="{00000000-0005-0000-0000-00008A3A0000}"/>
    <cellStyle name="Normal 2 2 2 2 2 6 3 3 2" xfId="35286" xr:uid="{00000000-0005-0000-0000-00008B3A0000}"/>
    <cellStyle name="Normal 2 2 2 2 2 6 3 4" xfId="35284" xr:uid="{00000000-0005-0000-0000-00008C3A0000}"/>
    <cellStyle name="Normal 2 2 2 2 2 6 4" xfId="7715" xr:uid="{00000000-0005-0000-0000-00008D3A0000}"/>
    <cellStyle name="Normal 2 2 2 2 2 6 4 2" xfId="23749" xr:uid="{00000000-0005-0000-0000-00008E3A0000}"/>
    <cellStyle name="Normal 2 2 2 2 2 6 4 2 2" xfId="35288" xr:uid="{00000000-0005-0000-0000-00008F3A0000}"/>
    <cellStyle name="Normal 2 2 2 2 2 6 4 3" xfId="35287" xr:uid="{00000000-0005-0000-0000-0000903A0000}"/>
    <cellStyle name="Normal 2 2 2 2 2 6 5" xfId="9958" xr:uid="{00000000-0005-0000-0000-0000913A0000}"/>
    <cellStyle name="Normal 2 2 2 2 2 6 5 2" xfId="35289" xr:uid="{00000000-0005-0000-0000-0000923A0000}"/>
    <cellStyle name="Normal 2 2 2 2 2 6 6" xfId="16720" xr:uid="{00000000-0005-0000-0000-0000933A0000}"/>
    <cellStyle name="Normal 2 2 2 2 2 6 6 2" xfId="35290" xr:uid="{00000000-0005-0000-0000-0000943A0000}"/>
    <cellStyle name="Normal 2 2 2 2 2 6 7" xfId="26226" xr:uid="{00000000-0005-0000-0000-0000953A0000}"/>
    <cellStyle name="Normal 2 2 2 2 2 6 7 2" xfId="35291" xr:uid="{00000000-0005-0000-0000-0000963A0000}"/>
    <cellStyle name="Normal 2 2 2 2 2 6 8" xfId="35280" xr:uid="{00000000-0005-0000-0000-0000973A0000}"/>
    <cellStyle name="Normal 2 2 2 2 2 7" xfId="987" xr:uid="{00000000-0005-0000-0000-0000983A0000}"/>
    <cellStyle name="Normal 2 2 2 2 2 7 2" xfId="3330" xr:uid="{00000000-0005-0000-0000-0000993A0000}"/>
    <cellStyle name="Normal 2 2 2 2 2 7 2 2" xfId="14675" xr:uid="{00000000-0005-0000-0000-00009A3A0000}"/>
    <cellStyle name="Normal 2 2 2 2 2 7 2 2 2" xfId="35294" xr:uid="{00000000-0005-0000-0000-00009B3A0000}"/>
    <cellStyle name="Normal 2 2 2 2 2 7 2 3" xfId="19064" xr:uid="{00000000-0005-0000-0000-00009C3A0000}"/>
    <cellStyle name="Normal 2 2 2 2 2 7 2 3 2" xfId="35295" xr:uid="{00000000-0005-0000-0000-00009D3A0000}"/>
    <cellStyle name="Normal 2 2 2 2 2 7 2 4" xfId="35293" xr:uid="{00000000-0005-0000-0000-00009E3A0000}"/>
    <cellStyle name="Normal 2 2 2 2 2 7 3" xfId="5375" xr:uid="{00000000-0005-0000-0000-00009F3A0000}"/>
    <cellStyle name="Normal 2 2 2 2 2 7 3 2" xfId="12332" xr:uid="{00000000-0005-0000-0000-0000A03A0000}"/>
    <cellStyle name="Normal 2 2 2 2 2 7 3 2 2" xfId="35297" xr:uid="{00000000-0005-0000-0000-0000A13A0000}"/>
    <cellStyle name="Normal 2 2 2 2 2 7 3 3" xfId="21407" xr:uid="{00000000-0005-0000-0000-0000A23A0000}"/>
    <cellStyle name="Normal 2 2 2 2 2 7 3 3 2" xfId="35298" xr:uid="{00000000-0005-0000-0000-0000A33A0000}"/>
    <cellStyle name="Normal 2 2 2 2 2 7 3 4" xfId="35296" xr:uid="{00000000-0005-0000-0000-0000A43A0000}"/>
    <cellStyle name="Normal 2 2 2 2 2 7 4" xfId="7716" xr:uid="{00000000-0005-0000-0000-0000A53A0000}"/>
    <cellStyle name="Normal 2 2 2 2 2 7 4 2" xfId="23750" xr:uid="{00000000-0005-0000-0000-0000A63A0000}"/>
    <cellStyle name="Normal 2 2 2 2 2 7 4 2 2" xfId="35300" xr:uid="{00000000-0005-0000-0000-0000A73A0000}"/>
    <cellStyle name="Normal 2 2 2 2 2 7 4 3" xfId="35299" xr:uid="{00000000-0005-0000-0000-0000A83A0000}"/>
    <cellStyle name="Normal 2 2 2 2 2 7 5" xfId="9959" xr:uid="{00000000-0005-0000-0000-0000A93A0000}"/>
    <cellStyle name="Normal 2 2 2 2 2 7 5 2" xfId="35301" xr:uid="{00000000-0005-0000-0000-0000AA3A0000}"/>
    <cellStyle name="Normal 2 2 2 2 2 7 6" xfId="16721" xr:uid="{00000000-0005-0000-0000-0000AB3A0000}"/>
    <cellStyle name="Normal 2 2 2 2 2 7 6 2" xfId="35302" xr:uid="{00000000-0005-0000-0000-0000AC3A0000}"/>
    <cellStyle name="Normal 2 2 2 2 2 7 7" xfId="26388" xr:uid="{00000000-0005-0000-0000-0000AD3A0000}"/>
    <cellStyle name="Normal 2 2 2 2 2 7 7 2" xfId="35303" xr:uid="{00000000-0005-0000-0000-0000AE3A0000}"/>
    <cellStyle name="Normal 2 2 2 2 2 7 8" xfId="35292" xr:uid="{00000000-0005-0000-0000-0000AF3A0000}"/>
    <cellStyle name="Normal 2 2 2 2 2 8" xfId="1183" xr:uid="{00000000-0005-0000-0000-0000B03A0000}"/>
    <cellStyle name="Normal 2 2 2 2 2 8 2" xfId="3526" xr:uid="{00000000-0005-0000-0000-0000B13A0000}"/>
    <cellStyle name="Normal 2 2 2 2 2 8 2 2" xfId="14871" xr:uid="{00000000-0005-0000-0000-0000B23A0000}"/>
    <cellStyle name="Normal 2 2 2 2 2 8 2 2 2" xfId="35306" xr:uid="{00000000-0005-0000-0000-0000B33A0000}"/>
    <cellStyle name="Normal 2 2 2 2 2 8 2 3" xfId="19065" xr:uid="{00000000-0005-0000-0000-0000B43A0000}"/>
    <cellStyle name="Normal 2 2 2 2 2 8 2 3 2" xfId="35307" xr:uid="{00000000-0005-0000-0000-0000B53A0000}"/>
    <cellStyle name="Normal 2 2 2 2 2 8 2 4" xfId="35305" xr:uid="{00000000-0005-0000-0000-0000B63A0000}"/>
    <cellStyle name="Normal 2 2 2 2 2 8 3" xfId="5376" xr:uid="{00000000-0005-0000-0000-0000B73A0000}"/>
    <cellStyle name="Normal 2 2 2 2 2 8 3 2" xfId="12528" xr:uid="{00000000-0005-0000-0000-0000B83A0000}"/>
    <cellStyle name="Normal 2 2 2 2 2 8 3 2 2" xfId="35309" xr:uid="{00000000-0005-0000-0000-0000B93A0000}"/>
    <cellStyle name="Normal 2 2 2 2 2 8 3 3" xfId="21408" xr:uid="{00000000-0005-0000-0000-0000BA3A0000}"/>
    <cellStyle name="Normal 2 2 2 2 2 8 3 3 2" xfId="35310" xr:uid="{00000000-0005-0000-0000-0000BB3A0000}"/>
    <cellStyle name="Normal 2 2 2 2 2 8 3 4" xfId="35308" xr:uid="{00000000-0005-0000-0000-0000BC3A0000}"/>
    <cellStyle name="Normal 2 2 2 2 2 8 4" xfId="7717" xr:uid="{00000000-0005-0000-0000-0000BD3A0000}"/>
    <cellStyle name="Normal 2 2 2 2 2 8 4 2" xfId="23751" xr:uid="{00000000-0005-0000-0000-0000BE3A0000}"/>
    <cellStyle name="Normal 2 2 2 2 2 8 4 2 2" xfId="35312" xr:uid="{00000000-0005-0000-0000-0000BF3A0000}"/>
    <cellStyle name="Normal 2 2 2 2 2 8 4 3" xfId="35311" xr:uid="{00000000-0005-0000-0000-0000C03A0000}"/>
    <cellStyle name="Normal 2 2 2 2 2 8 5" xfId="9960" xr:uid="{00000000-0005-0000-0000-0000C13A0000}"/>
    <cellStyle name="Normal 2 2 2 2 2 8 5 2" xfId="35313" xr:uid="{00000000-0005-0000-0000-0000C23A0000}"/>
    <cellStyle name="Normal 2 2 2 2 2 8 6" xfId="16722" xr:uid="{00000000-0005-0000-0000-0000C33A0000}"/>
    <cellStyle name="Normal 2 2 2 2 2 8 6 2" xfId="35314" xr:uid="{00000000-0005-0000-0000-0000C43A0000}"/>
    <cellStyle name="Normal 2 2 2 2 2 8 7" xfId="26584" xr:uid="{00000000-0005-0000-0000-0000C53A0000}"/>
    <cellStyle name="Normal 2 2 2 2 2 8 7 2" xfId="35315" xr:uid="{00000000-0005-0000-0000-0000C63A0000}"/>
    <cellStyle name="Normal 2 2 2 2 2 8 8" xfId="35304" xr:uid="{00000000-0005-0000-0000-0000C73A0000}"/>
    <cellStyle name="Normal 2 2 2 2 2 9" xfId="1362" xr:uid="{00000000-0005-0000-0000-0000C83A0000}"/>
    <cellStyle name="Normal 2 2 2 2 2 9 2" xfId="3705" xr:uid="{00000000-0005-0000-0000-0000C93A0000}"/>
    <cellStyle name="Normal 2 2 2 2 2 9 2 2" xfId="15050" xr:uid="{00000000-0005-0000-0000-0000CA3A0000}"/>
    <cellStyle name="Normal 2 2 2 2 2 9 2 2 2" xfId="35318" xr:uid="{00000000-0005-0000-0000-0000CB3A0000}"/>
    <cellStyle name="Normal 2 2 2 2 2 9 2 3" xfId="19066" xr:uid="{00000000-0005-0000-0000-0000CC3A0000}"/>
    <cellStyle name="Normal 2 2 2 2 2 9 2 3 2" xfId="35319" xr:uid="{00000000-0005-0000-0000-0000CD3A0000}"/>
    <cellStyle name="Normal 2 2 2 2 2 9 2 4" xfId="35317" xr:uid="{00000000-0005-0000-0000-0000CE3A0000}"/>
    <cellStyle name="Normal 2 2 2 2 2 9 3" xfId="5377" xr:uid="{00000000-0005-0000-0000-0000CF3A0000}"/>
    <cellStyle name="Normal 2 2 2 2 2 9 3 2" xfId="12707" xr:uid="{00000000-0005-0000-0000-0000D03A0000}"/>
    <cellStyle name="Normal 2 2 2 2 2 9 3 2 2" xfId="35321" xr:uid="{00000000-0005-0000-0000-0000D13A0000}"/>
    <cellStyle name="Normal 2 2 2 2 2 9 3 3" xfId="21409" xr:uid="{00000000-0005-0000-0000-0000D23A0000}"/>
    <cellStyle name="Normal 2 2 2 2 2 9 3 3 2" xfId="35322" xr:uid="{00000000-0005-0000-0000-0000D33A0000}"/>
    <cellStyle name="Normal 2 2 2 2 2 9 3 4" xfId="35320" xr:uid="{00000000-0005-0000-0000-0000D43A0000}"/>
    <cellStyle name="Normal 2 2 2 2 2 9 4" xfId="7718" xr:uid="{00000000-0005-0000-0000-0000D53A0000}"/>
    <cellStyle name="Normal 2 2 2 2 2 9 4 2" xfId="23752" xr:uid="{00000000-0005-0000-0000-0000D63A0000}"/>
    <cellStyle name="Normal 2 2 2 2 2 9 4 2 2" xfId="35324" xr:uid="{00000000-0005-0000-0000-0000D73A0000}"/>
    <cellStyle name="Normal 2 2 2 2 2 9 4 3" xfId="35323" xr:uid="{00000000-0005-0000-0000-0000D83A0000}"/>
    <cellStyle name="Normal 2 2 2 2 2 9 5" xfId="9961" xr:uid="{00000000-0005-0000-0000-0000D93A0000}"/>
    <cellStyle name="Normal 2 2 2 2 2 9 5 2" xfId="35325" xr:uid="{00000000-0005-0000-0000-0000DA3A0000}"/>
    <cellStyle name="Normal 2 2 2 2 2 9 6" xfId="16723" xr:uid="{00000000-0005-0000-0000-0000DB3A0000}"/>
    <cellStyle name="Normal 2 2 2 2 2 9 6 2" xfId="35326" xr:uid="{00000000-0005-0000-0000-0000DC3A0000}"/>
    <cellStyle name="Normal 2 2 2 2 2 9 7" xfId="26763" xr:uid="{00000000-0005-0000-0000-0000DD3A0000}"/>
    <cellStyle name="Normal 2 2 2 2 2 9 7 2" xfId="35327" xr:uid="{00000000-0005-0000-0000-0000DE3A0000}"/>
    <cellStyle name="Normal 2 2 2 2 2 9 8" xfId="35316" xr:uid="{00000000-0005-0000-0000-0000DF3A0000}"/>
    <cellStyle name="Normal 2 2 2 2 20" xfId="9923" xr:uid="{00000000-0005-0000-0000-0000E03A0000}"/>
    <cellStyle name="Normal 2 2 2 2 20 2" xfId="35328" xr:uid="{00000000-0005-0000-0000-0000E13A0000}"/>
    <cellStyle name="Normal 2 2 2 2 21" xfId="16677" xr:uid="{00000000-0005-0000-0000-0000E23A0000}"/>
    <cellStyle name="Normal 2 2 2 2 21 2" xfId="35329" xr:uid="{00000000-0005-0000-0000-0000E33A0000}"/>
    <cellStyle name="Normal 2 2 2 2 22" xfId="25465" xr:uid="{00000000-0005-0000-0000-0000E43A0000}"/>
    <cellStyle name="Normal 2 2 2 2 22 2" xfId="35330" xr:uid="{00000000-0005-0000-0000-0000E53A0000}"/>
    <cellStyle name="Normal 2 2 2 2 23" xfId="34775" xr:uid="{00000000-0005-0000-0000-0000E63A0000}"/>
    <cellStyle name="Normal 2 2 2 2 3" xfId="110" xr:uid="{00000000-0005-0000-0000-0000E73A0000}"/>
    <cellStyle name="Normal 2 2 2 2 3 10" xfId="2086" xr:uid="{00000000-0005-0000-0000-0000E83A0000}"/>
    <cellStyle name="Normal 2 2 2 2 3 10 2" xfId="4429" xr:uid="{00000000-0005-0000-0000-0000E93A0000}"/>
    <cellStyle name="Normal 2 2 2 2 3 10 2 2" xfId="15774" xr:uid="{00000000-0005-0000-0000-0000EA3A0000}"/>
    <cellStyle name="Normal 2 2 2 2 3 10 2 2 2" xfId="35334" xr:uid="{00000000-0005-0000-0000-0000EB3A0000}"/>
    <cellStyle name="Normal 2 2 2 2 3 10 2 3" xfId="19068" xr:uid="{00000000-0005-0000-0000-0000EC3A0000}"/>
    <cellStyle name="Normal 2 2 2 2 3 10 2 3 2" xfId="35335" xr:uid="{00000000-0005-0000-0000-0000ED3A0000}"/>
    <cellStyle name="Normal 2 2 2 2 3 10 2 4" xfId="35333" xr:uid="{00000000-0005-0000-0000-0000EE3A0000}"/>
    <cellStyle name="Normal 2 2 2 2 3 10 3" xfId="5379" xr:uid="{00000000-0005-0000-0000-0000EF3A0000}"/>
    <cellStyle name="Normal 2 2 2 2 3 10 3 2" xfId="21411" xr:uid="{00000000-0005-0000-0000-0000F03A0000}"/>
    <cellStyle name="Normal 2 2 2 2 3 10 3 2 2" xfId="35337" xr:uid="{00000000-0005-0000-0000-0000F13A0000}"/>
    <cellStyle name="Normal 2 2 2 2 3 10 3 3" xfId="35336" xr:uid="{00000000-0005-0000-0000-0000F23A0000}"/>
    <cellStyle name="Normal 2 2 2 2 3 10 4" xfId="7720" xr:uid="{00000000-0005-0000-0000-0000F33A0000}"/>
    <cellStyle name="Normal 2 2 2 2 3 10 4 2" xfId="23754" xr:uid="{00000000-0005-0000-0000-0000F43A0000}"/>
    <cellStyle name="Normal 2 2 2 2 3 10 4 2 2" xfId="35339" xr:uid="{00000000-0005-0000-0000-0000F53A0000}"/>
    <cellStyle name="Normal 2 2 2 2 3 10 4 3" xfId="35338" xr:uid="{00000000-0005-0000-0000-0000F63A0000}"/>
    <cellStyle name="Normal 2 2 2 2 3 10 5" xfId="13431" xr:uid="{00000000-0005-0000-0000-0000F73A0000}"/>
    <cellStyle name="Normal 2 2 2 2 3 10 5 2" xfId="35340" xr:uid="{00000000-0005-0000-0000-0000F83A0000}"/>
    <cellStyle name="Normal 2 2 2 2 3 10 6" xfId="16725" xr:uid="{00000000-0005-0000-0000-0000F93A0000}"/>
    <cellStyle name="Normal 2 2 2 2 3 10 6 2" xfId="35341" xr:uid="{00000000-0005-0000-0000-0000FA3A0000}"/>
    <cellStyle name="Normal 2 2 2 2 3 10 7" xfId="27487" xr:uid="{00000000-0005-0000-0000-0000FB3A0000}"/>
    <cellStyle name="Normal 2 2 2 2 3 10 7 2" xfId="35342" xr:uid="{00000000-0005-0000-0000-0000FC3A0000}"/>
    <cellStyle name="Normal 2 2 2 2 3 10 8" xfId="35332" xr:uid="{00000000-0005-0000-0000-0000FD3A0000}"/>
    <cellStyle name="Normal 2 2 2 2 3 11" xfId="2267" xr:uid="{00000000-0005-0000-0000-0000FE3A0000}"/>
    <cellStyle name="Normal 2 2 2 2 3 11 2" xfId="4610" xr:uid="{00000000-0005-0000-0000-0000FF3A0000}"/>
    <cellStyle name="Normal 2 2 2 2 3 11 2 2" xfId="15955" xr:uid="{00000000-0005-0000-0000-0000003B0000}"/>
    <cellStyle name="Normal 2 2 2 2 3 11 2 2 2" xfId="35345" xr:uid="{00000000-0005-0000-0000-0000013B0000}"/>
    <cellStyle name="Normal 2 2 2 2 3 11 2 3" xfId="19069" xr:uid="{00000000-0005-0000-0000-0000023B0000}"/>
    <cellStyle name="Normal 2 2 2 2 3 11 2 3 2" xfId="35346" xr:uid="{00000000-0005-0000-0000-0000033B0000}"/>
    <cellStyle name="Normal 2 2 2 2 3 11 2 4" xfId="35344" xr:uid="{00000000-0005-0000-0000-0000043B0000}"/>
    <cellStyle name="Normal 2 2 2 2 3 11 3" xfId="5380" xr:uid="{00000000-0005-0000-0000-0000053B0000}"/>
    <cellStyle name="Normal 2 2 2 2 3 11 3 2" xfId="21412" xr:uid="{00000000-0005-0000-0000-0000063B0000}"/>
    <cellStyle name="Normal 2 2 2 2 3 11 3 2 2" xfId="35348" xr:uid="{00000000-0005-0000-0000-0000073B0000}"/>
    <cellStyle name="Normal 2 2 2 2 3 11 3 3" xfId="35347" xr:uid="{00000000-0005-0000-0000-0000083B0000}"/>
    <cellStyle name="Normal 2 2 2 2 3 11 4" xfId="7721" xr:uid="{00000000-0005-0000-0000-0000093B0000}"/>
    <cellStyle name="Normal 2 2 2 2 3 11 4 2" xfId="23755" xr:uid="{00000000-0005-0000-0000-00000A3B0000}"/>
    <cellStyle name="Normal 2 2 2 2 3 11 4 2 2" xfId="35350" xr:uid="{00000000-0005-0000-0000-00000B3B0000}"/>
    <cellStyle name="Normal 2 2 2 2 3 11 4 3" xfId="35349" xr:uid="{00000000-0005-0000-0000-00000C3B0000}"/>
    <cellStyle name="Normal 2 2 2 2 3 11 5" xfId="13612" xr:uid="{00000000-0005-0000-0000-00000D3B0000}"/>
    <cellStyle name="Normal 2 2 2 2 3 11 5 2" xfId="35351" xr:uid="{00000000-0005-0000-0000-00000E3B0000}"/>
    <cellStyle name="Normal 2 2 2 2 3 11 6" xfId="16726" xr:uid="{00000000-0005-0000-0000-00000F3B0000}"/>
    <cellStyle name="Normal 2 2 2 2 3 11 6 2" xfId="35352" xr:uid="{00000000-0005-0000-0000-0000103B0000}"/>
    <cellStyle name="Normal 2 2 2 2 3 11 7" xfId="27668" xr:uid="{00000000-0005-0000-0000-0000113B0000}"/>
    <cellStyle name="Normal 2 2 2 2 3 11 7 2" xfId="35353" xr:uid="{00000000-0005-0000-0000-0000123B0000}"/>
    <cellStyle name="Normal 2 2 2 2 3 11 8" xfId="35343" xr:uid="{00000000-0005-0000-0000-0000133B0000}"/>
    <cellStyle name="Normal 2 2 2 2 3 12" xfId="2497" xr:uid="{00000000-0005-0000-0000-0000143B0000}"/>
    <cellStyle name="Normal 2 2 2 2 3 12 2" xfId="13842" xr:uid="{00000000-0005-0000-0000-0000153B0000}"/>
    <cellStyle name="Normal 2 2 2 2 3 12 2 2" xfId="35355" xr:uid="{00000000-0005-0000-0000-0000163B0000}"/>
    <cellStyle name="Normal 2 2 2 2 3 12 3" xfId="19067" xr:uid="{00000000-0005-0000-0000-0000173B0000}"/>
    <cellStyle name="Normal 2 2 2 2 3 12 3 2" xfId="35356" xr:uid="{00000000-0005-0000-0000-0000183B0000}"/>
    <cellStyle name="Normal 2 2 2 2 3 12 4" xfId="35354" xr:uid="{00000000-0005-0000-0000-0000193B0000}"/>
    <cellStyle name="Normal 2 2 2 2 3 13" xfId="5378" xr:uid="{00000000-0005-0000-0000-00001A3B0000}"/>
    <cellStyle name="Normal 2 2 2 2 3 13 2" xfId="11458" xr:uid="{00000000-0005-0000-0000-00001B3B0000}"/>
    <cellStyle name="Normal 2 2 2 2 3 13 2 2" xfId="35358" xr:uid="{00000000-0005-0000-0000-00001C3B0000}"/>
    <cellStyle name="Normal 2 2 2 2 3 13 3" xfId="21410" xr:uid="{00000000-0005-0000-0000-00001D3B0000}"/>
    <cellStyle name="Normal 2 2 2 2 3 13 3 2" xfId="35359" xr:uid="{00000000-0005-0000-0000-00001E3B0000}"/>
    <cellStyle name="Normal 2 2 2 2 3 13 4" xfId="35357" xr:uid="{00000000-0005-0000-0000-00001F3B0000}"/>
    <cellStyle name="Normal 2 2 2 2 3 14" xfId="7719" xr:uid="{00000000-0005-0000-0000-0000203B0000}"/>
    <cellStyle name="Normal 2 2 2 2 3 14 2" xfId="23753" xr:uid="{00000000-0005-0000-0000-0000213B0000}"/>
    <cellStyle name="Normal 2 2 2 2 3 14 2 2" xfId="35361" xr:uid="{00000000-0005-0000-0000-0000223B0000}"/>
    <cellStyle name="Normal 2 2 2 2 3 14 3" xfId="35360" xr:uid="{00000000-0005-0000-0000-0000233B0000}"/>
    <cellStyle name="Normal 2 2 2 2 3 15" xfId="9962" xr:uid="{00000000-0005-0000-0000-0000243B0000}"/>
    <cellStyle name="Normal 2 2 2 2 3 15 2" xfId="35362" xr:uid="{00000000-0005-0000-0000-0000253B0000}"/>
    <cellStyle name="Normal 2 2 2 2 3 16" xfId="16724" xr:uid="{00000000-0005-0000-0000-0000263B0000}"/>
    <cellStyle name="Normal 2 2 2 2 3 16 2" xfId="35363" xr:uid="{00000000-0005-0000-0000-0000273B0000}"/>
    <cellStyle name="Normal 2 2 2 2 3 17" xfId="25514" xr:uid="{00000000-0005-0000-0000-0000283B0000}"/>
    <cellStyle name="Normal 2 2 2 2 3 17 2" xfId="35364" xr:uid="{00000000-0005-0000-0000-0000293B0000}"/>
    <cellStyle name="Normal 2 2 2 2 3 18" xfId="35331" xr:uid="{00000000-0005-0000-0000-00002A3B0000}"/>
    <cellStyle name="Normal 2 2 2 2 3 2" xfId="286" xr:uid="{00000000-0005-0000-0000-00002B3B0000}"/>
    <cellStyle name="Normal 2 2 2 2 3 2 10" xfId="35365" xr:uid="{00000000-0005-0000-0000-00002C3B0000}"/>
    <cellStyle name="Normal 2 2 2 2 3 2 2" xfId="648" xr:uid="{00000000-0005-0000-0000-00002D3B0000}"/>
    <cellStyle name="Normal 2 2 2 2 3 2 2 2" xfId="2991" xr:uid="{00000000-0005-0000-0000-00002E3B0000}"/>
    <cellStyle name="Normal 2 2 2 2 3 2 2 2 2" xfId="14336" xr:uid="{00000000-0005-0000-0000-00002F3B0000}"/>
    <cellStyle name="Normal 2 2 2 2 3 2 2 2 2 2" xfId="35368" xr:uid="{00000000-0005-0000-0000-0000303B0000}"/>
    <cellStyle name="Normal 2 2 2 2 3 2 2 2 3" xfId="19071" xr:uid="{00000000-0005-0000-0000-0000313B0000}"/>
    <cellStyle name="Normal 2 2 2 2 3 2 2 2 3 2" xfId="35369" xr:uid="{00000000-0005-0000-0000-0000323B0000}"/>
    <cellStyle name="Normal 2 2 2 2 3 2 2 2 4" xfId="35367" xr:uid="{00000000-0005-0000-0000-0000333B0000}"/>
    <cellStyle name="Normal 2 2 2 2 3 2 2 3" xfId="5382" xr:uid="{00000000-0005-0000-0000-0000343B0000}"/>
    <cellStyle name="Normal 2 2 2 2 3 2 2 3 2" xfId="11993" xr:uid="{00000000-0005-0000-0000-0000353B0000}"/>
    <cellStyle name="Normal 2 2 2 2 3 2 2 3 2 2" xfId="35371" xr:uid="{00000000-0005-0000-0000-0000363B0000}"/>
    <cellStyle name="Normal 2 2 2 2 3 2 2 3 3" xfId="21414" xr:uid="{00000000-0005-0000-0000-0000373B0000}"/>
    <cellStyle name="Normal 2 2 2 2 3 2 2 3 3 2" xfId="35372" xr:uid="{00000000-0005-0000-0000-0000383B0000}"/>
    <cellStyle name="Normal 2 2 2 2 3 2 2 3 4" xfId="35370" xr:uid="{00000000-0005-0000-0000-0000393B0000}"/>
    <cellStyle name="Normal 2 2 2 2 3 2 2 4" xfId="7723" xr:uid="{00000000-0005-0000-0000-00003A3B0000}"/>
    <cellStyle name="Normal 2 2 2 2 3 2 2 4 2" xfId="23757" xr:uid="{00000000-0005-0000-0000-00003B3B0000}"/>
    <cellStyle name="Normal 2 2 2 2 3 2 2 4 2 2" xfId="35374" xr:uid="{00000000-0005-0000-0000-00003C3B0000}"/>
    <cellStyle name="Normal 2 2 2 2 3 2 2 4 3" xfId="35373" xr:uid="{00000000-0005-0000-0000-00003D3B0000}"/>
    <cellStyle name="Normal 2 2 2 2 3 2 2 5" xfId="9964" xr:uid="{00000000-0005-0000-0000-00003E3B0000}"/>
    <cellStyle name="Normal 2 2 2 2 3 2 2 5 2" xfId="35375" xr:uid="{00000000-0005-0000-0000-00003F3B0000}"/>
    <cellStyle name="Normal 2 2 2 2 3 2 2 6" xfId="16728" xr:uid="{00000000-0005-0000-0000-0000403B0000}"/>
    <cellStyle name="Normal 2 2 2 2 3 2 2 6 2" xfId="35376" xr:uid="{00000000-0005-0000-0000-0000413B0000}"/>
    <cellStyle name="Normal 2 2 2 2 3 2 2 7" xfId="26049" xr:uid="{00000000-0005-0000-0000-0000423B0000}"/>
    <cellStyle name="Normal 2 2 2 2 3 2 2 7 2" xfId="35377" xr:uid="{00000000-0005-0000-0000-0000433B0000}"/>
    <cellStyle name="Normal 2 2 2 2 3 2 2 8" xfId="35366" xr:uid="{00000000-0005-0000-0000-0000443B0000}"/>
    <cellStyle name="Normal 2 2 2 2 3 2 3" xfId="1595" xr:uid="{00000000-0005-0000-0000-0000453B0000}"/>
    <cellStyle name="Normal 2 2 2 2 3 2 3 2" xfId="3938" xr:uid="{00000000-0005-0000-0000-0000463B0000}"/>
    <cellStyle name="Normal 2 2 2 2 3 2 3 2 2" xfId="15283" xr:uid="{00000000-0005-0000-0000-0000473B0000}"/>
    <cellStyle name="Normal 2 2 2 2 3 2 3 2 2 2" xfId="35380" xr:uid="{00000000-0005-0000-0000-0000483B0000}"/>
    <cellStyle name="Normal 2 2 2 2 3 2 3 2 3" xfId="19072" xr:uid="{00000000-0005-0000-0000-0000493B0000}"/>
    <cellStyle name="Normal 2 2 2 2 3 2 3 2 3 2" xfId="35381" xr:uid="{00000000-0005-0000-0000-00004A3B0000}"/>
    <cellStyle name="Normal 2 2 2 2 3 2 3 2 4" xfId="35379" xr:uid="{00000000-0005-0000-0000-00004B3B0000}"/>
    <cellStyle name="Normal 2 2 2 2 3 2 3 3" xfId="5383" xr:uid="{00000000-0005-0000-0000-00004C3B0000}"/>
    <cellStyle name="Normal 2 2 2 2 3 2 3 3 2" xfId="12940" xr:uid="{00000000-0005-0000-0000-00004D3B0000}"/>
    <cellStyle name="Normal 2 2 2 2 3 2 3 3 2 2" xfId="35383" xr:uid="{00000000-0005-0000-0000-00004E3B0000}"/>
    <cellStyle name="Normal 2 2 2 2 3 2 3 3 3" xfId="21415" xr:uid="{00000000-0005-0000-0000-00004F3B0000}"/>
    <cellStyle name="Normal 2 2 2 2 3 2 3 3 3 2" xfId="35384" xr:uid="{00000000-0005-0000-0000-0000503B0000}"/>
    <cellStyle name="Normal 2 2 2 2 3 2 3 3 4" xfId="35382" xr:uid="{00000000-0005-0000-0000-0000513B0000}"/>
    <cellStyle name="Normal 2 2 2 2 3 2 3 4" xfId="7724" xr:uid="{00000000-0005-0000-0000-0000523B0000}"/>
    <cellStyle name="Normal 2 2 2 2 3 2 3 4 2" xfId="23758" xr:uid="{00000000-0005-0000-0000-0000533B0000}"/>
    <cellStyle name="Normal 2 2 2 2 3 2 3 4 2 2" xfId="35386" xr:uid="{00000000-0005-0000-0000-0000543B0000}"/>
    <cellStyle name="Normal 2 2 2 2 3 2 3 4 3" xfId="35385" xr:uid="{00000000-0005-0000-0000-0000553B0000}"/>
    <cellStyle name="Normal 2 2 2 2 3 2 3 5" xfId="9965" xr:uid="{00000000-0005-0000-0000-0000563B0000}"/>
    <cellStyle name="Normal 2 2 2 2 3 2 3 5 2" xfId="35387" xr:uid="{00000000-0005-0000-0000-0000573B0000}"/>
    <cellStyle name="Normal 2 2 2 2 3 2 3 6" xfId="16729" xr:uid="{00000000-0005-0000-0000-0000583B0000}"/>
    <cellStyle name="Normal 2 2 2 2 3 2 3 6 2" xfId="35388" xr:uid="{00000000-0005-0000-0000-0000593B0000}"/>
    <cellStyle name="Normal 2 2 2 2 3 2 3 7" xfId="26996" xr:uid="{00000000-0005-0000-0000-00005A3B0000}"/>
    <cellStyle name="Normal 2 2 2 2 3 2 3 7 2" xfId="35389" xr:uid="{00000000-0005-0000-0000-00005B3B0000}"/>
    <cellStyle name="Normal 2 2 2 2 3 2 3 8" xfId="35378" xr:uid="{00000000-0005-0000-0000-00005C3B0000}"/>
    <cellStyle name="Normal 2 2 2 2 3 2 4" xfId="2498" xr:uid="{00000000-0005-0000-0000-00005D3B0000}"/>
    <cellStyle name="Normal 2 2 2 2 3 2 4 2" xfId="13843" xr:uid="{00000000-0005-0000-0000-00005E3B0000}"/>
    <cellStyle name="Normal 2 2 2 2 3 2 4 2 2" xfId="35391" xr:uid="{00000000-0005-0000-0000-00005F3B0000}"/>
    <cellStyle name="Normal 2 2 2 2 3 2 4 3" xfId="19070" xr:uid="{00000000-0005-0000-0000-0000603B0000}"/>
    <cellStyle name="Normal 2 2 2 2 3 2 4 3 2" xfId="35392" xr:uid="{00000000-0005-0000-0000-0000613B0000}"/>
    <cellStyle name="Normal 2 2 2 2 3 2 4 4" xfId="35390" xr:uid="{00000000-0005-0000-0000-0000623B0000}"/>
    <cellStyle name="Normal 2 2 2 2 3 2 5" xfId="5381" xr:uid="{00000000-0005-0000-0000-0000633B0000}"/>
    <cellStyle name="Normal 2 2 2 2 3 2 5 2" xfId="11631" xr:uid="{00000000-0005-0000-0000-0000643B0000}"/>
    <cellStyle name="Normal 2 2 2 2 3 2 5 2 2" xfId="35394" xr:uid="{00000000-0005-0000-0000-0000653B0000}"/>
    <cellStyle name="Normal 2 2 2 2 3 2 5 3" xfId="21413" xr:uid="{00000000-0005-0000-0000-0000663B0000}"/>
    <cellStyle name="Normal 2 2 2 2 3 2 5 3 2" xfId="35395" xr:uid="{00000000-0005-0000-0000-0000673B0000}"/>
    <cellStyle name="Normal 2 2 2 2 3 2 5 4" xfId="35393" xr:uid="{00000000-0005-0000-0000-0000683B0000}"/>
    <cellStyle name="Normal 2 2 2 2 3 2 6" xfId="7722" xr:uid="{00000000-0005-0000-0000-0000693B0000}"/>
    <cellStyle name="Normal 2 2 2 2 3 2 6 2" xfId="23756" xr:uid="{00000000-0005-0000-0000-00006A3B0000}"/>
    <cellStyle name="Normal 2 2 2 2 3 2 6 2 2" xfId="35397" xr:uid="{00000000-0005-0000-0000-00006B3B0000}"/>
    <cellStyle name="Normal 2 2 2 2 3 2 6 3" xfId="35396" xr:uid="{00000000-0005-0000-0000-00006C3B0000}"/>
    <cellStyle name="Normal 2 2 2 2 3 2 7" xfId="9963" xr:uid="{00000000-0005-0000-0000-00006D3B0000}"/>
    <cellStyle name="Normal 2 2 2 2 3 2 7 2" xfId="35398" xr:uid="{00000000-0005-0000-0000-00006E3B0000}"/>
    <cellStyle name="Normal 2 2 2 2 3 2 8" xfId="16727" xr:uid="{00000000-0005-0000-0000-00006F3B0000}"/>
    <cellStyle name="Normal 2 2 2 2 3 2 8 2" xfId="35399" xr:uid="{00000000-0005-0000-0000-0000703B0000}"/>
    <cellStyle name="Normal 2 2 2 2 3 2 9" xfId="25687" xr:uid="{00000000-0005-0000-0000-0000713B0000}"/>
    <cellStyle name="Normal 2 2 2 2 3 2 9 2" xfId="35400" xr:uid="{00000000-0005-0000-0000-0000723B0000}"/>
    <cellStyle name="Normal 2 2 2 2 3 3" xfId="475" xr:uid="{00000000-0005-0000-0000-0000733B0000}"/>
    <cellStyle name="Normal 2 2 2 2 3 3 2" xfId="2818" xr:uid="{00000000-0005-0000-0000-0000743B0000}"/>
    <cellStyle name="Normal 2 2 2 2 3 3 2 2" xfId="14163" xr:uid="{00000000-0005-0000-0000-0000753B0000}"/>
    <cellStyle name="Normal 2 2 2 2 3 3 2 2 2" xfId="35403" xr:uid="{00000000-0005-0000-0000-0000763B0000}"/>
    <cellStyle name="Normal 2 2 2 2 3 3 2 3" xfId="19073" xr:uid="{00000000-0005-0000-0000-0000773B0000}"/>
    <cellStyle name="Normal 2 2 2 2 3 3 2 3 2" xfId="35404" xr:uid="{00000000-0005-0000-0000-0000783B0000}"/>
    <cellStyle name="Normal 2 2 2 2 3 3 2 4" xfId="35402" xr:uid="{00000000-0005-0000-0000-0000793B0000}"/>
    <cellStyle name="Normal 2 2 2 2 3 3 3" xfId="5384" xr:uid="{00000000-0005-0000-0000-00007A3B0000}"/>
    <cellStyle name="Normal 2 2 2 2 3 3 3 2" xfId="11820" xr:uid="{00000000-0005-0000-0000-00007B3B0000}"/>
    <cellStyle name="Normal 2 2 2 2 3 3 3 2 2" xfId="35406" xr:uid="{00000000-0005-0000-0000-00007C3B0000}"/>
    <cellStyle name="Normal 2 2 2 2 3 3 3 3" xfId="21416" xr:uid="{00000000-0005-0000-0000-00007D3B0000}"/>
    <cellStyle name="Normal 2 2 2 2 3 3 3 3 2" xfId="35407" xr:uid="{00000000-0005-0000-0000-00007E3B0000}"/>
    <cellStyle name="Normal 2 2 2 2 3 3 3 4" xfId="35405" xr:uid="{00000000-0005-0000-0000-00007F3B0000}"/>
    <cellStyle name="Normal 2 2 2 2 3 3 4" xfId="7725" xr:uid="{00000000-0005-0000-0000-0000803B0000}"/>
    <cellStyle name="Normal 2 2 2 2 3 3 4 2" xfId="23759" xr:uid="{00000000-0005-0000-0000-0000813B0000}"/>
    <cellStyle name="Normal 2 2 2 2 3 3 4 2 2" xfId="35409" xr:uid="{00000000-0005-0000-0000-0000823B0000}"/>
    <cellStyle name="Normal 2 2 2 2 3 3 4 3" xfId="35408" xr:uid="{00000000-0005-0000-0000-0000833B0000}"/>
    <cellStyle name="Normal 2 2 2 2 3 3 5" xfId="9966" xr:uid="{00000000-0005-0000-0000-0000843B0000}"/>
    <cellStyle name="Normal 2 2 2 2 3 3 5 2" xfId="35410" xr:uid="{00000000-0005-0000-0000-0000853B0000}"/>
    <cellStyle name="Normal 2 2 2 2 3 3 6" xfId="16730" xr:uid="{00000000-0005-0000-0000-0000863B0000}"/>
    <cellStyle name="Normal 2 2 2 2 3 3 6 2" xfId="35411" xr:uid="{00000000-0005-0000-0000-0000873B0000}"/>
    <cellStyle name="Normal 2 2 2 2 3 3 7" xfId="25876" xr:uid="{00000000-0005-0000-0000-0000883B0000}"/>
    <cellStyle name="Normal 2 2 2 2 3 3 7 2" xfId="35412" xr:uid="{00000000-0005-0000-0000-0000893B0000}"/>
    <cellStyle name="Normal 2 2 2 2 3 3 8" xfId="35401" xr:uid="{00000000-0005-0000-0000-00008A3B0000}"/>
    <cellStyle name="Normal 2 2 2 2 3 4" xfId="828" xr:uid="{00000000-0005-0000-0000-00008B3B0000}"/>
    <cellStyle name="Normal 2 2 2 2 3 4 2" xfId="3171" xr:uid="{00000000-0005-0000-0000-00008C3B0000}"/>
    <cellStyle name="Normal 2 2 2 2 3 4 2 2" xfId="14516" xr:uid="{00000000-0005-0000-0000-00008D3B0000}"/>
    <cellStyle name="Normal 2 2 2 2 3 4 2 2 2" xfId="35415" xr:uid="{00000000-0005-0000-0000-00008E3B0000}"/>
    <cellStyle name="Normal 2 2 2 2 3 4 2 3" xfId="19074" xr:uid="{00000000-0005-0000-0000-00008F3B0000}"/>
    <cellStyle name="Normal 2 2 2 2 3 4 2 3 2" xfId="35416" xr:uid="{00000000-0005-0000-0000-0000903B0000}"/>
    <cellStyle name="Normal 2 2 2 2 3 4 2 4" xfId="35414" xr:uid="{00000000-0005-0000-0000-0000913B0000}"/>
    <cellStyle name="Normal 2 2 2 2 3 4 3" xfId="5385" xr:uid="{00000000-0005-0000-0000-0000923B0000}"/>
    <cellStyle name="Normal 2 2 2 2 3 4 3 2" xfId="12173" xr:uid="{00000000-0005-0000-0000-0000933B0000}"/>
    <cellStyle name="Normal 2 2 2 2 3 4 3 2 2" xfId="35418" xr:uid="{00000000-0005-0000-0000-0000943B0000}"/>
    <cellStyle name="Normal 2 2 2 2 3 4 3 3" xfId="21417" xr:uid="{00000000-0005-0000-0000-0000953B0000}"/>
    <cellStyle name="Normal 2 2 2 2 3 4 3 3 2" xfId="35419" xr:uid="{00000000-0005-0000-0000-0000963B0000}"/>
    <cellStyle name="Normal 2 2 2 2 3 4 3 4" xfId="35417" xr:uid="{00000000-0005-0000-0000-0000973B0000}"/>
    <cellStyle name="Normal 2 2 2 2 3 4 4" xfId="7726" xr:uid="{00000000-0005-0000-0000-0000983B0000}"/>
    <cellStyle name="Normal 2 2 2 2 3 4 4 2" xfId="23760" xr:uid="{00000000-0005-0000-0000-0000993B0000}"/>
    <cellStyle name="Normal 2 2 2 2 3 4 4 2 2" xfId="35421" xr:uid="{00000000-0005-0000-0000-00009A3B0000}"/>
    <cellStyle name="Normal 2 2 2 2 3 4 4 3" xfId="35420" xr:uid="{00000000-0005-0000-0000-00009B3B0000}"/>
    <cellStyle name="Normal 2 2 2 2 3 4 5" xfId="9967" xr:uid="{00000000-0005-0000-0000-00009C3B0000}"/>
    <cellStyle name="Normal 2 2 2 2 3 4 5 2" xfId="35422" xr:uid="{00000000-0005-0000-0000-00009D3B0000}"/>
    <cellStyle name="Normal 2 2 2 2 3 4 6" xfId="16731" xr:uid="{00000000-0005-0000-0000-00009E3B0000}"/>
    <cellStyle name="Normal 2 2 2 2 3 4 6 2" xfId="35423" xr:uid="{00000000-0005-0000-0000-00009F3B0000}"/>
    <cellStyle name="Normal 2 2 2 2 3 4 7" xfId="26229" xr:uid="{00000000-0005-0000-0000-0000A03B0000}"/>
    <cellStyle name="Normal 2 2 2 2 3 4 7 2" xfId="35424" xr:uid="{00000000-0005-0000-0000-0000A13B0000}"/>
    <cellStyle name="Normal 2 2 2 2 3 4 8" xfId="35413" xr:uid="{00000000-0005-0000-0000-0000A23B0000}"/>
    <cellStyle name="Normal 2 2 2 2 3 5" xfId="1014" xr:uid="{00000000-0005-0000-0000-0000A33B0000}"/>
    <cellStyle name="Normal 2 2 2 2 3 5 2" xfId="3357" xr:uid="{00000000-0005-0000-0000-0000A43B0000}"/>
    <cellStyle name="Normal 2 2 2 2 3 5 2 2" xfId="14702" xr:uid="{00000000-0005-0000-0000-0000A53B0000}"/>
    <cellStyle name="Normal 2 2 2 2 3 5 2 2 2" xfId="35427" xr:uid="{00000000-0005-0000-0000-0000A63B0000}"/>
    <cellStyle name="Normal 2 2 2 2 3 5 2 3" xfId="19075" xr:uid="{00000000-0005-0000-0000-0000A73B0000}"/>
    <cellStyle name="Normal 2 2 2 2 3 5 2 3 2" xfId="35428" xr:uid="{00000000-0005-0000-0000-0000A83B0000}"/>
    <cellStyle name="Normal 2 2 2 2 3 5 2 4" xfId="35426" xr:uid="{00000000-0005-0000-0000-0000A93B0000}"/>
    <cellStyle name="Normal 2 2 2 2 3 5 3" xfId="5386" xr:uid="{00000000-0005-0000-0000-0000AA3B0000}"/>
    <cellStyle name="Normal 2 2 2 2 3 5 3 2" xfId="12359" xr:uid="{00000000-0005-0000-0000-0000AB3B0000}"/>
    <cellStyle name="Normal 2 2 2 2 3 5 3 2 2" xfId="35430" xr:uid="{00000000-0005-0000-0000-0000AC3B0000}"/>
    <cellStyle name="Normal 2 2 2 2 3 5 3 3" xfId="21418" xr:uid="{00000000-0005-0000-0000-0000AD3B0000}"/>
    <cellStyle name="Normal 2 2 2 2 3 5 3 3 2" xfId="35431" xr:uid="{00000000-0005-0000-0000-0000AE3B0000}"/>
    <cellStyle name="Normal 2 2 2 2 3 5 3 4" xfId="35429" xr:uid="{00000000-0005-0000-0000-0000AF3B0000}"/>
    <cellStyle name="Normal 2 2 2 2 3 5 4" xfId="7727" xr:uid="{00000000-0005-0000-0000-0000B03B0000}"/>
    <cellStyle name="Normal 2 2 2 2 3 5 4 2" xfId="23761" xr:uid="{00000000-0005-0000-0000-0000B13B0000}"/>
    <cellStyle name="Normal 2 2 2 2 3 5 4 2 2" xfId="35433" xr:uid="{00000000-0005-0000-0000-0000B23B0000}"/>
    <cellStyle name="Normal 2 2 2 2 3 5 4 3" xfId="35432" xr:uid="{00000000-0005-0000-0000-0000B33B0000}"/>
    <cellStyle name="Normal 2 2 2 2 3 5 5" xfId="9968" xr:uid="{00000000-0005-0000-0000-0000B43B0000}"/>
    <cellStyle name="Normal 2 2 2 2 3 5 5 2" xfId="35434" xr:uid="{00000000-0005-0000-0000-0000B53B0000}"/>
    <cellStyle name="Normal 2 2 2 2 3 5 6" xfId="16732" xr:uid="{00000000-0005-0000-0000-0000B63B0000}"/>
    <cellStyle name="Normal 2 2 2 2 3 5 6 2" xfId="35435" xr:uid="{00000000-0005-0000-0000-0000B73B0000}"/>
    <cellStyle name="Normal 2 2 2 2 3 5 7" xfId="26415" xr:uid="{00000000-0005-0000-0000-0000B83B0000}"/>
    <cellStyle name="Normal 2 2 2 2 3 5 7 2" xfId="35436" xr:uid="{00000000-0005-0000-0000-0000B93B0000}"/>
    <cellStyle name="Normal 2 2 2 2 3 5 8" xfId="35425" xr:uid="{00000000-0005-0000-0000-0000BA3B0000}"/>
    <cellStyle name="Normal 2 2 2 2 3 6" xfId="1186" xr:uid="{00000000-0005-0000-0000-0000BB3B0000}"/>
    <cellStyle name="Normal 2 2 2 2 3 6 2" xfId="3529" xr:uid="{00000000-0005-0000-0000-0000BC3B0000}"/>
    <cellStyle name="Normal 2 2 2 2 3 6 2 2" xfId="14874" xr:uid="{00000000-0005-0000-0000-0000BD3B0000}"/>
    <cellStyle name="Normal 2 2 2 2 3 6 2 2 2" xfId="35439" xr:uid="{00000000-0005-0000-0000-0000BE3B0000}"/>
    <cellStyle name="Normal 2 2 2 2 3 6 2 3" xfId="19076" xr:uid="{00000000-0005-0000-0000-0000BF3B0000}"/>
    <cellStyle name="Normal 2 2 2 2 3 6 2 3 2" xfId="35440" xr:uid="{00000000-0005-0000-0000-0000C03B0000}"/>
    <cellStyle name="Normal 2 2 2 2 3 6 2 4" xfId="35438" xr:uid="{00000000-0005-0000-0000-0000C13B0000}"/>
    <cellStyle name="Normal 2 2 2 2 3 6 3" xfId="5387" xr:uid="{00000000-0005-0000-0000-0000C23B0000}"/>
    <cellStyle name="Normal 2 2 2 2 3 6 3 2" xfId="12531" xr:uid="{00000000-0005-0000-0000-0000C33B0000}"/>
    <cellStyle name="Normal 2 2 2 2 3 6 3 2 2" xfId="35442" xr:uid="{00000000-0005-0000-0000-0000C43B0000}"/>
    <cellStyle name="Normal 2 2 2 2 3 6 3 3" xfId="21419" xr:uid="{00000000-0005-0000-0000-0000C53B0000}"/>
    <cellStyle name="Normal 2 2 2 2 3 6 3 3 2" xfId="35443" xr:uid="{00000000-0005-0000-0000-0000C63B0000}"/>
    <cellStyle name="Normal 2 2 2 2 3 6 3 4" xfId="35441" xr:uid="{00000000-0005-0000-0000-0000C73B0000}"/>
    <cellStyle name="Normal 2 2 2 2 3 6 4" xfId="7728" xr:uid="{00000000-0005-0000-0000-0000C83B0000}"/>
    <cellStyle name="Normal 2 2 2 2 3 6 4 2" xfId="23762" xr:uid="{00000000-0005-0000-0000-0000C93B0000}"/>
    <cellStyle name="Normal 2 2 2 2 3 6 4 2 2" xfId="35445" xr:uid="{00000000-0005-0000-0000-0000CA3B0000}"/>
    <cellStyle name="Normal 2 2 2 2 3 6 4 3" xfId="35444" xr:uid="{00000000-0005-0000-0000-0000CB3B0000}"/>
    <cellStyle name="Normal 2 2 2 2 3 6 5" xfId="9969" xr:uid="{00000000-0005-0000-0000-0000CC3B0000}"/>
    <cellStyle name="Normal 2 2 2 2 3 6 5 2" xfId="35446" xr:uid="{00000000-0005-0000-0000-0000CD3B0000}"/>
    <cellStyle name="Normal 2 2 2 2 3 6 6" xfId="16733" xr:uid="{00000000-0005-0000-0000-0000CE3B0000}"/>
    <cellStyle name="Normal 2 2 2 2 3 6 6 2" xfId="35447" xr:uid="{00000000-0005-0000-0000-0000CF3B0000}"/>
    <cellStyle name="Normal 2 2 2 2 3 6 7" xfId="26587" xr:uid="{00000000-0005-0000-0000-0000D03B0000}"/>
    <cellStyle name="Normal 2 2 2 2 3 6 7 2" xfId="35448" xr:uid="{00000000-0005-0000-0000-0000D13B0000}"/>
    <cellStyle name="Normal 2 2 2 2 3 6 8" xfId="35437" xr:uid="{00000000-0005-0000-0000-0000D23B0000}"/>
    <cellStyle name="Normal 2 2 2 2 3 7" xfId="1365" xr:uid="{00000000-0005-0000-0000-0000D33B0000}"/>
    <cellStyle name="Normal 2 2 2 2 3 7 2" xfId="3708" xr:uid="{00000000-0005-0000-0000-0000D43B0000}"/>
    <cellStyle name="Normal 2 2 2 2 3 7 2 2" xfId="15053" xr:uid="{00000000-0005-0000-0000-0000D53B0000}"/>
    <cellStyle name="Normal 2 2 2 2 3 7 2 2 2" xfId="35451" xr:uid="{00000000-0005-0000-0000-0000D63B0000}"/>
    <cellStyle name="Normal 2 2 2 2 3 7 2 3" xfId="19077" xr:uid="{00000000-0005-0000-0000-0000D73B0000}"/>
    <cellStyle name="Normal 2 2 2 2 3 7 2 3 2" xfId="35452" xr:uid="{00000000-0005-0000-0000-0000D83B0000}"/>
    <cellStyle name="Normal 2 2 2 2 3 7 2 4" xfId="35450" xr:uid="{00000000-0005-0000-0000-0000D93B0000}"/>
    <cellStyle name="Normal 2 2 2 2 3 7 3" xfId="5388" xr:uid="{00000000-0005-0000-0000-0000DA3B0000}"/>
    <cellStyle name="Normal 2 2 2 2 3 7 3 2" xfId="12710" xr:uid="{00000000-0005-0000-0000-0000DB3B0000}"/>
    <cellStyle name="Normal 2 2 2 2 3 7 3 2 2" xfId="35454" xr:uid="{00000000-0005-0000-0000-0000DC3B0000}"/>
    <cellStyle name="Normal 2 2 2 2 3 7 3 3" xfId="21420" xr:uid="{00000000-0005-0000-0000-0000DD3B0000}"/>
    <cellStyle name="Normal 2 2 2 2 3 7 3 3 2" xfId="35455" xr:uid="{00000000-0005-0000-0000-0000DE3B0000}"/>
    <cellStyle name="Normal 2 2 2 2 3 7 3 4" xfId="35453" xr:uid="{00000000-0005-0000-0000-0000DF3B0000}"/>
    <cellStyle name="Normal 2 2 2 2 3 7 4" xfId="7729" xr:uid="{00000000-0005-0000-0000-0000E03B0000}"/>
    <cellStyle name="Normal 2 2 2 2 3 7 4 2" xfId="23763" xr:uid="{00000000-0005-0000-0000-0000E13B0000}"/>
    <cellStyle name="Normal 2 2 2 2 3 7 4 2 2" xfId="35457" xr:uid="{00000000-0005-0000-0000-0000E23B0000}"/>
    <cellStyle name="Normal 2 2 2 2 3 7 4 3" xfId="35456" xr:uid="{00000000-0005-0000-0000-0000E33B0000}"/>
    <cellStyle name="Normal 2 2 2 2 3 7 5" xfId="9970" xr:uid="{00000000-0005-0000-0000-0000E43B0000}"/>
    <cellStyle name="Normal 2 2 2 2 3 7 5 2" xfId="35458" xr:uid="{00000000-0005-0000-0000-0000E53B0000}"/>
    <cellStyle name="Normal 2 2 2 2 3 7 6" xfId="16734" xr:uid="{00000000-0005-0000-0000-0000E63B0000}"/>
    <cellStyle name="Normal 2 2 2 2 3 7 6 2" xfId="35459" xr:uid="{00000000-0005-0000-0000-0000E73B0000}"/>
    <cellStyle name="Normal 2 2 2 2 3 7 7" xfId="26766" xr:uid="{00000000-0005-0000-0000-0000E83B0000}"/>
    <cellStyle name="Normal 2 2 2 2 3 7 7 2" xfId="35460" xr:uid="{00000000-0005-0000-0000-0000E93B0000}"/>
    <cellStyle name="Normal 2 2 2 2 3 7 8" xfId="35449" xr:uid="{00000000-0005-0000-0000-0000EA3B0000}"/>
    <cellStyle name="Normal 2 2 2 2 3 8" xfId="1594" xr:uid="{00000000-0005-0000-0000-0000EB3B0000}"/>
    <cellStyle name="Normal 2 2 2 2 3 8 2" xfId="3937" xr:uid="{00000000-0005-0000-0000-0000EC3B0000}"/>
    <cellStyle name="Normal 2 2 2 2 3 8 2 2" xfId="15282" xr:uid="{00000000-0005-0000-0000-0000ED3B0000}"/>
    <cellStyle name="Normal 2 2 2 2 3 8 2 2 2" xfId="35463" xr:uid="{00000000-0005-0000-0000-0000EE3B0000}"/>
    <cellStyle name="Normal 2 2 2 2 3 8 2 3" xfId="19078" xr:uid="{00000000-0005-0000-0000-0000EF3B0000}"/>
    <cellStyle name="Normal 2 2 2 2 3 8 2 3 2" xfId="35464" xr:uid="{00000000-0005-0000-0000-0000F03B0000}"/>
    <cellStyle name="Normal 2 2 2 2 3 8 2 4" xfId="35462" xr:uid="{00000000-0005-0000-0000-0000F13B0000}"/>
    <cellStyle name="Normal 2 2 2 2 3 8 3" xfId="5389" xr:uid="{00000000-0005-0000-0000-0000F23B0000}"/>
    <cellStyle name="Normal 2 2 2 2 3 8 3 2" xfId="12939" xr:uid="{00000000-0005-0000-0000-0000F33B0000}"/>
    <cellStyle name="Normal 2 2 2 2 3 8 3 2 2" xfId="35466" xr:uid="{00000000-0005-0000-0000-0000F43B0000}"/>
    <cellStyle name="Normal 2 2 2 2 3 8 3 3" xfId="21421" xr:uid="{00000000-0005-0000-0000-0000F53B0000}"/>
    <cellStyle name="Normal 2 2 2 2 3 8 3 3 2" xfId="35467" xr:uid="{00000000-0005-0000-0000-0000F63B0000}"/>
    <cellStyle name="Normal 2 2 2 2 3 8 3 4" xfId="35465" xr:uid="{00000000-0005-0000-0000-0000F73B0000}"/>
    <cellStyle name="Normal 2 2 2 2 3 8 4" xfId="7730" xr:uid="{00000000-0005-0000-0000-0000F83B0000}"/>
    <cellStyle name="Normal 2 2 2 2 3 8 4 2" xfId="23764" xr:uid="{00000000-0005-0000-0000-0000F93B0000}"/>
    <cellStyle name="Normal 2 2 2 2 3 8 4 2 2" xfId="35469" xr:uid="{00000000-0005-0000-0000-0000FA3B0000}"/>
    <cellStyle name="Normal 2 2 2 2 3 8 4 3" xfId="35468" xr:uid="{00000000-0005-0000-0000-0000FB3B0000}"/>
    <cellStyle name="Normal 2 2 2 2 3 8 5" xfId="9971" xr:uid="{00000000-0005-0000-0000-0000FC3B0000}"/>
    <cellStyle name="Normal 2 2 2 2 3 8 5 2" xfId="35470" xr:uid="{00000000-0005-0000-0000-0000FD3B0000}"/>
    <cellStyle name="Normal 2 2 2 2 3 8 6" xfId="16735" xr:uid="{00000000-0005-0000-0000-0000FE3B0000}"/>
    <cellStyle name="Normal 2 2 2 2 3 8 6 2" xfId="35471" xr:uid="{00000000-0005-0000-0000-0000FF3B0000}"/>
    <cellStyle name="Normal 2 2 2 2 3 8 7" xfId="26995" xr:uid="{00000000-0005-0000-0000-0000003C0000}"/>
    <cellStyle name="Normal 2 2 2 2 3 8 7 2" xfId="35472" xr:uid="{00000000-0005-0000-0000-0000013C0000}"/>
    <cellStyle name="Normal 2 2 2 2 3 8 8" xfId="35461" xr:uid="{00000000-0005-0000-0000-0000023C0000}"/>
    <cellStyle name="Normal 2 2 2 2 3 9" xfId="1913" xr:uid="{00000000-0005-0000-0000-0000033C0000}"/>
    <cellStyle name="Normal 2 2 2 2 3 9 2" xfId="4256" xr:uid="{00000000-0005-0000-0000-0000043C0000}"/>
    <cellStyle name="Normal 2 2 2 2 3 9 2 2" xfId="15601" xr:uid="{00000000-0005-0000-0000-0000053C0000}"/>
    <cellStyle name="Normal 2 2 2 2 3 9 2 2 2" xfId="35475" xr:uid="{00000000-0005-0000-0000-0000063C0000}"/>
    <cellStyle name="Normal 2 2 2 2 3 9 2 3" xfId="19079" xr:uid="{00000000-0005-0000-0000-0000073C0000}"/>
    <cellStyle name="Normal 2 2 2 2 3 9 2 3 2" xfId="35476" xr:uid="{00000000-0005-0000-0000-0000083C0000}"/>
    <cellStyle name="Normal 2 2 2 2 3 9 2 4" xfId="35474" xr:uid="{00000000-0005-0000-0000-0000093C0000}"/>
    <cellStyle name="Normal 2 2 2 2 3 9 3" xfId="5390" xr:uid="{00000000-0005-0000-0000-00000A3C0000}"/>
    <cellStyle name="Normal 2 2 2 2 3 9 3 2" xfId="13258" xr:uid="{00000000-0005-0000-0000-00000B3C0000}"/>
    <cellStyle name="Normal 2 2 2 2 3 9 3 2 2" xfId="35478" xr:uid="{00000000-0005-0000-0000-00000C3C0000}"/>
    <cellStyle name="Normal 2 2 2 2 3 9 3 3" xfId="21422" xr:uid="{00000000-0005-0000-0000-00000D3C0000}"/>
    <cellStyle name="Normal 2 2 2 2 3 9 3 3 2" xfId="35479" xr:uid="{00000000-0005-0000-0000-00000E3C0000}"/>
    <cellStyle name="Normal 2 2 2 2 3 9 3 4" xfId="35477" xr:uid="{00000000-0005-0000-0000-00000F3C0000}"/>
    <cellStyle name="Normal 2 2 2 2 3 9 4" xfId="7731" xr:uid="{00000000-0005-0000-0000-0000103C0000}"/>
    <cellStyle name="Normal 2 2 2 2 3 9 4 2" xfId="23765" xr:uid="{00000000-0005-0000-0000-0000113C0000}"/>
    <cellStyle name="Normal 2 2 2 2 3 9 4 2 2" xfId="35481" xr:uid="{00000000-0005-0000-0000-0000123C0000}"/>
    <cellStyle name="Normal 2 2 2 2 3 9 4 3" xfId="35480" xr:uid="{00000000-0005-0000-0000-0000133C0000}"/>
    <cellStyle name="Normal 2 2 2 2 3 9 5" xfId="9972" xr:uid="{00000000-0005-0000-0000-0000143C0000}"/>
    <cellStyle name="Normal 2 2 2 2 3 9 5 2" xfId="35482" xr:uid="{00000000-0005-0000-0000-0000153C0000}"/>
    <cellStyle name="Normal 2 2 2 2 3 9 6" xfId="16736" xr:uid="{00000000-0005-0000-0000-0000163C0000}"/>
    <cellStyle name="Normal 2 2 2 2 3 9 6 2" xfId="35483" xr:uid="{00000000-0005-0000-0000-0000173C0000}"/>
    <cellStyle name="Normal 2 2 2 2 3 9 7" xfId="27314" xr:uid="{00000000-0005-0000-0000-0000183C0000}"/>
    <cellStyle name="Normal 2 2 2 2 3 9 7 2" xfId="35484" xr:uid="{00000000-0005-0000-0000-0000193C0000}"/>
    <cellStyle name="Normal 2 2 2 2 3 9 8" xfId="35473" xr:uid="{00000000-0005-0000-0000-00001A3C0000}"/>
    <cellStyle name="Normal 2 2 2 2 4" xfId="150" xr:uid="{00000000-0005-0000-0000-00001B3C0000}"/>
    <cellStyle name="Normal 2 2 2 2 4 10" xfId="2087" xr:uid="{00000000-0005-0000-0000-00001C3C0000}"/>
    <cellStyle name="Normal 2 2 2 2 4 10 2" xfId="4430" xr:uid="{00000000-0005-0000-0000-00001D3C0000}"/>
    <cellStyle name="Normal 2 2 2 2 4 10 2 2" xfId="15775" xr:uid="{00000000-0005-0000-0000-00001E3C0000}"/>
    <cellStyle name="Normal 2 2 2 2 4 10 2 2 2" xfId="35488" xr:uid="{00000000-0005-0000-0000-00001F3C0000}"/>
    <cellStyle name="Normal 2 2 2 2 4 10 2 3" xfId="19081" xr:uid="{00000000-0005-0000-0000-0000203C0000}"/>
    <cellStyle name="Normal 2 2 2 2 4 10 2 3 2" xfId="35489" xr:uid="{00000000-0005-0000-0000-0000213C0000}"/>
    <cellStyle name="Normal 2 2 2 2 4 10 2 4" xfId="35487" xr:uid="{00000000-0005-0000-0000-0000223C0000}"/>
    <cellStyle name="Normal 2 2 2 2 4 10 3" xfId="5392" xr:uid="{00000000-0005-0000-0000-0000233C0000}"/>
    <cellStyle name="Normal 2 2 2 2 4 10 3 2" xfId="21424" xr:uid="{00000000-0005-0000-0000-0000243C0000}"/>
    <cellStyle name="Normal 2 2 2 2 4 10 3 2 2" xfId="35491" xr:uid="{00000000-0005-0000-0000-0000253C0000}"/>
    <cellStyle name="Normal 2 2 2 2 4 10 3 3" xfId="35490" xr:uid="{00000000-0005-0000-0000-0000263C0000}"/>
    <cellStyle name="Normal 2 2 2 2 4 10 4" xfId="7733" xr:uid="{00000000-0005-0000-0000-0000273C0000}"/>
    <cellStyle name="Normal 2 2 2 2 4 10 4 2" xfId="23767" xr:uid="{00000000-0005-0000-0000-0000283C0000}"/>
    <cellStyle name="Normal 2 2 2 2 4 10 4 2 2" xfId="35493" xr:uid="{00000000-0005-0000-0000-0000293C0000}"/>
    <cellStyle name="Normal 2 2 2 2 4 10 4 3" xfId="35492" xr:uid="{00000000-0005-0000-0000-00002A3C0000}"/>
    <cellStyle name="Normal 2 2 2 2 4 10 5" xfId="13432" xr:uid="{00000000-0005-0000-0000-00002B3C0000}"/>
    <cellStyle name="Normal 2 2 2 2 4 10 5 2" xfId="35494" xr:uid="{00000000-0005-0000-0000-00002C3C0000}"/>
    <cellStyle name="Normal 2 2 2 2 4 10 6" xfId="16738" xr:uid="{00000000-0005-0000-0000-00002D3C0000}"/>
    <cellStyle name="Normal 2 2 2 2 4 10 6 2" xfId="35495" xr:uid="{00000000-0005-0000-0000-00002E3C0000}"/>
    <cellStyle name="Normal 2 2 2 2 4 10 7" xfId="27488" xr:uid="{00000000-0005-0000-0000-00002F3C0000}"/>
    <cellStyle name="Normal 2 2 2 2 4 10 7 2" xfId="35496" xr:uid="{00000000-0005-0000-0000-0000303C0000}"/>
    <cellStyle name="Normal 2 2 2 2 4 10 8" xfId="35486" xr:uid="{00000000-0005-0000-0000-0000313C0000}"/>
    <cellStyle name="Normal 2 2 2 2 4 11" xfId="2268" xr:uid="{00000000-0005-0000-0000-0000323C0000}"/>
    <cellStyle name="Normal 2 2 2 2 4 11 2" xfId="4611" xr:uid="{00000000-0005-0000-0000-0000333C0000}"/>
    <cellStyle name="Normal 2 2 2 2 4 11 2 2" xfId="15956" xr:uid="{00000000-0005-0000-0000-0000343C0000}"/>
    <cellStyle name="Normal 2 2 2 2 4 11 2 2 2" xfId="35499" xr:uid="{00000000-0005-0000-0000-0000353C0000}"/>
    <cellStyle name="Normal 2 2 2 2 4 11 2 3" xfId="19082" xr:uid="{00000000-0005-0000-0000-0000363C0000}"/>
    <cellStyle name="Normal 2 2 2 2 4 11 2 3 2" xfId="35500" xr:uid="{00000000-0005-0000-0000-0000373C0000}"/>
    <cellStyle name="Normal 2 2 2 2 4 11 2 4" xfId="35498" xr:uid="{00000000-0005-0000-0000-0000383C0000}"/>
    <cellStyle name="Normal 2 2 2 2 4 11 3" xfId="5393" xr:uid="{00000000-0005-0000-0000-0000393C0000}"/>
    <cellStyle name="Normal 2 2 2 2 4 11 3 2" xfId="21425" xr:uid="{00000000-0005-0000-0000-00003A3C0000}"/>
    <cellStyle name="Normal 2 2 2 2 4 11 3 2 2" xfId="35502" xr:uid="{00000000-0005-0000-0000-00003B3C0000}"/>
    <cellStyle name="Normal 2 2 2 2 4 11 3 3" xfId="35501" xr:uid="{00000000-0005-0000-0000-00003C3C0000}"/>
    <cellStyle name="Normal 2 2 2 2 4 11 4" xfId="7734" xr:uid="{00000000-0005-0000-0000-00003D3C0000}"/>
    <cellStyle name="Normal 2 2 2 2 4 11 4 2" xfId="23768" xr:uid="{00000000-0005-0000-0000-00003E3C0000}"/>
    <cellStyle name="Normal 2 2 2 2 4 11 4 2 2" xfId="35504" xr:uid="{00000000-0005-0000-0000-00003F3C0000}"/>
    <cellStyle name="Normal 2 2 2 2 4 11 4 3" xfId="35503" xr:uid="{00000000-0005-0000-0000-0000403C0000}"/>
    <cellStyle name="Normal 2 2 2 2 4 11 5" xfId="13613" xr:uid="{00000000-0005-0000-0000-0000413C0000}"/>
    <cellStyle name="Normal 2 2 2 2 4 11 5 2" xfId="35505" xr:uid="{00000000-0005-0000-0000-0000423C0000}"/>
    <cellStyle name="Normal 2 2 2 2 4 11 6" xfId="16739" xr:uid="{00000000-0005-0000-0000-0000433C0000}"/>
    <cellStyle name="Normal 2 2 2 2 4 11 6 2" xfId="35506" xr:uid="{00000000-0005-0000-0000-0000443C0000}"/>
    <cellStyle name="Normal 2 2 2 2 4 11 7" xfId="27669" xr:uid="{00000000-0005-0000-0000-0000453C0000}"/>
    <cellStyle name="Normal 2 2 2 2 4 11 7 2" xfId="35507" xr:uid="{00000000-0005-0000-0000-0000463C0000}"/>
    <cellStyle name="Normal 2 2 2 2 4 11 8" xfId="35497" xr:uid="{00000000-0005-0000-0000-0000473C0000}"/>
    <cellStyle name="Normal 2 2 2 2 4 12" xfId="2499" xr:uid="{00000000-0005-0000-0000-0000483C0000}"/>
    <cellStyle name="Normal 2 2 2 2 4 12 2" xfId="13844" xr:uid="{00000000-0005-0000-0000-0000493C0000}"/>
    <cellStyle name="Normal 2 2 2 2 4 12 2 2" xfId="35509" xr:uid="{00000000-0005-0000-0000-00004A3C0000}"/>
    <cellStyle name="Normal 2 2 2 2 4 12 3" xfId="19080" xr:uid="{00000000-0005-0000-0000-00004B3C0000}"/>
    <cellStyle name="Normal 2 2 2 2 4 12 3 2" xfId="35510" xr:uid="{00000000-0005-0000-0000-00004C3C0000}"/>
    <cellStyle name="Normal 2 2 2 2 4 12 4" xfId="35508" xr:uid="{00000000-0005-0000-0000-00004D3C0000}"/>
    <cellStyle name="Normal 2 2 2 2 4 13" xfId="5391" xr:uid="{00000000-0005-0000-0000-00004E3C0000}"/>
    <cellStyle name="Normal 2 2 2 2 4 13 2" xfId="11498" xr:uid="{00000000-0005-0000-0000-00004F3C0000}"/>
    <cellStyle name="Normal 2 2 2 2 4 13 2 2" xfId="35512" xr:uid="{00000000-0005-0000-0000-0000503C0000}"/>
    <cellStyle name="Normal 2 2 2 2 4 13 3" xfId="21423" xr:uid="{00000000-0005-0000-0000-0000513C0000}"/>
    <cellStyle name="Normal 2 2 2 2 4 13 3 2" xfId="35513" xr:uid="{00000000-0005-0000-0000-0000523C0000}"/>
    <cellStyle name="Normal 2 2 2 2 4 13 4" xfId="35511" xr:uid="{00000000-0005-0000-0000-0000533C0000}"/>
    <cellStyle name="Normal 2 2 2 2 4 14" xfId="7732" xr:uid="{00000000-0005-0000-0000-0000543C0000}"/>
    <cellStyle name="Normal 2 2 2 2 4 14 2" xfId="23766" xr:uid="{00000000-0005-0000-0000-0000553C0000}"/>
    <cellStyle name="Normal 2 2 2 2 4 14 2 2" xfId="35515" xr:uid="{00000000-0005-0000-0000-0000563C0000}"/>
    <cellStyle name="Normal 2 2 2 2 4 14 3" xfId="35514" xr:uid="{00000000-0005-0000-0000-0000573C0000}"/>
    <cellStyle name="Normal 2 2 2 2 4 15" xfId="9973" xr:uid="{00000000-0005-0000-0000-0000583C0000}"/>
    <cellStyle name="Normal 2 2 2 2 4 15 2" xfId="35516" xr:uid="{00000000-0005-0000-0000-0000593C0000}"/>
    <cellStyle name="Normal 2 2 2 2 4 16" xfId="16737" xr:uid="{00000000-0005-0000-0000-00005A3C0000}"/>
    <cellStyle name="Normal 2 2 2 2 4 16 2" xfId="35517" xr:uid="{00000000-0005-0000-0000-00005B3C0000}"/>
    <cellStyle name="Normal 2 2 2 2 4 17" xfId="25554" xr:uid="{00000000-0005-0000-0000-00005C3C0000}"/>
    <cellStyle name="Normal 2 2 2 2 4 17 2" xfId="35518" xr:uid="{00000000-0005-0000-0000-00005D3C0000}"/>
    <cellStyle name="Normal 2 2 2 2 4 18" xfId="35485" xr:uid="{00000000-0005-0000-0000-00005E3C0000}"/>
    <cellStyle name="Normal 2 2 2 2 4 2" xfId="287" xr:uid="{00000000-0005-0000-0000-00005F3C0000}"/>
    <cellStyle name="Normal 2 2 2 2 4 2 10" xfId="35519" xr:uid="{00000000-0005-0000-0000-0000603C0000}"/>
    <cellStyle name="Normal 2 2 2 2 4 2 2" xfId="649" xr:uid="{00000000-0005-0000-0000-0000613C0000}"/>
    <cellStyle name="Normal 2 2 2 2 4 2 2 2" xfId="2992" xr:uid="{00000000-0005-0000-0000-0000623C0000}"/>
    <cellStyle name="Normal 2 2 2 2 4 2 2 2 2" xfId="14337" xr:uid="{00000000-0005-0000-0000-0000633C0000}"/>
    <cellStyle name="Normal 2 2 2 2 4 2 2 2 2 2" xfId="35522" xr:uid="{00000000-0005-0000-0000-0000643C0000}"/>
    <cellStyle name="Normal 2 2 2 2 4 2 2 2 3" xfId="19084" xr:uid="{00000000-0005-0000-0000-0000653C0000}"/>
    <cellStyle name="Normal 2 2 2 2 4 2 2 2 3 2" xfId="35523" xr:uid="{00000000-0005-0000-0000-0000663C0000}"/>
    <cellStyle name="Normal 2 2 2 2 4 2 2 2 4" xfId="35521" xr:uid="{00000000-0005-0000-0000-0000673C0000}"/>
    <cellStyle name="Normal 2 2 2 2 4 2 2 3" xfId="5395" xr:uid="{00000000-0005-0000-0000-0000683C0000}"/>
    <cellStyle name="Normal 2 2 2 2 4 2 2 3 2" xfId="11994" xr:uid="{00000000-0005-0000-0000-0000693C0000}"/>
    <cellStyle name="Normal 2 2 2 2 4 2 2 3 2 2" xfId="35525" xr:uid="{00000000-0005-0000-0000-00006A3C0000}"/>
    <cellStyle name="Normal 2 2 2 2 4 2 2 3 3" xfId="21427" xr:uid="{00000000-0005-0000-0000-00006B3C0000}"/>
    <cellStyle name="Normal 2 2 2 2 4 2 2 3 3 2" xfId="35526" xr:uid="{00000000-0005-0000-0000-00006C3C0000}"/>
    <cellStyle name="Normal 2 2 2 2 4 2 2 3 4" xfId="35524" xr:uid="{00000000-0005-0000-0000-00006D3C0000}"/>
    <cellStyle name="Normal 2 2 2 2 4 2 2 4" xfId="7736" xr:uid="{00000000-0005-0000-0000-00006E3C0000}"/>
    <cellStyle name="Normal 2 2 2 2 4 2 2 4 2" xfId="23770" xr:uid="{00000000-0005-0000-0000-00006F3C0000}"/>
    <cellStyle name="Normal 2 2 2 2 4 2 2 4 2 2" xfId="35528" xr:uid="{00000000-0005-0000-0000-0000703C0000}"/>
    <cellStyle name="Normal 2 2 2 2 4 2 2 4 3" xfId="35527" xr:uid="{00000000-0005-0000-0000-0000713C0000}"/>
    <cellStyle name="Normal 2 2 2 2 4 2 2 5" xfId="9975" xr:uid="{00000000-0005-0000-0000-0000723C0000}"/>
    <cellStyle name="Normal 2 2 2 2 4 2 2 5 2" xfId="35529" xr:uid="{00000000-0005-0000-0000-0000733C0000}"/>
    <cellStyle name="Normal 2 2 2 2 4 2 2 6" xfId="16741" xr:uid="{00000000-0005-0000-0000-0000743C0000}"/>
    <cellStyle name="Normal 2 2 2 2 4 2 2 6 2" xfId="35530" xr:uid="{00000000-0005-0000-0000-0000753C0000}"/>
    <cellStyle name="Normal 2 2 2 2 4 2 2 7" xfId="26050" xr:uid="{00000000-0005-0000-0000-0000763C0000}"/>
    <cellStyle name="Normal 2 2 2 2 4 2 2 7 2" xfId="35531" xr:uid="{00000000-0005-0000-0000-0000773C0000}"/>
    <cellStyle name="Normal 2 2 2 2 4 2 2 8" xfId="35520" xr:uid="{00000000-0005-0000-0000-0000783C0000}"/>
    <cellStyle name="Normal 2 2 2 2 4 2 3" xfId="1597" xr:uid="{00000000-0005-0000-0000-0000793C0000}"/>
    <cellStyle name="Normal 2 2 2 2 4 2 3 2" xfId="3940" xr:uid="{00000000-0005-0000-0000-00007A3C0000}"/>
    <cellStyle name="Normal 2 2 2 2 4 2 3 2 2" xfId="15285" xr:uid="{00000000-0005-0000-0000-00007B3C0000}"/>
    <cellStyle name="Normal 2 2 2 2 4 2 3 2 2 2" xfId="35534" xr:uid="{00000000-0005-0000-0000-00007C3C0000}"/>
    <cellStyle name="Normal 2 2 2 2 4 2 3 2 3" xfId="19085" xr:uid="{00000000-0005-0000-0000-00007D3C0000}"/>
    <cellStyle name="Normal 2 2 2 2 4 2 3 2 3 2" xfId="35535" xr:uid="{00000000-0005-0000-0000-00007E3C0000}"/>
    <cellStyle name="Normal 2 2 2 2 4 2 3 2 4" xfId="35533" xr:uid="{00000000-0005-0000-0000-00007F3C0000}"/>
    <cellStyle name="Normal 2 2 2 2 4 2 3 3" xfId="5396" xr:uid="{00000000-0005-0000-0000-0000803C0000}"/>
    <cellStyle name="Normal 2 2 2 2 4 2 3 3 2" xfId="12942" xr:uid="{00000000-0005-0000-0000-0000813C0000}"/>
    <cellStyle name="Normal 2 2 2 2 4 2 3 3 2 2" xfId="35537" xr:uid="{00000000-0005-0000-0000-0000823C0000}"/>
    <cellStyle name="Normal 2 2 2 2 4 2 3 3 3" xfId="21428" xr:uid="{00000000-0005-0000-0000-0000833C0000}"/>
    <cellStyle name="Normal 2 2 2 2 4 2 3 3 3 2" xfId="35538" xr:uid="{00000000-0005-0000-0000-0000843C0000}"/>
    <cellStyle name="Normal 2 2 2 2 4 2 3 3 4" xfId="35536" xr:uid="{00000000-0005-0000-0000-0000853C0000}"/>
    <cellStyle name="Normal 2 2 2 2 4 2 3 4" xfId="7737" xr:uid="{00000000-0005-0000-0000-0000863C0000}"/>
    <cellStyle name="Normal 2 2 2 2 4 2 3 4 2" xfId="23771" xr:uid="{00000000-0005-0000-0000-0000873C0000}"/>
    <cellStyle name="Normal 2 2 2 2 4 2 3 4 2 2" xfId="35540" xr:uid="{00000000-0005-0000-0000-0000883C0000}"/>
    <cellStyle name="Normal 2 2 2 2 4 2 3 4 3" xfId="35539" xr:uid="{00000000-0005-0000-0000-0000893C0000}"/>
    <cellStyle name="Normal 2 2 2 2 4 2 3 5" xfId="9976" xr:uid="{00000000-0005-0000-0000-00008A3C0000}"/>
    <cellStyle name="Normal 2 2 2 2 4 2 3 5 2" xfId="35541" xr:uid="{00000000-0005-0000-0000-00008B3C0000}"/>
    <cellStyle name="Normal 2 2 2 2 4 2 3 6" xfId="16742" xr:uid="{00000000-0005-0000-0000-00008C3C0000}"/>
    <cellStyle name="Normal 2 2 2 2 4 2 3 6 2" xfId="35542" xr:uid="{00000000-0005-0000-0000-00008D3C0000}"/>
    <cellStyle name="Normal 2 2 2 2 4 2 3 7" xfId="26998" xr:uid="{00000000-0005-0000-0000-00008E3C0000}"/>
    <cellStyle name="Normal 2 2 2 2 4 2 3 7 2" xfId="35543" xr:uid="{00000000-0005-0000-0000-00008F3C0000}"/>
    <cellStyle name="Normal 2 2 2 2 4 2 3 8" xfId="35532" xr:uid="{00000000-0005-0000-0000-0000903C0000}"/>
    <cellStyle name="Normal 2 2 2 2 4 2 4" xfId="2500" xr:uid="{00000000-0005-0000-0000-0000913C0000}"/>
    <cellStyle name="Normal 2 2 2 2 4 2 4 2" xfId="13845" xr:uid="{00000000-0005-0000-0000-0000923C0000}"/>
    <cellStyle name="Normal 2 2 2 2 4 2 4 2 2" xfId="35545" xr:uid="{00000000-0005-0000-0000-0000933C0000}"/>
    <cellStyle name="Normal 2 2 2 2 4 2 4 3" xfId="19083" xr:uid="{00000000-0005-0000-0000-0000943C0000}"/>
    <cellStyle name="Normal 2 2 2 2 4 2 4 3 2" xfId="35546" xr:uid="{00000000-0005-0000-0000-0000953C0000}"/>
    <cellStyle name="Normal 2 2 2 2 4 2 4 4" xfId="35544" xr:uid="{00000000-0005-0000-0000-0000963C0000}"/>
    <cellStyle name="Normal 2 2 2 2 4 2 5" xfId="5394" xr:uid="{00000000-0005-0000-0000-0000973C0000}"/>
    <cellStyle name="Normal 2 2 2 2 4 2 5 2" xfId="11632" xr:uid="{00000000-0005-0000-0000-0000983C0000}"/>
    <cellStyle name="Normal 2 2 2 2 4 2 5 2 2" xfId="35548" xr:uid="{00000000-0005-0000-0000-0000993C0000}"/>
    <cellStyle name="Normal 2 2 2 2 4 2 5 3" xfId="21426" xr:uid="{00000000-0005-0000-0000-00009A3C0000}"/>
    <cellStyle name="Normal 2 2 2 2 4 2 5 3 2" xfId="35549" xr:uid="{00000000-0005-0000-0000-00009B3C0000}"/>
    <cellStyle name="Normal 2 2 2 2 4 2 5 4" xfId="35547" xr:uid="{00000000-0005-0000-0000-00009C3C0000}"/>
    <cellStyle name="Normal 2 2 2 2 4 2 6" xfId="7735" xr:uid="{00000000-0005-0000-0000-00009D3C0000}"/>
    <cellStyle name="Normal 2 2 2 2 4 2 6 2" xfId="23769" xr:uid="{00000000-0005-0000-0000-00009E3C0000}"/>
    <cellStyle name="Normal 2 2 2 2 4 2 6 2 2" xfId="35551" xr:uid="{00000000-0005-0000-0000-00009F3C0000}"/>
    <cellStyle name="Normal 2 2 2 2 4 2 6 3" xfId="35550" xr:uid="{00000000-0005-0000-0000-0000A03C0000}"/>
    <cellStyle name="Normal 2 2 2 2 4 2 7" xfId="9974" xr:uid="{00000000-0005-0000-0000-0000A13C0000}"/>
    <cellStyle name="Normal 2 2 2 2 4 2 7 2" xfId="35552" xr:uid="{00000000-0005-0000-0000-0000A23C0000}"/>
    <cellStyle name="Normal 2 2 2 2 4 2 8" xfId="16740" xr:uid="{00000000-0005-0000-0000-0000A33C0000}"/>
    <cellStyle name="Normal 2 2 2 2 4 2 8 2" xfId="35553" xr:uid="{00000000-0005-0000-0000-0000A43C0000}"/>
    <cellStyle name="Normal 2 2 2 2 4 2 9" xfId="25688" xr:uid="{00000000-0005-0000-0000-0000A53C0000}"/>
    <cellStyle name="Normal 2 2 2 2 4 2 9 2" xfId="35554" xr:uid="{00000000-0005-0000-0000-0000A63C0000}"/>
    <cellStyle name="Normal 2 2 2 2 4 3" xfId="515" xr:uid="{00000000-0005-0000-0000-0000A73C0000}"/>
    <cellStyle name="Normal 2 2 2 2 4 3 2" xfId="2858" xr:uid="{00000000-0005-0000-0000-0000A83C0000}"/>
    <cellStyle name="Normal 2 2 2 2 4 3 2 2" xfId="14203" xr:uid="{00000000-0005-0000-0000-0000A93C0000}"/>
    <cellStyle name="Normal 2 2 2 2 4 3 2 2 2" xfId="35557" xr:uid="{00000000-0005-0000-0000-0000AA3C0000}"/>
    <cellStyle name="Normal 2 2 2 2 4 3 2 3" xfId="19086" xr:uid="{00000000-0005-0000-0000-0000AB3C0000}"/>
    <cellStyle name="Normal 2 2 2 2 4 3 2 3 2" xfId="35558" xr:uid="{00000000-0005-0000-0000-0000AC3C0000}"/>
    <cellStyle name="Normal 2 2 2 2 4 3 2 4" xfId="35556" xr:uid="{00000000-0005-0000-0000-0000AD3C0000}"/>
    <cellStyle name="Normal 2 2 2 2 4 3 3" xfId="5397" xr:uid="{00000000-0005-0000-0000-0000AE3C0000}"/>
    <cellStyle name="Normal 2 2 2 2 4 3 3 2" xfId="11860" xr:uid="{00000000-0005-0000-0000-0000AF3C0000}"/>
    <cellStyle name="Normal 2 2 2 2 4 3 3 2 2" xfId="35560" xr:uid="{00000000-0005-0000-0000-0000B03C0000}"/>
    <cellStyle name="Normal 2 2 2 2 4 3 3 3" xfId="21429" xr:uid="{00000000-0005-0000-0000-0000B13C0000}"/>
    <cellStyle name="Normal 2 2 2 2 4 3 3 3 2" xfId="35561" xr:uid="{00000000-0005-0000-0000-0000B23C0000}"/>
    <cellStyle name="Normal 2 2 2 2 4 3 3 4" xfId="35559" xr:uid="{00000000-0005-0000-0000-0000B33C0000}"/>
    <cellStyle name="Normal 2 2 2 2 4 3 4" xfId="7738" xr:uid="{00000000-0005-0000-0000-0000B43C0000}"/>
    <cellStyle name="Normal 2 2 2 2 4 3 4 2" xfId="23772" xr:uid="{00000000-0005-0000-0000-0000B53C0000}"/>
    <cellStyle name="Normal 2 2 2 2 4 3 4 2 2" xfId="35563" xr:uid="{00000000-0005-0000-0000-0000B63C0000}"/>
    <cellStyle name="Normal 2 2 2 2 4 3 4 3" xfId="35562" xr:uid="{00000000-0005-0000-0000-0000B73C0000}"/>
    <cellStyle name="Normal 2 2 2 2 4 3 5" xfId="9977" xr:uid="{00000000-0005-0000-0000-0000B83C0000}"/>
    <cellStyle name="Normal 2 2 2 2 4 3 5 2" xfId="35564" xr:uid="{00000000-0005-0000-0000-0000B93C0000}"/>
    <cellStyle name="Normal 2 2 2 2 4 3 6" xfId="16743" xr:uid="{00000000-0005-0000-0000-0000BA3C0000}"/>
    <cellStyle name="Normal 2 2 2 2 4 3 6 2" xfId="35565" xr:uid="{00000000-0005-0000-0000-0000BB3C0000}"/>
    <cellStyle name="Normal 2 2 2 2 4 3 7" xfId="25916" xr:uid="{00000000-0005-0000-0000-0000BC3C0000}"/>
    <cellStyle name="Normal 2 2 2 2 4 3 7 2" xfId="35566" xr:uid="{00000000-0005-0000-0000-0000BD3C0000}"/>
    <cellStyle name="Normal 2 2 2 2 4 3 8" xfId="35555" xr:uid="{00000000-0005-0000-0000-0000BE3C0000}"/>
    <cellStyle name="Normal 2 2 2 2 4 4" xfId="829" xr:uid="{00000000-0005-0000-0000-0000BF3C0000}"/>
    <cellStyle name="Normal 2 2 2 2 4 4 2" xfId="3172" xr:uid="{00000000-0005-0000-0000-0000C03C0000}"/>
    <cellStyle name="Normal 2 2 2 2 4 4 2 2" xfId="14517" xr:uid="{00000000-0005-0000-0000-0000C13C0000}"/>
    <cellStyle name="Normal 2 2 2 2 4 4 2 2 2" xfId="35569" xr:uid="{00000000-0005-0000-0000-0000C23C0000}"/>
    <cellStyle name="Normal 2 2 2 2 4 4 2 3" xfId="19087" xr:uid="{00000000-0005-0000-0000-0000C33C0000}"/>
    <cellStyle name="Normal 2 2 2 2 4 4 2 3 2" xfId="35570" xr:uid="{00000000-0005-0000-0000-0000C43C0000}"/>
    <cellStyle name="Normal 2 2 2 2 4 4 2 4" xfId="35568" xr:uid="{00000000-0005-0000-0000-0000C53C0000}"/>
    <cellStyle name="Normal 2 2 2 2 4 4 3" xfId="5398" xr:uid="{00000000-0005-0000-0000-0000C63C0000}"/>
    <cellStyle name="Normal 2 2 2 2 4 4 3 2" xfId="12174" xr:uid="{00000000-0005-0000-0000-0000C73C0000}"/>
    <cellStyle name="Normal 2 2 2 2 4 4 3 2 2" xfId="35572" xr:uid="{00000000-0005-0000-0000-0000C83C0000}"/>
    <cellStyle name="Normal 2 2 2 2 4 4 3 3" xfId="21430" xr:uid="{00000000-0005-0000-0000-0000C93C0000}"/>
    <cellStyle name="Normal 2 2 2 2 4 4 3 3 2" xfId="35573" xr:uid="{00000000-0005-0000-0000-0000CA3C0000}"/>
    <cellStyle name="Normal 2 2 2 2 4 4 3 4" xfId="35571" xr:uid="{00000000-0005-0000-0000-0000CB3C0000}"/>
    <cellStyle name="Normal 2 2 2 2 4 4 4" xfId="7739" xr:uid="{00000000-0005-0000-0000-0000CC3C0000}"/>
    <cellStyle name="Normal 2 2 2 2 4 4 4 2" xfId="23773" xr:uid="{00000000-0005-0000-0000-0000CD3C0000}"/>
    <cellStyle name="Normal 2 2 2 2 4 4 4 2 2" xfId="35575" xr:uid="{00000000-0005-0000-0000-0000CE3C0000}"/>
    <cellStyle name="Normal 2 2 2 2 4 4 4 3" xfId="35574" xr:uid="{00000000-0005-0000-0000-0000CF3C0000}"/>
    <cellStyle name="Normal 2 2 2 2 4 4 5" xfId="9978" xr:uid="{00000000-0005-0000-0000-0000D03C0000}"/>
    <cellStyle name="Normal 2 2 2 2 4 4 5 2" xfId="35576" xr:uid="{00000000-0005-0000-0000-0000D13C0000}"/>
    <cellStyle name="Normal 2 2 2 2 4 4 6" xfId="16744" xr:uid="{00000000-0005-0000-0000-0000D23C0000}"/>
    <cellStyle name="Normal 2 2 2 2 4 4 6 2" xfId="35577" xr:uid="{00000000-0005-0000-0000-0000D33C0000}"/>
    <cellStyle name="Normal 2 2 2 2 4 4 7" xfId="26230" xr:uid="{00000000-0005-0000-0000-0000D43C0000}"/>
    <cellStyle name="Normal 2 2 2 2 4 4 7 2" xfId="35578" xr:uid="{00000000-0005-0000-0000-0000D53C0000}"/>
    <cellStyle name="Normal 2 2 2 2 4 4 8" xfId="35567" xr:uid="{00000000-0005-0000-0000-0000D63C0000}"/>
    <cellStyle name="Normal 2 2 2 2 4 5" xfId="1054" xr:uid="{00000000-0005-0000-0000-0000D73C0000}"/>
    <cellStyle name="Normal 2 2 2 2 4 5 2" xfId="3397" xr:uid="{00000000-0005-0000-0000-0000D83C0000}"/>
    <cellStyle name="Normal 2 2 2 2 4 5 2 2" xfId="14742" xr:uid="{00000000-0005-0000-0000-0000D93C0000}"/>
    <cellStyle name="Normal 2 2 2 2 4 5 2 2 2" xfId="35581" xr:uid="{00000000-0005-0000-0000-0000DA3C0000}"/>
    <cellStyle name="Normal 2 2 2 2 4 5 2 3" xfId="19088" xr:uid="{00000000-0005-0000-0000-0000DB3C0000}"/>
    <cellStyle name="Normal 2 2 2 2 4 5 2 3 2" xfId="35582" xr:uid="{00000000-0005-0000-0000-0000DC3C0000}"/>
    <cellStyle name="Normal 2 2 2 2 4 5 2 4" xfId="35580" xr:uid="{00000000-0005-0000-0000-0000DD3C0000}"/>
    <cellStyle name="Normal 2 2 2 2 4 5 3" xfId="5399" xr:uid="{00000000-0005-0000-0000-0000DE3C0000}"/>
    <cellStyle name="Normal 2 2 2 2 4 5 3 2" xfId="12399" xr:uid="{00000000-0005-0000-0000-0000DF3C0000}"/>
    <cellStyle name="Normal 2 2 2 2 4 5 3 2 2" xfId="35584" xr:uid="{00000000-0005-0000-0000-0000E03C0000}"/>
    <cellStyle name="Normal 2 2 2 2 4 5 3 3" xfId="21431" xr:uid="{00000000-0005-0000-0000-0000E13C0000}"/>
    <cellStyle name="Normal 2 2 2 2 4 5 3 3 2" xfId="35585" xr:uid="{00000000-0005-0000-0000-0000E23C0000}"/>
    <cellStyle name="Normal 2 2 2 2 4 5 3 4" xfId="35583" xr:uid="{00000000-0005-0000-0000-0000E33C0000}"/>
    <cellStyle name="Normal 2 2 2 2 4 5 4" xfId="7740" xr:uid="{00000000-0005-0000-0000-0000E43C0000}"/>
    <cellStyle name="Normal 2 2 2 2 4 5 4 2" xfId="23774" xr:uid="{00000000-0005-0000-0000-0000E53C0000}"/>
    <cellStyle name="Normal 2 2 2 2 4 5 4 2 2" xfId="35587" xr:uid="{00000000-0005-0000-0000-0000E63C0000}"/>
    <cellStyle name="Normal 2 2 2 2 4 5 4 3" xfId="35586" xr:uid="{00000000-0005-0000-0000-0000E73C0000}"/>
    <cellStyle name="Normal 2 2 2 2 4 5 5" xfId="9979" xr:uid="{00000000-0005-0000-0000-0000E83C0000}"/>
    <cellStyle name="Normal 2 2 2 2 4 5 5 2" xfId="35588" xr:uid="{00000000-0005-0000-0000-0000E93C0000}"/>
    <cellStyle name="Normal 2 2 2 2 4 5 6" xfId="16745" xr:uid="{00000000-0005-0000-0000-0000EA3C0000}"/>
    <cellStyle name="Normal 2 2 2 2 4 5 6 2" xfId="35589" xr:uid="{00000000-0005-0000-0000-0000EB3C0000}"/>
    <cellStyle name="Normal 2 2 2 2 4 5 7" xfId="26455" xr:uid="{00000000-0005-0000-0000-0000EC3C0000}"/>
    <cellStyle name="Normal 2 2 2 2 4 5 7 2" xfId="35590" xr:uid="{00000000-0005-0000-0000-0000ED3C0000}"/>
    <cellStyle name="Normal 2 2 2 2 4 5 8" xfId="35579" xr:uid="{00000000-0005-0000-0000-0000EE3C0000}"/>
    <cellStyle name="Normal 2 2 2 2 4 6" xfId="1187" xr:uid="{00000000-0005-0000-0000-0000EF3C0000}"/>
    <cellStyle name="Normal 2 2 2 2 4 6 2" xfId="3530" xr:uid="{00000000-0005-0000-0000-0000F03C0000}"/>
    <cellStyle name="Normal 2 2 2 2 4 6 2 2" xfId="14875" xr:uid="{00000000-0005-0000-0000-0000F13C0000}"/>
    <cellStyle name="Normal 2 2 2 2 4 6 2 2 2" xfId="35593" xr:uid="{00000000-0005-0000-0000-0000F23C0000}"/>
    <cellStyle name="Normal 2 2 2 2 4 6 2 3" xfId="19089" xr:uid="{00000000-0005-0000-0000-0000F33C0000}"/>
    <cellStyle name="Normal 2 2 2 2 4 6 2 3 2" xfId="35594" xr:uid="{00000000-0005-0000-0000-0000F43C0000}"/>
    <cellStyle name="Normal 2 2 2 2 4 6 2 4" xfId="35592" xr:uid="{00000000-0005-0000-0000-0000F53C0000}"/>
    <cellStyle name="Normal 2 2 2 2 4 6 3" xfId="5400" xr:uid="{00000000-0005-0000-0000-0000F63C0000}"/>
    <cellStyle name="Normal 2 2 2 2 4 6 3 2" xfId="12532" xr:uid="{00000000-0005-0000-0000-0000F73C0000}"/>
    <cellStyle name="Normal 2 2 2 2 4 6 3 2 2" xfId="35596" xr:uid="{00000000-0005-0000-0000-0000F83C0000}"/>
    <cellStyle name="Normal 2 2 2 2 4 6 3 3" xfId="21432" xr:uid="{00000000-0005-0000-0000-0000F93C0000}"/>
    <cellStyle name="Normal 2 2 2 2 4 6 3 3 2" xfId="35597" xr:uid="{00000000-0005-0000-0000-0000FA3C0000}"/>
    <cellStyle name="Normal 2 2 2 2 4 6 3 4" xfId="35595" xr:uid="{00000000-0005-0000-0000-0000FB3C0000}"/>
    <cellStyle name="Normal 2 2 2 2 4 6 4" xfId="7741" xr:uid="{00000000-0005-0000-0000-0000FC3C0000}"/>
    <cellStyle name="Normal 2 2 2 2 4 6 4 2" xfId="23775" xr:uid="{00000000-0005-0000-0000-0000FD3C0000}"/>
    <cellStyle name="Normal 2 2 2 2 4 6 4 2 2" xfId="35599" xr:uid="{00000000-0005-0000-0000-0000FE3C0000}"/>
    <cellStyle name="Normal 2 2 2 2 4 6 4 3" xfId="35598" xr:uid="{00000000-0005-0000-0000-0000FF3C0000}"/>
    <cellStyle name="Normal 2 2 2 2 4 6 5" xfId="9980" xr:uid="{00000000-0005-0000-0000-0000003D0000}"/>
    <cellStyle name="Normal 2 2 2 2 4 6 5 2" xfId="35600" xr:uid="{00000000-0005-0000-0000-0000013D0000}"/>
    <cellStyle name="Normal 2 2 2 2 4 6 6" xfId="16746" xr:uid="{00000000-0005-0000-0000-0000023D0000}"/>
    <cellStyle name="Normal 2 2 2 2 4 6 6 2" xfId="35601" xr:uid="{00000000-0005-0000-0000-0000033D0000}"/>
    <cellStyle name="Normal 2 2 2 2 4 6 7" xfId="26588" xr:uid="{00000000-0005-0000-0000-0000043D0000}"/>
    <cellStyle name="Normal 2 2 2 2 4 6 7 2" xfId="35602" xr:uid="{00000000-0005-0000-0000-0000053D0000}"/>
    <cellStyle name="Normal 2 2 2 2 4 6 8" xfId="35591" xr:uid="{00000000-0005-0000-0000-0000063D0000}"/>
    <cellStyle name="Normal 2 2 2 2 4 7" xfId="1366" xr:uid="{00000000-0005-0000-0000-0000073D0000}"/>
    <cellStyle name="Normal 2 2 2 2 4 7 2" xfId="3709" xr:uid="{00000000-0005-0000-0000-0000083D0000}"/>
    <cellStyle name="Normal 2 2 2 2 4 7 2 2" xfId="15054" xr:uid="{00000000-0005-0000-0000-0000093D0000}"/>
    <cellStyle name="Normal 2 2 2 2 4 7 2 2 2" xfId="35605" xr:uid="{00000000-0005-0000-0000-00000A3D0000}"/>
    <cellStyle name="Normal 2 2 2 2 4 7 2 3" xfId="19090" xr:uid="{00000000-0005-0000-0000-00000B3D0000}"/>
    <cellStyle name="Normal 2 2 2 2 4 7 2 3 2" xfId="35606" xr:uid="{00000000-0005-0000-0000-00000C3D0000}"/>
    <cellStyle name="Normal 2 2 2 2 4 7 2 4" xfId="35604" xr:uid="{00000000-0005-0000-0000-00000D3D0000}"/>
    <cellStyle name="Normal 2 2 2 2 4 7 3" xfId="5401" xr:uid="{00000000-0005-0000-0000-00000E3D0000}"/>
    <cellStyle name="Normal 2 2 2 2 4 7 3 2" xfId="12711" xr:uid="{00000000-0005-0000-0000-00000F3D0000}"/>
    <cellStyle name="Normal 2 2 2 2 4 7 3 2 2" xfId="35608" xr:uid="{00000000-0005-0000-0000-0000103D0000}"/>
    <cellStyle name="Normal 2 2 2 2 4 7 3 3" xfId="21433" xr:uid="{00000000-0005-0000-0000-0000113D0000}"/>
    <cellStyle name="Normal 2 2 2 2 4 7 3 3 2" xfId="35609" xr:uid="{00000000-0005-0000-0000-0000123D0000}"/>
    <cellStyle name="Normal 2 2 2 2 4 7 3 4" xfId="35607" xr:uid="{00000000-0005-0000-0000-0000133D0000}"/>
    <cellStyle name="Normal 2 2 2 2 4 7 4" xfId="7742" xr:uid="{00000000-0005-0000-0000-0000143D0000}"/>
    <cellStyle name="Normal 2 2 2 2 4 7 4 2" xfId="23776" xr:uid="{00000000-0005-0000-0000-0000153D0000}"/>
    <cellStyle name="Normal 2 2 2 2 4 7 4 2 2" xfId="35611" xr:uid="{00000000-0005-0000-0000-0000163D0000}"/>
    <cellStyle name="Normal 2 2 2 2 4 7 4 3" xfId="35610" xr:uid="{00000000-0005-0000-0000-0000173D0000}"/>
    <cellStyle name="Normal 2 2 2 2 4 7 5" xfId="9981" xr:uid="{00000000-0005-0000-0000-0000183D0000}"/>
    <cellStyle name="Normal 2 2 2 2 4 7 5 2" xfId="35612" xr:uid="{00000000-0005-0000-0000-0000193D0000}"/>
    <cellStyle name="Normal 2 2 2 2 4 7 6" xfId="16747" xr:uid="{00000000-0005-0000-0000-00001A3D0000}"/>
    <cellStyle name="Normal 2 2 2 2 4 7 6 2" xfId="35613" xr:uid="{00000000-0005-0000-0000-00001B3D0000}"/>
    <cellStyle name="Normal 2 2 2 2 4 7 7" xfId="26767" xr:uid="{00000000-0005-0000-0000-00001C3D0000}"/>
    <cellStyle name="Normal 2 2 2 2 4 7 7 2" xfId="35614" xr:uid="{00000000-0005-0000-0000-00001D3D0000}"/>
    <cellStyle name="Normal 2 2 2 2 4 7 8" xfId="35603" xr:uid="{00000000-0005-0000-0000-00001E3D0000}"/>
    <cellStyle name="Normal 2 2 2 2 4 8" xfId="1596" xr:uid="{00000000-0005-0000-0000-00001F3D0000}"/>
    <cellStyle name="Normal 2 2 2 2 4 8 2" xfId="3939" xr:uid="{00000000-0005-0000-0000-0000203D0000}"/>
    <cellStyle name="Normal 2 2 2 2 4 8 2 2" xfId="15284" xr:uid="{00000000-0005-0000-0000-0000213D0000}"/>
    <cellStyle name="Normal 2 2 2 2 4 8 2 2 2" xfId="35617" xr:uid="{00000000-0005-0000-0000-0000223D0000}"/>
    <cellStyle name="Normal 2 2 2 2 4 8 2 3" xfId="19091" xr:uid="{00000000-0005-0000-0000-0000233D0000}"/>
    <cellStyle name="Normal 2 2 2 2 4 8 2 3 2" xfId="35618" xr:uid="{00000000-0005-0000-0000-0000243D0000}"/>
    <cellStyle name="Normal 2 2 2 2 4 8 2 4" xfId="35616" xr:uid="{00000000-0005-0000-0000-0000253D0000}"/>
    <cellStyle name="Normal 2 2 2 2 4 8 3" xfId="5402" xr:uid="{00000000-0005-0000-0000-0000263D0000}"/>
    <cellStyle name="Normal 2 2 2 2 4 8 3 2" xfId="12941" xr:uid="{00000000-0005-0000-0000-0000273D0000}"/>
    <cellStyle name="Normal 2 2 2 2 4 8 3 2 2" xfId="35620" xr:uid="{00000000-0005-0000-0000-0000283D0000}"/>
    <cellStyle name="Normal 2 2 2 2 4 8 3 3" xfId="21434" xr:uid="{00000000-0005-0000-0000-0000293D0000}"/>
    <cellStyle name="Normal 2 2 2 2 4 8 3 3 2" xfId="35621" xr:uid="{00000000-0005-0000-0000-00002A3D0000}"/>
    <cellStyle name="Normal 2 2 2 2 4 8 3 4" xfId="35619" xr:uid="{00000000-0005-0000-0000-00002B3D0000}"/>
    <cellStyle name="Normal 2 2 2 2 4 8 4" xfId="7743" xr:uid="{00000000-0005-0000-0000-00002C3D0000}"/>
    <cellStyle name="Normal 2 2 2 2 4 8 4 2" xfId="23777" xr:uid="{00000000-0005-0000-0000-00002D3D0000}"/>
    <cellStyle name="Normal 2 2 2 2 4 8 4 2 2" xfId="35623" xr:uid="{00000000-0005-0000-0000-00002E3D0000}"/>
    <cellStyle name="Normal 2 2 2 2 4 8 4 3" xfId="35622" xr:uid="{00000000-0005-0000-0000-00002F3D0000}"/>
    <cellStyle name="Normal 2 2 2 2 4 8 5" xfId="9982" xr:uid="{00000000-0005-0000-0000-0000303D0000}"/>
    <cellStyle name="Normal 2 2 2 2 4 8 5 2" xfId="35624" xr:uid="{00000000-0005-0000-0000-0000313D0000}"/>
    <cellStyle name="Normal 2 2 2 2 4 8 6" xfId="16748" xr:uid="{00000000-0005-0000-0000-0000323D0000}"/>
    <cellStyle name="Normal 2 2 2 2 4 8 6 2" xfId="35625" xr:uid="{00000000-0005-0000-0000-0000333D0000}"/>
    <cellStyle name="Normal 2 2 2 2 4 8 7" xfId="26997" xr:uid="{00000000-0005-0000-0000-0000343D0000}"/>
    <cellStyle name="Normal 2 2 2 2 4 8 7 2" xfId="35626" xr:uid="{00000000-0005-0000-0000-0000353D0000}"/>
    <cellStyle name="Normal 2 2 2 2 4 8 8" xfId="35615" xr:uid="{00000000-0005-0000-0000-0000363D0000}"/>
    <cellStyle name="Normal 2 2 2 2 4 9" xfId="1953" xr:uid="{00000000-0005-0000-0000-0000373D0000}"/>
    <cellStyle name="Normal 2 2 2 2 4 9 2" xfId="4296" xr:uid="{00000000-0005-0000-0000-0000383D0000}"/>
    <cellStyle name="Normal 2 2 2 2 4 9 2 2" xfId="15641" xr:uid="{00000000-0005-0000-0000-0000393D0000}"/>
    <cellStyle name="Normal 2 2 2 2 4 9 2 2 2" xfId="35629" xr:uid="{00000000-0005-0000-0000-00003A3D0000}"/>
    <cellStyle name="Normal 2 2 2 2 4 9 2 3" xfId="19092" xr:uid="{00000000-0005-0000-0000-00003B3D0000}"/>
    <cellStyle name="Normal 2 2 2 2 4 9 2 3 2" xfId="35630" xr:uid="{00000000-0005-0000-0000-00003C3D0000}"/>
    <cellStyle name="Normal 2 2 2 2 4 9 2 4" xfId="35628" xr:uid="{00000000-0005-0000-0000-00003D3D0000}"/>
    <cellStyle name="Normal 2 2 2 2 4 9 3" xfId="5403" xr:uid="{00000000-0005-0000-0000-00003E3D0000}"/>
    <cellStyle name="Normal 2 2 2 2 4 9 3 2" xfId="13298" xr:uid="{00000000-0005-0000-0000-00003F3D0000}"/>
    <cellStyle name="Normal 2 2 2 2 4 9 3 2 2" xfId="35632" xr:uid="{00000000-0005-0000-0000-0000403D0000}"/>
    <cellStyle name="Normal 2 2 2 2 4 9 3 3" xfId="21435" xr:uid="{00000000-0005-0000-0000-0000413D0000}"/>
    <cellStyle name="Normal 2 2 2 2 4 9 3 3 2" xfId="35633" xr:uid="{00000000-0005-0000-0000-0000423D0000}"/>
    <cellStyle name="Normal 2 2 2 2 4 9 3 4" xfId="35631" xr:uid="{00000000-0005-0000-0000-0000433D0000}"/>
    <cellStyle name="Normal 2 2 2 2 4 9 4" xfId="7744" xr:uid="{00000000-0005-0000-0000-0000443D0000}"/>
    <cellStyle name="Normal 2 2 2 2 4 9 4 2" xfId="23778" xr:uid="{00000000-0005-0000-0000-0000453D0000}"/>
    <cellStyle name="Normal 2 2 2 2 4 9 4 2 2" xfId="35635" xr:uid="{00000000-0005-0000-0000-0000463D0000}"/>
    <cellStyle name="Normal 2 2 2 2 4 9 4 3" xfId="35634" xr:uid="{00000000-0005-0000-0000-0000473D0000}"/>
    <cellStyle name="Normal 2 2 2 2 4 9 5" xfId="9983" xr:uid="{00000000-0005-0000-0000-0000483D0000}"/>
    <cellStyle name="Normal 2 2 2 2 4 9 5 2" xfId="35636" xr:uid="{00000000-0005-0000-0000-0000493D0000}"/>
    <cellStyle name="Normal 2 2 2 2 4 9 6" xfId="16749" xr:uid="{00000000-0005-0000-0000-00004A3D0000}"/>
    <cellStyle name="Normal 2 2 2 2 4 9 6 2" xfId="35637" xr:uid="{00000000-0005-0000-0000-00004B3D0000}"/>
    <cellStyle name="Normal 2 2 2 2 4 9 7" xfId="27354" xr:uid="{00000000-0005-0000-0000-00004C3D0000}"/>
    <cellStyle name="Normal 2 2 2 2 4 9 7 2" xfId="35638" xr:uid="{00000000-0005-0000-0000-00004D3D0000}"/>
    <cellStyle name="Normal 2 2 2 2 4 9 8" xfId="35627" xr:uid="{00000000-0005-0000-0000-00004E3D0000}"/>
    <cellStyle name="Normal 2 2 2 2 5" xfId="178" xr:uid="{00000000-0005-0000-0000-00004F3D0000}"/>
    <cellStyle name="Normal 2 2 2 2 5 10" xfId="2088" xr:uid="{00000000-0005-0000-0000-0000503D0000}"/>
    <cellStyle name="Normal 2 2 2 2 5 10 2" xfId="4431" xr:uid="{00000000-0005-0000-0000-0000513D0000}"/>
    <cellStyle name="Normal 2 2 2 2 5 10 2 2" xfId="15776" xr:uid="{00000000-0005-0000-0000-0000523D0000}"/>
    <cellStyle name="Normal 2 2 2 2 5 10 2 2 2" xfId="35642" xr:uid="{00000000-0005-0000-0000-0000533D0000}"/>
    <cellStyle name="Normal 2 2 2 2 5 10 2 3" xfId="19094" xr:uid="{00000000-0005-0000-0000-0000543D0000}"/>
    <cellStyle name="Normal 2 2 2 2 5 10 2 3 2" xfId="35643" xr:uid="{00000000-0005-0000-0000-0000553D0000}"/>
    <cellStyle name="Normal 2 2 2 2 5 10 2 4" xfId="35641" xr:uid="{00000000-0005-0000-0000-0000563D0000}"/>
    <cellStyle name="Normal 2 2 2 2 5 10 3" xfId="5405" xr:uid="{00000000-0005-0000-0000-0000573D0000}"/>
    <cellStyle name="Normal 2 2 2 2 5 10 3 2" xfId="21437" xr:uid="{00000000-0005-0000-0000-0000583D0000}"/>
    <cellStyle name="Normal 2 2 2 2 5 10 3 2 2" xfId="35645" xr:uid="{00000000-0005-0000-0000-0000593D0000}"/>
    <cellStyle name="Normal 2 2 2 2 5 10 3 3" xfId="35644" xr:uid="{00000000-0005-0000-0000-00005A3D0000}"/>
    <cellStyle name="Normal 2 2 2 2 5 10 4" xfId="7746" xr:uid="{00000000-0005-0000-0000-00005B3D0000}"/>
    <cellStyle name="Normal 2 2 2 2 5 10 4 2" xfId="23780" xr:uid="{00000000-0005-0000-0000-00005C3D0000}"/>
    <cellStyle name="Normal 2 2 2 2 5 10 4 2 2" xfId="35647" xr:uid="{00000000-0005-0000-0000-00005D3D0000}"/>
    <cellStyle name="Normal 2 2 2 2 5 10 4 3" xfId="35646" xr:uid="{00000000-0005-0000-0000-00005E3D0000}"/>
    <cellStyle name="Normal 2 2 2 2 5 10 5" xfId="13433" xr:uid="{00000000-0005-0000-0000-00005F3D0000}"/>
    <cellStyle name="Normal 2 2 2 2 5 10 5 2" xfId="35648" xr:uid="{00000000-0005-0000-0000-0000603D0000}"/>
    <cellStyle name="Normal 2 2 2 2 5 10 6" xfId="16751" xr:uid="{00000000-0005-0000-0000-0000613D0000}"/>
    <cellStyle name="Normal 2 2 2 2 5 10 6 2" xfId="35649" xr:uid="{00000000-0005-0000-0000-0000623D0000}"/>
    <cellStyle name="Normal 2 2 2 2 5 10 7" xfId="27489" xr:uid="{00000000-0005-0000-0000-0000633D0000}"/>
    <cellStyle name="Normal 2 2 2 2 5 10 7 2" xfId="35650" xr:uid="{00000000-0005-0000-0000-0000643D0000}"/>
    <cellStyle name="Normal 2 2 2 2 5 10 8" xfId="35640" xr:uid="{00000000-0005-0000-0000-0000653D0000}"/>
    <cellStyle name="Normal 2 2 2 2 5 11" xfId="2269" xr:uid="{00000000-0005-0000-0000-0000663D0000}"/>
    <cellStyle name="Normal 2 2 2 2 5 11 2" xfId="4612" xr:uid="{00000000-0005-0000-0000-0000673D0000}"/>
    <cellStyle name="Normal 2 2 2 2 5 11 2 2" xfId="15957" xr:uid="{00000000-0005-0000-0000-0000683D0000}"/>
    <cellStyle name="Normal 2 2 2 2 5 11 2 2 2" xfId="35653" xr:uid="{00000000-0005-0000-0000-0000693D0000}"/>
    <cellStyle name="Normal 2 2 2 2 5 11 2 3" xfId="19095" xr:uid="{00000000-0005-0000-0000-00006A3D0000}"/>
    <cellStyle name="Normal 2 2 2 2 5 11 2 3 2" xfId="35654" xr:uid="{00000000-0005-0000-0000-00006B3D0000}"/>
    <cellStyle name="Normal 2 2 2 2 5 11 2 4" xfId="35652" xr:uid="{00000000-0005-0000-0000-00006C3D0000}"/>
    <cellStyle name="Normal 2 2 2 2 5 11 3" xfId="5406" xr:uid="{00000000-0005-0000-0000-00006D3D0000}"/>
    <cellStyle name="Normal 2 2 2 2 5 11 3 2" xfId="21438" xr:uid="{00000000-0005-0000-0000-00006E3D0000}"/>
    <cellStyle name="Normal 2 2 2 2 5 11 3 2 2" xfId="35656" xr:uid="{00000000-0005-0000-0000-00006F3D0000}"/>
    <cellStyle name="Normal 2 2 2 2 5 11 3 3" xfId="35655" xr:uid="{00000000-0005-0000-0000-0000703D0000}"/>
    <cellStyle name="Normal 2 2 2 2 5 11 4" xfId="7747" xr:uid="{00000000-0005-0000-0000-0000713D0000}"/>
    <cellStyle name="Normal 2 2 2 2 5 11 4 2" xfId="23781" xr:uid="{00000000-0005-0000-0000-0000723D0000}"/>
    <cellStyle name="Normal 2 2 2 2 5 11 4 2 2" xfId="35658" xr:uid="{00000000-0005-0000-0000-0000733D0000}"/>
    <cellStyle name="Normal 2 2 2 2 5 11 4 3" xfId="35657" xr:uid="{00000000-0005-0000-0000-0000743D0000}"/>
    <cellStyle name="Normal 2 2 2 2 5 11 5" xfId="13614" xr:uid="{00000000-0005-0000-0000-0000753D0000}"/>
    <cellStyle name="Normal 2 2 2 2 5 11 5 2" xfId="35659" xr:uid="{00000000-0005-0000-0000-0000763D0000}"/>
    <cellStyle name="Normal 2 2 2 2 5 11 6" xfId="16752" xr:uid="{00000000-0005-0000-0000-0000773D0000}"/>
    <cellStyle name="Normal 2 2 2 2 5 11 6 2" xfId="35660" xr:uid="{00000000-0005-0000-0000-0000783D0000}"/>
    <cellStyle name="Normal 2 2 2 2 5 11 7" xfId="27670" xr:uid="{00000000-0005-0000-0000-0000793D0000}"/>
    <cellStyle name="Normal 2 2 2 2 5 11 7 2" xfId="35661" xr:uid="{00000000-0005-0000-0000-00007A3D0000}"/>
    <cellStyle name="Normal 2 2 2 2 5 11 8" xfId="35651" xr:uid="{00000000-0005-0000-0000-00007B3D0000}"/>
    <cellStyle name="Normal 2 2 2 2 5 12" xfId="2501" xr:uid="{00000000-0005-0000-0000-00007C3D0000}"/>
    <cellStyle name="Normal 2 2 2 2 5 12 2" xfId="13846" xr:uid="{00000000-0005-0000-0000-00007D3D0000}"/>
    <cellStyle name="Normal 2 2 2 2 5 12 2 2" xfId="35663" xr:uid="{00000000-0005-0000-0000-00007E3D0000}"/>
    <cellStyle name="Normal 2 2 2 2 5 12 3" xfId="19093" xr:uid="{00000000-0005-0000-0000-00007F3D0000}"/>
    <cellStyle name="Normal 2 2 2 2 5 12 3 2" xfId="35664" xr:uid="{00000000-0005-0000-0000-0000803D0000}"/>
    <cellStyle name="Normal 2 2 2 2 5 12 4" xfId="35662" xr:uid="{00000000-0005-0000-0000-0000813D0000}"/>
    <cellStyle name="Normal 2 2 2 2 5 13" xfId="5404" xr:uid="{00000000-0005-0000-0000-0000823D0000}"/>
    <cellStyle name="Normal 2 2 2 2 5 13 2" xfId="11526" xr:uid="{00000000-0005-0000-0000-0000833D0000}"/>
    <cellStyle name="Normal 2 2 2 2 5 13 2 2" xfId="35666" xr:uid="{00000000-0005-0000-0000-0000843D0000}"/>
    <cellStyle name="Normal 2 2 2 2 5 13 3" xfId="21436" xr:uid="{00000000-0005-0000-0000-0000853D0000}"/>
    <cellStyle name="Normal 2 2 2 2 5 13 3 2" xfId="35667" xr:uid="{00000000-0005-0000-0000-0000863D0000}"/>
    <cellStyle name="Normal 2 2 2 2 5 13 4" xfId="35665" xr:uid="{00000000-0005-0000-0000-0000873D0000}"/>
    <cellStyle name="Normal 2 2 2 2 5 14" xfId="7745" xr:uid="{00000000-0005-0000-0000-0000883D0000}"/>
    <cellStyle name="Normal 2 2 2 2 5 14 2" xfId="23779" xr:uid="{00000000-0005-0000-0000-0000893D0000}"/>
    <cellStyle name="Normal 2 2 2 2 5 14 2 2" xfId="35669" xr:uid="{00000000-0005-0000-0000-00008A3D0000}"/>
    <cellStyle name="Normal 2 2 2 2 5 14 3" xfId="35668" xr:uid="{00000000-0005-0000-0000-00008B3D0000}"/>
    <cellStyle name="Normal 2 2 2 2 5 15" xfId="9984" xr:uid="{00000000-0005-0000-0000-00008C3D0000}"/>
    <cellStyle name="Normal 2 2 2 2 5 15 2" xfId="35670" xr:uid="{00000000-0005-0000-0000-00008D3D0000}"/>
    <cellStyle name="Normal 2 2 2 2 5 16" xfId="16750" xr:uid="{00000000-0005-0000-0000-00008E3D0000}"/>
    <cellStyle name="Normal 2 2 2 2 5 16 2" xfId="35671" xr:uid="{00000000-0005-0000-0000-00008F3D0000}"/>
    <cellStyle name="Normal 2 2 2 2 5 17" xfId="25582" xr:uid="{00000000-0005-0000-0000-0000903D0000}"/>
    <cellStyle name="Normal 2 2 2 2 5 17 2" xfId="35672" xr:uid="{00000000-0005-0000-0000-0000913D0000}"/>
    <cellStyle name="Normal 2 2 2 2 5 18" xfId="35639" xr:uid="{00000000-0005-0000-0000-0000923D0000}"/>
    <cellStyle name="Normal 2 2 2 2 5 2" xfId="288" xr:uid="{00000000-0005-0000-0000-0000933D0000}"/>
    <cellStyle name="Normal 2 2 2 2 5 2 10" xfId="35673" xr:uid="{00000000-0005-0000-0000-0000943D0000}"/>
    <cellStyle name="Normal 2 2 2 2 5 2 2" xfId="650" xr:uid="{00000000-0005-0000-0000-0000953D0000}"/>
    <cellStyle name="Normal 2 2 2 2 5 2 2 2" xfId="2993" xr:uid="{00000000-0005-0000-0000-0000963D0000}"/>
    <cellStyle name="Normal 2 2 2 2 5 2 2 2 2" xfId="14338" xr:uid="{00000000-0005-0000-0000-0000973D0000}"/>
    <cellStyle name="Normal 2 2 2 2 5 2 2 2 2 2" xfId="35676" xr:uid="{00000000-0005-0000-0000-0000983D0000}"/>
    <cellStyle name="Normal 2 2 2 2 5 2 2 2 3" xfId="19097" xr:uid="{00000000-0005-0000-0000-0000993D0000}"/>
    <cellStyle name="Normal 2 2 2 2 5 2 2 2 3 2" xfId="35677" xr:uid="{00000000-0005-0000-0000-00009A3D0000}"/>
    <cellStyle name="Normal 2 2 2 2 5 2 2 2 4" xfId="35675" xr:uid="{00000000-0005-0000-0000-00009B3D0000}"/>
    <cellStyle name="Normal 2 2 2 2 5 2 2 3" xfId="5408" xr:uid="{00000000-0005-0000-0000-00009C3D0000}"/>
    <cellStyle name="Normal 2 2 2 2 5 2 2 3 2" xfId="11995" xr:uid="{00000000-0005-0000-0000-00009D3D0000}"/>
    <cellStyle name="Normal 2 2 2 2 5 2 2 3 2 2" xfId="35679" xr:uid="{00000000-0005-0000-0000-00009E3D0000}"/>
    <cellStyle name="Normal 2 2 2 2 5 2 2 3 3" xfId="21440" xr:uid="{00000000-0005-0000-0000-00009F3D0000}"/>
    <cellStyle name="Normal 2 2 2 2 5 2 2 3 3 2" xfId="35680" xr:uid="{00000000-0005-0000-0000-0000A03D0000}"/>
    <cellStyle name="Normal 2 2 2 2 5 2 2 3 4" xfId="35678" xr:uid="{00000000-0005-0000-0000-0000A13D0000}"/>
    <cellStyle name="Normal 2 2 2 2 5 2 2 4" xfId="7749" xr:uid="{00000000-0005-0000-0000-0000A23D0000}"/>
    <cellStyle name="Normal 2 2 2 2 5 2 2 4 2" xfId="23783" xr:uid="{00000000-0005-0000-0000-0000A33D0000}"/>
    <cellStyle name="Normal 2 2 2 2 5 2 2 4 2 2" xfId="35682" xr:uid="{00000000-0005-0000-0000-0000A43D0000}"/>
    <cellStyle name="Normal 2 2 2 2 5 2 2 4 3" xfId="35681" xr:uid="{00000000-0005-0000-0000-0000A53D0000}"/>
    <cellStyle name="Normal 2 2 2 2 5 2 2 5" xfId="9986" xr:uid="{00000000-0005-0000-0000-0000A63D0000}"/>
    <cellStyle name="Normal 2 2 2 2 5 2 2 5 2" xfId="35683" xr:uid="{00000000-0005-0000-0000-0000A73D0000}"/>
    <cellStyle name="Normal 2 2 2 2 5 2 2 6" xfId="16754" xr:uid="{00000000-0005-0000-0000-0000A83D0000}"/>
    <cellStyle name="Normal 2 2 2 2 5 2 2 6 2" xfId="35684" xr:uid="{00000000-0005-0000-0000-0000A93D0000}"/>
    <cellStyle name="Normal 2 2 2 2 5 2 2 7" xfId="26051" xr:uid="{00000000-0005-0000-0000-0000AA3D0000}"/>
    <cellStyle name="Normal 2 2 2 2 5 2 2 7 2" xfId="35685" xr:uid="{00000000-0005-0000-0000-0000AB3D0000}"/>
    <cellStyle name="Normal 2 2 2 2 5 2 2 8" xfId="35674" xr:uid="{00000000-0005-0000-0000-0000AC3D0000}"/>
    <cellStyle name="Normal 2 2 2 2 5 2 3" xfId="1599" xr:uid="{00000000-0005-0000-0000-0000AD3D0000}"/>
    <cellStyle name="Normal 2 2 2 2 5 2 3 2" xfId="3942" xr:uid="{00000000-0005-0000-0000-0000AE3D0000}"/>
    <cellStyle name="Normal 2 2 2 2 5 2 3 2 2" xfId="15287" xr:uid="{00000000-0005-0000-0000-0000AF3D0000}"/>
    <cellStyle name="Normal 2 2 2 2 5 2 3 2 2 2" xfId="35688" xr:uid="{00000000-0005-0000-0000-0000B03D0000}"/>
    <cellStyle name="Normal 2 2 2 2 5 2 3 2 3" xfId="19098" xr:uid="{00000000-0005-0000-0000-0000B13D0000}"/>
    <cellStyle name="Normal 2 2 2 2 5 2 3 2 3 2" xfId="35689" xr:uid="{00000000-0005-0000-0000-0000B23D0000}"/>
    <cellStyle name="Normal 2 2 2 2 5 2 3 2 4" xfId="35687" xr:uid="{00000000-0005-0000-0000-0000B33D0000}"/>
    <cellStyle name="Normal 2 2 2 2 5 2 3 3" xfId="5409" xr:uid="{00000000-0005-0000-0000-0000B43D0000}"/>
    <cellStyle name="Normal 2 2 2 2 5 2 3 3 2" xfId="12944" xr:uid="{00000000-0005-0000-0000-0000B53D0000}"/>
    <cellStyle name="Normal 2 2 2 2 5 2 3 3 2 2" xfId="35691" xr:uid="{00000000-0005-0000-0000-0000B63D0000}"/>
    <cellStyle name="Normal 2 2 2 2 5 2 3 3 3" xfId="21441" xr:uid="{00000000-0005-0000-0000-0000B73D0000}"/>
    <cellStyle name="Normal 2 2 2 2 5 2 3 3 3 2" xfId="35692" xr:uid="{00000000-0005-0000-0000-0000B83D0000}"/>
    <cellStyle name="Normal 2 2 2 2 5 2 3 3 4" xfId="35690" xr:uid="{00000000-0005-0000-0000-0000B93D0000}"/>
    <cellStyle name="Normal 2 2 2 2 5 2 3 4" xfId="7750" xr:uid="{00000000-0005-0000-0000-0000BA3D0000}"/>
    <cellStyle name="Normal 2 2 2 2 5 2 3 4 2" xfId="23784" xr:uid="{00000000-0005-0000-0000-0000BB3D0000}"/>
    <cellStyle name="Normal 2 2 2 2 5 2 3 4 2 2" xfId="35694" xr:uid="{00000000-0005-0000-0000-0000BC3D0000}"/>
    <cellStyle name="Normal 2 2 2 2 5 2 3 4 3" xfId="35693" xr:uid="{00000000-0005-0000-0000-0000BD3D0000}"/>
    <cellStyle name="Normal 2 2 2 2 5 2 3 5" xfId="9987" xr:uid="{00000000-0005-0000-0000-0000BE3D0000}"/>
    <cellStyle name="Normal 2 2 2 2 5 2 3 5 2" xfId="35695" xr:uid="{00000000-0005-0000-0000-0000BF3D0000}"/>
    <cellStyle name="Normal 2 2 2 2 5 2 3 6" xfId="16755" xr:uid="{00000000-0005-0000-0000-0000C03D0000}"/>
    <cellStyle name="Normal 2 2 2 2 5 2 3 6 2" xfId="35696" xr:uid="{00000000-0005-0000-0000-0000C13D0000}"/>
    <cellStyle name="Normal 2 2 2 2 5 2 3 7" xfId="27000" xr:uid="{00000000-0005-0000-0000-0000C23D0000}"/>
    <cellStyle name="Normal 2 2 2 2 5 2 3 7 2" xfId="35697" xr:uid="{00000000-0005-0000-0000-0000C33D0000}"/>
    <cellStyle name="Normal 2 2 2 2 5 2 3 8" xfId="35686" xr:uid="{00000000-0005-0000-0000-0000C43D0000}"/>
    <cellStyle name="Normal 2 2 2 2 5 2 4" xfId="2502" xr:uid="{00000000-0005-0000-0000-0000C53D0000}"/>
    <cellStyle name="Normal 2 2 2 2 5 2 4 2" xfId="13847" xr:uid="{00000000-0005-0000-0000-0000C63D0000}"/>
    <cellStyle name="Normal 2 2 2 2 5 2 4 2 2" xfId="35699" xr:uid="{00000000-0005-0000-0000-0000C73D0000}"/>
    <cellStyle name="Normal 2 2 2 2 5 2 4 3" xfId="19096" xr:uid="{00000000-0005-0000-0000-0000C83D0000}"/>
    <cellStyle name="Normal 2 2 2 2 5 2 4 3 2" xfId="35700" xr:uid="{00000000-0005-0000-0000-0000C93D0000}"/>
    <cellStyle name="Normal 2 2 2 2 5 2 4 4" xfId="35698" xr:uid="{00000000-0005-0000-0000-0000CA3D0000}"/>
    <cellStyle name="Normal 2 2 2 2 5 2 5" xfId="5407" xr:uid="{00000000-0005-0000-0000-0000CB3D0000}"/>
    <cellStyle name="Normal 2 2 2 2 5 2 5 2" xfId="11633" xr:uid="{00000000-0005-0000-0000-0000CC3D0000}"/>
    <cellStyle name="Normal 2 2 2 2 5 2 5 2 2" xfId="35702" xr:uid="{00000000-0005-0000-0000-0000CD3D0000}"/>
    <cellStyle name="Normal 2 2 2 2 5 2 5 3" xfId="21439" xr:uid="{00000000-0005-0000-0000-0000CE3D0000}"/>
    <cellStyle name="Normal 2 2 2 2 5 2 5 3 2" xfId="35703" xr:uid="{00000000-0005-0000-0000-0000CF3D0000}"/>
    <cellStyle name="Normal 2 2 2 2 5 2 5 4" xfId="35701" xr:uid="{00000000-0005-0000-0000-0000D03D0000}"/>
    <cellStyle name="Normal 2 2 2 2 5 2 6" xfId="7748" xr:uid="{00000000-0005-0000-0000-0000D13D0000}"/>
    <cellStyle name="Normal 2 2 2 2 5 2 6 2" xfId="23782" xr:uid="{00000000-0005-0000-0000-0000D23D0000}"/>
    <cellStyle name="Normal 2 2 2 2 5 2 6 2 2" xfId="35705" xr:uid="{00000000-0005-0000-0000-0000D33D0000}"/>
    <cellStyle name="Normal 2 2 2 2 5 2 6 3" xfId="35704" xr:uid="{00000000-0005-0000-0000-0000D43D0000}"/>
    <cellStyle name="Normal 2 2 2 2 5 2 7" xfId="9985" xr:uid="{00000000-0005-0000-0000-0000D53D0000}"/>
    <cellStyle name="Normal 2 2 2 2 5 2 7 2" xfId="35706" xr:uid="{00000000-0005-0000-0000-0000D63D0000}"/>
    <cellStyle name="Normal 2 2 2 2 5 2 8" xfId="16753" xr:uid="{00000000-0005-0000-0000-0000D73D0000}"/>
    <cellStyle name="Normal 2 2 2 2 5 2 8 2" xfId="35707" xr:uid="{00000000-0005-0000-0000-0000D83D0000}"/>
    <cellStyle name="Normal 2 2 2 2 5 2 9" xfId="25689" xr:uid="{00000000-0005-0000-0000-0000D93D0000}"/>
    <cellStyle name="Normal 2 2 2 2 5 2 9 2" xfId="35708" xr:uid="{00000000-0005-0000-0000-0000DA3D0000}"/>
    <cellStyle name="Normal 2 2 2 2 5 3" xfId="543" xr:uid="{00000000-0005-0000-0000-0000DB3D0000}"/>
    <cellStyle name="Normal 2 2 2 2 5 3 2" xfId="2886" xr:uid="{00000000-0005-0000-0000-0000DC3D0000}"/>
    <cellStyle name="Normal 2 2 2 2 5 3 2 2" xfId="14231" xr:uid="{00000000-0005-0000-0000-0000DD3D0000}"/>
    <cellStyle name="Normal 2 2 2 2 5 3 2 2 2" xfId="35711" xr:uid="{00000000-0005-0000-0000-0000DE3D0000}"/>
    <cellStyle name="Normal 2 2 2 2 5 3 2 3" xfId="19099" xr:uid="{00000000-0005-0000-0000-0000DF3D0000}"/>
    <cellStyle name="Normal 2 2 2 2 5 3 2 3 2" xfId="35712" xr:uid="{00000000-0005-0000-0000-0000E03D0000}"/>
    <cellStyle name="Normal 2 2 2 2 5 3 2 4" xfId="35710" xr:uid="{00000000-0005-0000-0000-0000E13D0000}"/>
    <cellStyle name="Normal 2 2 2 2 5 3 3" xfId="5410" xr:uid="{00000000-0005-0000-0000-0000E23D0000}"/>
    <cellStyle name="Normal 2 2 2 2 5 3 3 2" xfId="11888" xr:uid="{00000000-0005-0000-0000-0000E33D0000}"/>
    <cellStyle name="Normal 2 2 2 2 5 3 3 2 2" xfId="35714" xr:uid="{00000000-0005-0000-0000-0000E43D0000}"/>
    <cellStyle name="Normal 2 2 2 2 5 3 3 3" xfId="21442" xr:uid="{00000000-0005-0000-0000-0000E53D0000}"/>
    <cellStyle name="Normal 2 2 2 2 5 3 3 3 2" xfId="35715" xr:uid="{00000000-0005-0000-0000-0000E63D0000}"/>
    <cellStyle name="Normal 2 2 2 2 5 3 3 4" xfId="35713" xr:uid="{00000000-0005-0000-0000-0000E73D0000}"/>
    <cellStyle name="Normal 2 2 2 2 5 3 4" xfId="7751" xr:uid="{00000000-0005-0000-0000-0000E83D0000}"/>
    <cellStyle name="Normal 2 2 2 2 5 3 4 2" xfId="23785" xr:uid="{00000000-0005-0000-0000-0000E93D0000}"/>
    <cellStyle name="Normal 2 2 2 2 5 3 4 2 2" xfId="35717" xr:uid="{00000000-0005-0000-0000-0000EA3D0000}"/>
    <cellStyle name="Normal 2 2 2 2 5 3 4 3" xfId="35716" xr:uid="{00000000-0005-0000-0000-0000EB3D0000}"/>
    <cellStyle name="Normal 2 2 2 2 5 3 5" xfId="9988" xr:uid="{00000000-0005-0000-0000-0000EC3D0000}"/>
    <cellStyle name="Normal 2 2 2 2 5 3 5 2" xfId="35718" xr:uid="{00000000-0005-0000-0000-0000ED3D0000}"/>
    <cellStyle name="Normal 2 2 2 2 5 3 6" xfId="16756" xr:uid="{00000000-0005-0000-0000-0000EE3D0000}"/>
    <cellStyle name="Normal 2 2 2 2 5 3 6 2" xfId="35719" xr:uid="{00000000-0005-0000-0000-0000EF3D0000}"/>
    <cellStyle name="Normal 2 2 2 2 5 3 7" xfId="25944" xr:uid="{00000000-0005-0000-0000-0000F03D0000}"/>
    <cellStyle name="Normal 2 2 2 2 5 3 7 2" xfId="35720" xr:uid="{00000000-0005-0000-0000-0000F13D0000}"/>
    <cellStyle name="Normal 2 2 2 2 5 3 8" xfId="35709" xr:uid="{00000000-0005-0000-0000-0000F23D0000}"/>
    <cellStyle name="Normal 2 2 2 2 5 4" xfId="830" xr:uid="{00000000-0005-0000-0000-0000F33D0000}"/>
    <cellStyle name="Normal 2 2 2 2 5 4 2" xfId="3173" xr:uid="{00000000-0005-0000-0000-0000F43D0000}"/>
    <cellStyle name="Normal 2 2 2 2 5 4 2 2" xfId="14518" xr:uid="{00000000-0005-0000-0000-0000F53D0000}"/>
    <cellStyle name="Normal 2 2 2 2 5 4 2 2 2" xfId="35723" xr:uid="{00000000-0005-0000-0000-0000F63D0000}"/>
    <cellStyle name="Normal 2 2 2 2 5 4 2 3" xfId="19100" xr:uid="{00000000-0005-0000-0000-0000F73D0000}"/>
    <cellStyle name="Normal 2 2 2 2 5 4 2 3 2" xfId="35724" xr:uid="{00000000-0005-0000-0000-0000F83D0000}"/>
    <cellStyle name="Normal 2 2 2 2 5 4 2 4" xfId="35722" xr:uid="{00000000-0005-0000-0000-0000F93D0000}"/>
    <cellStyle name="Normal 2 2 2 2 5 4 3" xfId="5411" xr:uid="{00000000-0005-0000-0000-0000FA3D0000}"/>
    <cellStyle name="Normal 2 2 2 2 5 4 3 2" xfId="12175" xr:uid="{00000000-0005-0000-0000-0000FB3D0000}"/>
    <cellStyle name="Normal 2 2 2 2 5 4 3 2 2" xfId="35726" xr:uid="{00000000-0005-0000-0000-0000FC3D0000}"/>
    <cellStyle name="Normal 2 2 2 2 5 4 3 3" xfId="21443" xr:uid="{00000000-0005-0000-0000-0000FD3D0000}"/>
    <cellStyle name="Normal 2 2 2 2 5 4 3 3 2" xfId="35727" xr:uid="{00000000-0005-0000-0000-0000FE3D0000}"/>
    <cellStyle name="Normal 2 2 2 2 5 4 3 4" xfId="35725" xr:uid="{00000000-0005-0000-0000-0000FF3D0000}"/>
    <cellStyle name="Normal 2 2 2 2 5 4 4" xfId="7752" xr:uid="{00000000-0005-0000-0000-0000003E0000}"/>
    <cellStyle name="Normal 2 2 2 2 5 4 4 2" xfId="23786" xr:uid="{00000000-0005-0000-0000-0000013E0000}"/>
    <cellStyle name="Normal 2 2 2 2 5 4 4 2 2" xfId="35729" xr:uid="{00000000-0005-0000-0000-0000023E0000}"/>
    <cellStyle name="Normal 2 2 2 2 5 4 4 3" xfId="35728" xr:uid="{00000000-0005-0000-0000-0000033E0000}"/>
    <cellStyle name="Normal 2 2 2 2 5 4 5" xfId="9989" xr:uid="{00000000-0005-0000-0000-0000043E0000}"/>
    <cellStyle name="Normal 2 2 2 2 5 4 5 2" xfId="35730" xr:uid="{00000000-0005-0000-0000-0000053E0000}"/>
    <cellStyle name="Normal 2 2 2 2 5 4 6" xfId="16757" xr:uid="{00000000-0005-0000-0000-0000063E0000}"/>
    <cellStyle name="Normal 2 2 2 2 5 4 6 2" xfId="35731" xr:uid="{00000000-0005-0000-0000-0000073E0000}"/>
    <cellStyle name="Normal 2 2 2 2 5 4 7" xfId="26231" xr:uid="{00000000-0005-0000-0000-0000083E0000}"/>
    <cellStyle name="Normal 2 2 2 2 5 4 7 2" xfId="35732" xr:uid="{00000000-0005-0000-0000-0000093E0000}"/>
    <cellStyle name="Normal 2 2 2 2 5 4 8" xfId="35721" xr:uid="{00000000-0005-0000-0000-00000A3E0000}"/>
    <cellStyle name="Normal 2 2 2 2 5 5" xfId="1082" xr:uid="{00000000-0005-0000-0000-00000B3E0000}"/>
    <cellStyle name="Normal 2 2 2 2 5 5 2" xfId="3425" xr:uid="{00000000-0005-0000-0000-00000C3E0000}"/>
    <cellStyle name="Normal 2 2 2 2 5 5 2 2" xfId="14770" xr:uid="{00000000-0005-0000-0000-00000D3E0000}"/>
    <cellStyle name="Normal 2 2 2 2 5 5 2 2 2" xfId="35735" xr:uid="{00000000-0005-0000-0000-00000E3E0000}"/>
    <cellStyle name="Normal 2 2 2 2 5 5 2 3" xfId="19101" xr:uid="{00000000-0005-0000-0000-00000F3E0000}"/>
    <cellStyle name="Normal 2 2 2 2 5 5 2 3 2" xfId="35736" xr:uid="{00000000-0005-0000-0000-0000103E0000}"/>
    <cellStyle name="Normal 2 2 2 2 5 5 2 4" xfId="35734" xr:uid="{00000000-0005-0000-0000-0000113E0000}"/>
    <cellStyle name="Normal 2 2 2 2 5 5 3" xfId="5412" xr:uid="{00000000-0005-0000-0000-0000123E0000}"/>
    <cellStyle name="Normal 2 2 2 2 5 5 3 2" xfId="12427" xr:uid="{00000000-0005-0000-0000-0000133E0000}"/>
    <cellStyle name="Normal 2 2 2 2 5 5 3 2 2" xfId="35738" xr:uid="{00000000-0005-0000-0000-0000143E0000}"/>
    <cellStyle name="Normal 2 2 2 2 5 5 3 3" xfId="21444" xr:uid="{00000000-0005-0000-0000-0000153E0000}"/>
    <cellStyle name="Normal 2 2 2 2 5 5 3 3 2" xfId="35739" xr:uid="{00000000-0005-0000-0000-0000163E0000}"/>
    <cellStyle name="Normal 2 2 2 2 5 5 3 4" xfId="35737" xr:uid="{00000000-0005-0000-0000-0000173E0000}"/>
    <cellStyle name="Normal 2 2 2 2 5 5 4" xfId="7753" xr:uid="{00000000-0005-0000-0000-0000183E0000}"/>
    <cellStyle name="Normal 2 2 2 2 5 5 4 2" xfId="23787" xr:uid="{00000000-0005-0000-0000-0000193E0000}"/>
    <cellStyle name="Normal 2 2 2 2 5 5 4 2 2" xfId="35741" xr:uid="{00000000-0005-0000-0000-00001A3E0000}"/>
    <cellStyle name="Normal 2 2 2 2 5 5 4 3" xfId="35740" xr:uid="{00000000-0005-0000-0000-00001B3E0000}"/>
    <cellStyle name="Normal 2 2 2 2 5 5 5" xfId="9990" xr:uid="{00000000-0005-0000-0000-00001C3E0000}"/>
    <cellStyle name="Normal 2 2 2 2 5 5 5 2" xfId="35742" xr:uid="{00000000-0005-0000-0000-00001D3E0000}"/>
    <cellStyle name="Normal 2 2 2 2 5 5 6" xfId="16758" xr:uid="{00000000-0005-0000-0000-00001E3E0000}"/>
    <cellStyle name="Normal 2 2 2 2 5 5 6 2" xfId="35743" xr:uid="{00000000-0005-0000-0000-00001F3E0000}"/>
    <cellStyle name="Normal 2 2 2 2 5 5 7" xfId="26483" xr:uid="{00000000-0005-0000-0000-0000203E0000}"/>
    <cellStyle name="Normal 2 2 2 2 5 5 7 2" xfId="35744" xr:uid="{00000000-0005-0000-0000-0000213E0000}"/>
    <cellStyle name="Normal 2 2 2 2 5 5 8" xfId="35733" xr:uid="{00000000-0005-0000-0000-0000223E0000}"/>
    <cellStyle name="Normal 2 2 2 2 5 6" xfId="1188" xr:uid="{00000000-0005-0000-0000-0000233E0000}"/>
    <cellStyle name="Normal 2 2 2 2 5 6 2" xfId="3531" xr:uid="{00000000-0005-0000-0000-0000243E0000}"/>
    <cellStyle name="Normal 2 2 2 2 5 6 2 2" xfId="14876" xr:uid="{00000000-0005-0000-0000-0000253E0000}"/>
    <cellStyle name="Normal 2 2 2 2 5 6 2 2 2" xfId="35747" xr:uid="{00000000-0005-0000-0000-0000263E0000}"/>
    <cellStyle name="Normal 2 2 2 2 5 6 2 3" xfId="19102" xr:uid="{00000000-0005-0000-0000-0000273E0000}"/>
    <cellStyle name="Normal 2 2 2 2 5 6 2 3 2" xfId="35748" xr:uid="{00000000-0005-0000-0000-0000283E0000}"/>
    <cellStyle name="Normal 2 2 2 2 5 6 2 4" xfId="35746" xr:uid="{00000000-0005-0000-0000-0000293E0000}"/>
    <cellStyle name="Normal 2 2 2 2 5 6 3" xfId="5413" xr:uid="{00000000-0005-0000-0000-00002A3E0000}"/>
    <cellStyle name="Normal 2 2 2 2 5 6 3 2" xfId="12533" xr:uid="{00000000-0005-0000-0000-00002B3E0000}"/>
    <cellStyle name="Normal 2 2 2 2 5 6 3 2 2" xfId="35750" xr:uid="{00000000-0005-0000-0000-00002C3E0000}"/>
    <cellStyle name="Normal 2 2 2 2 5 6 3 3" xfId="21445" xr:uid="{00000000-0005-0000-0000-00002D3E0000}"/>
    <cellStyle name="Normal 2 2 2 2 5 6 3 3 2" xfId="35751" xr:uid="{00000000-0005-0000-0000-00002E3E0000}"/>
    <cellStyle name="Normal 2 2 2 2 5 6 3 4" xfId="35749" xr:uid="{00000000-0005-0000-0000-00002F3E0000}"/>
    <cellStyle name="Normal 2 2 2 2 5 6 4" xfId="7754" xr:uid="{00000000-0005-0000-0000-0000303E0000}"/>
    <cellStyle name="Normal 2 2 2 2 5 6 4 2" xfId="23788" xr:uid="{00000000-0005-0000-0000-0000313E0000}"/>
    <cellStyle name="Normal 2 2 2 2 5 6 4 2 2" xfId="35753" xr:uid="{00000000-0005-0000-0000-0000323E0000}"/>
    <cellStyle name="Normal 2 2 2 2 5 6 4 3" xfId="35752" xr:uid="{00000000-0005-0000-0000-0000333E0000}"/>
    <cellStyle name="Normal 2 2 2 2 5 6 5" xfId="9991" xr:uid="{00000000-0005-0000-0000-0000343E0000}"/>
    <cellStyle name="Normal 2 2 2 2 5 6 5 2" xfId="35754" xr:uid="{00000000-0005-0000-0000-0000353E0000}"/>
    <cellStyle name="Normal 2 2 2 2 5 6 6" xfId="16759" xr:uid="{00000000-0005-0000-0000-0000363E0000}"/>
    <cellStyle name="Normal 2 2 2 2 5 6 6 2" xfId="35755" xr:uid="{00000000-0005-0000-0000-0000373E0000}"/>
    <cellStyle name="Normal 2 2 2 2 5 6 7" xfId="26589" xr:uid="{00000000-0005-0000-0000-0000383E0000}"/>
    <cellStyle name="Normal 2 2 2 2 5 6 7 2" xfId="35756" xr:uid="{00000000-0005-0000-0000-0000393E0000}"/>
    <cellStyle name="Normal 2 2 2 2 5 6 8" xfId="35745" xr:uid="{00000000-0005-0000-0000-00003A3E0000}"/>
    <cellStyle name="Normal 2 2 2 2 5 7" xfId="1367" xr:uid="{00000000-0005-0000-0000-00003B3E0000}"/>
    <cellStyle name="Normal 2 2 2 2 5 7 2" xfId="3710" xr:uid="{00000000-0005-0000-0000-00003C3E0000}"/>
    <cellStyle name="Normal 2 2 2 2 5 7 2 2" xfId="15055" xr:uid="{00000000-0005-0000-0000-00003D3E0000}"/>
    <cellStyle name="Normal 2 2 2 2 5 7 2 2 2" xfId="35759" xr:uid="{00000000-0005-0000-0000-00003E3E0000}"/>
    <cellStyle name="Normal 2 2 2 2 5 7 2 3" xfId="19103" xr:uid="{00000000-0005-0000-0000-00003F3E0000}"/>
    <cellStyle name="Normal 2 2 2 2 5 7 2 3 2" xfId="35760" xr:uid="{00000000-0005-0000-0000-0000403E0000}"/>
    <cellStyle name="Normal 2 2 2 2 5 7 2 4" xfId="35758" xr:uid="{00000000-0005-0000-0000-0000413E0000}"/>
    <cellStyle name="Normal 2 2 2 2 5 7 3" xfId="5414" xr:uid="{00000000-0005-0000-0000-0000423E0000}"/>
    <cellStyle name="Normal 2 2 2 2 5 7 3 2" xfId="12712" xr:uid="{00000000-0005-0000-0000-0000433E0000}"/>
    <cellStyle name="Normal 2 2 2 2 5 7 3 2 2" xfId="35762" xr:uid="{00000000-0005-0000-0000-0000443E0000}"/>
    <cellStyle name="Normal 2 2 2 2 5 7 3 3" xfId="21446" xr:uid="{00000000-0005-0000-0000-0000453E0000}"/>
    <cellStyle name="Normal 2 2 2 2 5 7 3 3 2" xfId="35763" xr:uid="{00000000-0005-0000-0000-0000463E0000}"/>
    <cellStyle name="Normal 2 2 2 2 5 7 3 4" xfId="35761" xr:uid="{00000000-0005-0000-0000-0000473E0000}"/>
    <cellStyle name="Normal 2 2 2 2 5 7 4" xfId="7755" xr:uid="{00000000-0005-0000-0000-0000483E0000}"/>
    <cellStyle name="Normal 2 2 2 2 5 7 4 2" xfId="23789" xr:uid="{00000000-0005-0000-0000-0000493E0000}"/>
    <cellStyle name="Normal 2 2 2 2 5 7 4 2 2" xfId="35765" xr:uid="{00000000-0005-0000-0000-00004A3E0000}"/>
    <cellStyle name="Normal 2 2 2 2 5 7 4 3" xfId="35764" xr:uid="{00000000-0005-0000-0000-00004B3E0000}"/>
    <cellStyle name="Normal 2 2 2 2 5 7 5" xfId="9992" xr:uid="{00000000-0005-0000-0000-00004C3E0000}"/>
    <cellStyle name="Normal 2 2 2 2 5 7 5 2" xfId="35766" xr:uid="{00000000-0005-0000-0000-00004D3E0000}"/>
    <cellStyle name="Normal 2 2 2 2 5 7 6" xfId="16760" xr:uid="{00000000-0005-0000-0000-00004E3E0000}"/>
    <cellStyle name="Normal 2 2 2 2 5 7 6 2" xfId="35767" xr:uid="{00000000-0005-0000-0000-00004F3E0000}"/>
    <cellStyle name="Normal 2 2 2 2 5 7 7" xfId="26768" xr:uid="{00000000-0005-0000-0000-0000503E0000}"/>
    <cellStyle name="Normal 2 2 2 2 5 7 7 2" xfId="35768" xr:uid="{00000000-0005-0000-0000-0000513E0000}"/>
    <cellStyle name="Normal 2 2 2 2 5 7 8" xfId="35757" xr:uid="{00000000-0005-0000-0000-0000523E0000}"/>
    <cellStyle name="Normal 2 2 2 2 5 8" xfId="1598" xr:uid="{00000000-0005-0000-0000-0000533E0000}"/>
    <cellStyle name="Normal 2 2 2 2 5 8 2" xfId="3941" xr:uid="{00000000-0005-0000-0000-0000543E0000}"/>
    <cellStyle name="Normal 2 2 2 2 5 8 2 2" xfId="15286" xr:uid="{00000000-0005-0000-0000-0000553E0000}"/>
    <cellStyle name="Normal 2 2 2 2 5 8 2 2 2" xfId="35771" xr:uid="{00000000-0005-0000-0000-0000563E0000}"/>
    <cellStyle name="Normal 2 2 2 2 5 8 2 3" xfId="19104" xr:uid="{00000000-0005-0000-0000-0000573E0000}"/>
    <cellStyle name="Normal 2 2 2 2 5 8 2 3 2" xfId="35772" xr:uid="{00000000-0005-0000-0000-0000583E0000}"/>
    <cellStyle name="Normal 2 2 2 2 5 8 2 4" xfId="35770" xr:uid="{00000000-0005-0000-0000-0000593E0000}"/>
    <cellStyle name="Normal 2 2 2 2 5 8 3" xfId="5415" xr:uid="{00000000-0005-0000-0000-00005A3E0000}"/>
    <cellStyle name="Normal 2 2 2 2 5 8 3 2" xfId="12943" xr:uid="{00000000-0005-0000-0000-00005B3E0000}"/>
    <cellStyle name="Normal 2 2 2 2 5 8 3 2 2" xfId="35774" xr:uid="{00000000-0005-0000-0000-00005C3E0000}"/>
    <cellStyle name="Normal 2 2 2 2 5 8 3 3" xfId="21447" xr:uid="{00000000-0005-0000-0000-00005D3E0000}"/>
    <cellStyle name="Normal 2 2 2 2 5 8 3 3 2" xfId="35775" xr:uid="{00000000-0005-0000-0000-00005E3E0000}"/>
    <cellStyle name="Normal 2 2 2 2 5 8 3 4" xfId="35773" xr:uid="{00000000-0005-0000-0000-00005F3E0000}"/>
    <cellStyle name="Normal 2 2 2 2 5 8 4" xfId="7756" xr:uid="{00000000-0005-0000-0000-0000603E0000}"/>
    <cellStyle name="Normal 2 2 2 2 5 8 4 2" xfId="23790" xr:uid="{00000000-0005-0000-0000-0000613E0000}"/>
    <cellStyle name="Normal 2 2 2 2 5 8 4 2 2" xfId="35777" xr:uid="{00000000-0005-0000-0000-0000623E0000}"/>
    <cellStyle name="Normal 2 2 2 2 5 8 4 3" xfId="35776" xr:uid="{00000000-0005-0000-0000-0000633E0000}"/>
    <cellStyle name="Normal 2 2 2 2 5 8 5" xfId="9993" xr:uid="{00000000-0005-0000-0000-0000643E0000}"/>
    <cellStyle name="Normal 2 2 2 2 5 8 5 2" xfId="35778" xr:uid="{00000000-0005-0000-0000-0000653E0000}"/>
    <cellStyle name="Normal 2 2 2 2 5 8 6" xfId="16761" xr:uid="{00000000-0005-0000-0000-0000663E0000}"/>
    <cellStyle name="Normal 2 2 2 2 5 8 6 2" xfId="35779" xr:uid="{00000000-0005-0000-0000-0000673E0000}"/>
    <cellStyle name="Normal 2 2 2 2 5 8 7" xfId="26999" xr:uid="{00000000-0005-0000-0000-0000683E0000}"/>
    <cellStyle name="Normal 2 2 2 2 5 8 7 2" xfId="35780" xr:uid="{00000000-0005-0000-0000-0000693E0000}"/>
    <cellStyle name="Normal 2 2 2 2 5 8 8" xfId="35769" xr:uid="{00000000-0005-0000-0000-00006A3E0000}"/>
    <cellStyle name="Normal 2 2 2 2 5 9" xfId="1981" xr:uid="{00000000-0005-0000-0000-00006B3E0000}"/>
    <cellStyle name="Normal 2 2 2 2 5 9 2" xfId="4324" xr:uid="{00000000-0005-0000-0000-00006C3E0000}"/>
    <cellStyle name="Normal 2 2 2 2 5 9 2 2" xfId="15669" xr:uid="{00000000-0005-0000-0000-00006D3E0000}"/>
    <cellStyle name="Normal 2 2 2 2 5 9 2 2 2" xfId="35783" xr:uid="{00000000-0005-0000-0000-00006E3E0000}"/>
    <cellStyle name="Normal 2 2 2 2 5 9 2 3" xfId="19105" xr:uid="{00000000-0005-0000-0000-00006F3E0000}"/>
    <cellStyle name="Normal 2 2 2 2 5 9 2 3 2" xfId="35784" xr:uid="{00000000-0005-0000-0000-0000703E0000}"/>
    <cellStyle name="Normal 2 2 2 2 5 9 2 4" xfId="35782" xr:uid="{00000000-0005-0000-0000-0000713E0000}"/>
    <cellStyle name="Normal 2 2 2 2 5 9 3" xfId="5416" xr:uid="{00000000-0005-0000-0000-0000723E0000}"/>
    <cellStyle name="Normal 2 2 2 2 5 9 3 2" xfId="13326" xr:uid="{00000000-0005-0000-0000-0000733E0000}"/>
    <cellStyle name="Normal 2 2 2 2 5 9 3 2 2" xfId="35786" xr:uid="{00000000-0005-0000-0000-0000743E0000}"/>
    <cellStyle name="Normal 2 2 2 2 5 9 3 3" xfId="21448" xr:uid="{00000000-0005-0000-0000-0000753E0000}"/>
    <cellStyle name="Normal 2 2 2 2 5 9 3 3 2" xfId="35787" xr:uid="{00000000-0005-0000-0000-0000763E0000}"/>
    <cellStyle name="Normal 2 2 2 2 5 9 3 4" xfId="35785" xr:uid="{00000000-0005-0000-0000-0000773E0000}"/>
    <cellStyle name="Normal 2 2 2 2 5 9 4" xfId="7757" xr:uid="{00000000-0005-0000-0000-0000783E0000}"/>
    <cellStyle name="Normal 2 2 2 2 5 9 4 2" xfId="23791" xr:uid="{00000000-0005-0000-0000-0000793E0000}"/>
    <cellStyle name="Normal 2 2 2 2 5 9 4 2 2" xfId="35789" xr:uid="{00000000-0005-0000-0000-00007A3E0000}"/>
    <cellStyle name="Normal 2 2 2 2 5 9 4 3" xfId="35788" xr:uid="{00000000-0005-0000-0000-00007B3E0000}"/>
    <cellStyle name="Normal 2 2 2 2 5 9 5" xfId="9994" xr:uid="{00000000-0005-0000-0000-00007C3E0000}"/>
    <cellStyle name="Normal 2 2 2 2 5 9 5 2" xfId="35790" xr:uid="{00000000-0005-0000-0000-00007D3E0000}"/>
    <cellStyle name="Normal 2 2 2 2 5 9 6" xfId="16762" xr:uid="{00000000-0005-0000-0000-00007E3E0000}"/>
    <cellStyle name="Normal 2 2 2 2 5 9 6 2" xfId="35791" xr:uid="{00000000-0005-0000-0000-00007F3E0000}"/>
    <cellStyle name="Normal 2 2 2 2 5 9 7" xfId="27382" xr:uid="{00000000-0005-0000-0000-0000803E0000}"/>
    <cellStyle name="Normal 2 2 2 2 5 9 7 2" xfId="35792" xr:uid="{00000000-0005-0000-0000-0000813E0000}"/>
    <cellStyle name="Normal 2 2 2 2 5 9 8" xfId="35781" xr:uid="{00000000-0005-0000-0000-0000823E0000}"/>
    <cellStyle name="Normal 2 2 2 2 6" xfId="218" xr:uid="{00000000-0005-0000-0000-0000833E0000}"/>
    <cellStyle name="Normal 2 2 2 2 6 10" xfId="2089" xr:uid="{00000000-0005-0000-0000-0000843E0000}"/>
    <cellStyle name="Normal 2 2 2 2 6 10 2" xfId="4432" xr:uid="{00000000-0005-0000-0000-0000853E0000}"/>
    <cellStyle name="Normal 2 2 2 2 6 10 2 2" xfId="15777" xr:uid="{00000000-0005-0000-0000-0000863E0000}"/>
    <cellStyle name="Normal 2 2 2 2 6 10 2 2 2" xfId="35796" xr:uid="{00000000-0005-0000-0000-0000873E0000}"/>
    <cellStyle name="Normal 2 2 2 2 6 10 2 3" xfId="19107" xr:uid="{00000000-0005-0000-0000-0000883E0000}"/>
    <cellStyle name="Normal 2 2 2 2 6 10 2 3 2" xfId="35797" xr:uid="{00000000-0005-0000-0000-0000893E0000}"/>
    <cellStyle name="Normal 2 2 2 2 6 10 2 4" xfId="35795" xr:uid="{00000000-0005-0000-0000-00008A3E0000}"/>
    <cellStyle name="Normal 2 2 2 2 6 10 3" xfId="5418" xr:uid="{00000000-0005-0000-0000-00008B3E0000}"/>
    <cellStyle name="Normal 2 2 2 2 6 10 3 2" xfId="21450" xr:uid="{00000000-0005-0000-0000-00008C3E0000}"/>
    <cellStyle name="Normal 2 2 2 2 6 10 3 2 2" xfId="35799" xr:uid="{00000000-0005-0000-0000-00008D3E0000}"/>
    <cellStyle name="Normal 2 2 2 2 6 10 3 3" xfId="35798" xr:uid="{00000000-0005-0000-0000-00008E3E0000}"/>
    <cellStyle name="Normal 2 2 2 2 6 10 4" xfId="7759" xr:uid="{00000000-0005-0000-0000-00008F3E0000}"/>
    <cellStyle name="Normal 2 2 2 2 6 10 4 2" xfId="23793" xr:uid="{00000000-0005-0000-0000-0000903E0000}"/>
    <cellStyle name="Normal 2 2 2 2 6 10 4 2 2" xfId="35801" xr:uid="{00000000-0005-0000-0000-0000913E0000}"/>
    <cellStyle name="Normal 2 2 2 2 6 10 4 3" xfId="35800" xr:uid="{00000000-0005-0000-0000-0000923E0000}"/>
    <cellStyle name="Normal 2 2 2 2 6 10 5" xfId="13434" xr:uid="{00000000-0005-0000-0000-0000933E0000}"/>
    <cellStyle name="Normal 2 2 2 2 6 10 5 2" xfId="35802" xr:uid="{00000000-0005-0000-0000-0000943E0000}"/>
    <cellStyle name="Normal 2 2 2 2 6 10 6" xfId="16764" xr:uid="{00000000-0005-0000-0000-0000953E0000}"/>
    <cellStyle name="Normal 2 2 2 2 6 10 6 2" xfId="35803" xr:uid="{00000000-0005-0000-0000-0000963E0000}"/>
    <cellStyle name="Normal 2 2 2 2 6 10 7" xfId="27490" xr:uid="{00000000-0005-0000-0000-0000973E0000}"/>
    <cellStyle name="Normal 2 2 2 2 6 10 7 2" xfId="35804" xr:uid="{00000000-0005-0000-0000-0000983E0000}"/>
    <cellStyle name="Normal 2 2 2 2 6 10 8" xfId="35794" xr:uid="{00000000-0005-0000-0000-0000993E0000}"/>
    <cellStyle name="Normal 2 2 2 2 6 11" xfId="2270" xr:uid="{00000000-0005-0000-0000-00009A3E0000}"/>
    <cellStyle name="Normal 2 2 2 2 6 11 2" xfId="4613" xr:uid="{00000000-0005-0000-0000-00009B3E0000}"/>
    <cellStyle name="Normal 2 2 2 2 6 11 2 2" xfId="15958" xr:uid="{00000000-0005-0000-0000-00009C3E0000}"/>
    <cellStyle name="Normal 2 2 2 2 6 11 2 2 2" xfId="35807" xr:uid="{00000000-0005-0000-0000-00009D3E0000}"/>
    <cellStyle name="Normal 2 2 2 2 6 11 2 3" xfId="19108" xr:uid="{00000000-0005-0000-0000-00009E3E0000}"/>
    <cellStyle name="Normal 2 2 2 2 6 11 2 3 2" xfId="35808" xr:uid="{00000000-0005-0000-0000-00009F3E0000}"/>
    <cellStyle name="Normal 2 2 2 2 6 11 2 4" xfId="35806" xr:uid="{00000000-0005-0000-0000-0000A03E0000}"/>
    <cellStyle name="Normal 2 2 2 2 6 11 3" xfId="5419" xr:uid="{00000000-0005-0000-0000-0000A13E0000}"/>
    <cellStyle name="Normal 2 2 2 2 6 11 3 2" xfId="21451" xr:uid="{00000000-0005-0000-0000-0000A23E0000}"/>
    <cellStyle name="Normal 2 2 2 2 6 11 3 2 2" xfId="35810" xr:uid="{00000000-0005-0000-0000-0000A33E0000}"/>
    <cellStyle name="Normal 2 2 2 2 6 11 3 3" xfId="35809" xr:uid="{00000000-0005-0000-0000-0000A43E0000}"/>
    <cellStyle name="Normal 2 2 2 2 6 11 4" xfId="7760" xr:uid="{00000000-0005-0000-0000-0000A53E0000}"/>
    <cellStyle name="Normal 2 2 2 2 6 11 4 2" xfId="23794" xr:uid="{00000000-0005-0000-0000-0000A63E0000}"/>
    <cellStyle name="Normal 2 2 2 2 6 11 4 2 2" xfId="35812" xr:uid="{00000000-0005-0000-0000-0000A73E0000}"/>
    <cellStyle name="Normal 2 2 2 2 6 11 4 3" xfId="35811" xr:uid="{00000000-0005-0000-0000-0000A83E0000}"/>
    <cellStyle name="Normal 2 2 2 2 6 11 5" xfId="13615" xr:uid="{00000000-0005-0000-0000-0000A93E0000}"/>
    <cellStyle name="Normal 2 2 2 2 6 11 5 2" xfId="35813" xr:uid="{00000000-0005-0000-0000-0000AA3E0000}"/>
    <cellStyle name="Normal 2 2 2 2 6 11 6" xfId="16765" xr:uid="{00000000-0005-0000-0000-0000AB3E0000}"/>
    <cellStyle name="Normal 2 2 2 2 6 11 6 2" xfId="35814" xr:uid="{00000000-0005-0000-0000-0000AC3E0000}"/>
    <cellStyle name="Normal 2 2 2 2 6 11 7" xfId="27671" xr:uid="{00000000-0005-0000-0000-0000AD3E0000}"/>
    <cellStyle name="Normal 2 2 2 2 6 11 7 2" xfId="35815" xr:uid="{00000000-0005-0000-0000-0000AE3E0000}"/>
    <cellStyle name="Normal 2 2 2 2 6 11 8" xfId="35805" xr:uid="{00000000-0005-0000-0000-0000AF3E0000}"/>
    <cellStyle name="Normal 2 2 2 2 6 12" xfId="2503" xr:uid="{00000000-0005-0000-0000-0000B03E0000}"/>
    <cellStyle name="Normal 2 2 2 2 6 12 2" xfId="13848" xr:uid="{00000000-0005-0000-0000-0000B13E0000}"/>
    <cellStyle name="Normal 2 2 2 2 6 12 2 2" xfId="35817" xr:uid="{00000000-0005-0000-0000-0000B23E0000}"/>
    <cellStyle name="Normal 2 2 2 2 6 12 3" xfId="19106" xr:uid="{00000000-0005-0000-0000-0000B33E0000}"/>
    <cellStyle name="Normal 2 2 2 2 6 12 3 2" xfId="35818" xr:uid="{00000000-0005-0000-0000-0000B43E0000}"/>
    <cellStyle name="Normal 2 2 2 2 6 12 4" xfId="35816" xr:uid="{00000000-0005-0000-0000-0000B53E0000}"/>
    <cellStyle name="Normal 2 2 2 2 6 13" xfId="5417" xr:uid="{00000000-0005-0000-0000-0000B63E0000}"/>
    <cellStyle name="Normal 2 2 2 2 6 13 2" xfId="11565" xr:uid="{00000000-0005-0000-0000-0000B73E0000}"/>
    <cellStyle name="Normal 2 2 2 2 6 13 2 2" xfId="35820" xr:uid="{00000000-0005-0000-0000-0000B83E0000}"/>
    <cellStyle name="Normal 2 2 2 2 6 13 3" xfId="21449" xr:uid="{00000000-0005-0000-0000-0000B93E0000}"/>
    <cellStyle name="Normal 2 2 2 2 6 13 3 2" xfId="35821" xr:uid="{00000000-0005-0000-0000-0000BA3E0000}"/>
    <cellStyle name="Normal 2 2 2 2 6 13 4" xfId="35819" xr:uid="{00000000-0005-0000-0000-0000BB3E0000}"/>
    <cellStyle name="Normal 2 2 2 2 6 14" xfId="7758" xr:uid="{00000000-0005-0000-0000-0000BC3E0000}"/>
    <cellStyle name="Normal 2 2 2 2 6 14 2" xfId="23792" xr:uid="{00000000-0005-0000-0000-0000BD3E0000}"/>
    <cellStyle name="Normal 2 2 2 2 6 14 2 2" xfId="35823" xr:uid="{00000000-0005-0000-0000-0000BE3E0000}"/>
    <cellStyle name="Normal 2 2 2 2 6 14 3" xfId="35822" xr:uid="{00000000-0005-0000-0000-0000BF3E0000}"/>
    <cellStyle name="Normal 2 2 2 2 6 15" xfId="9995" xr:uid="{00000000-0005-0000-0000-0000C03E0000}"/>
    <cellStyle name="Normal 2 2 2 2 6 15 2" xfId="35824" xr:uid="{00000000-0005-0000-0000-0000C13E0000}"/>
    <cellStyle name="Normal 2 2 2 2 6 16" xfId="16763" xr:uid="{00000000-0005-0000-0000-0000C23E0000}"/>
    <cellStyle name="Normal 2 2 2 2 6 16 2" xfId="35825" xr:uid="{00000000-0005-0000-0000-0000C33E0000}"/>
    <cellStyle name="Normal 2 2 2 2 6 17" xfId="25621" xr:uid="{00000000-0005-0000-0000-0000C43E0000}"/>
    <cellStyle name="Normal 2 2 2 2 6 17 2" xfId="35826" xr:uid="{00000000-0005-0000-0000-0000C53E0000}"/>
    <cellStyle name="Normal 2 2 2 2 6 18" xfId="35793" xr:uid="{00000000-0005-0000-0000-0000C63E0000}"/>
    <cellStyle name="Normal 2 2 2 2 6 2" xfId="289" xr:uid="{00000000-0005-0000-0000-0000C73E0000}"/>
    <cellStyle name="Normal 2 2 2 2 6 2 10" xfId="35827" xr:uid="{00000000-0005-0000-0000-0000C83E0000}"/>
    <cellStyle name="Normal 2 2 2 2 6 2 2" xfId="651" xr:uid="{00000000-0005-0000-0000-0000C93E0000}"/>
    <cellStyle name="Normal 2 2 2 2 6 2 2 2" xfId="2994" xr:uid="{00000000-0005-0000-0000-0000CA3E0000}"/>
    <cellStyle name="Normal 2 2 2 2 6 2 2 2 2" xfId="14339" xr:uid="{00000000-0005-0000-0000-0000CB3E0000}"/>
    <cellStyle name="Normal 2 2 2 2 6 2 2 2 2 2" xfId="35830" xr:uid="{00000000-0005-0000-0000-0000CC3E0000}"/>
    <cellStyle name="Normal 2 2 2 2 6 2 2 2 3" xfId="19110" xr:uid="{00000000-0005-0000-0000-0000CD3E0000}"/>
    <cellStyle name="Normal 2 2 2 2 6 2 2 2 3 2" xfId="35831" xr:uid="{00000000-0005-0000-0000-0000CE3E0000}"/>
    <cellStyle name="Normal 2 2 2 2 6 2 2 2 4" xfId="35829" xr:uid="{00000000-0005-0000-0000-0000CF3E0000}"/>
    <cellStyle name="Normal 2 2 2 2 6 2 2 3" xfId="5421" xr:uid="{00000000-0005-0000-0000-0000D03E0000}"/>
    <cellStyle name="Normal 2 2 2 2 6 2 2 3 2" xfId="11996" xr:uid="{00000000-0005-0000-0000-0000D13E0000}"/>
    <cellStyle name="Normal 2 2 2 2 6 2 2 3 2 2" xfId="35833" xr:uid="{00000000-0005-0000-0000-0000D23E0000}"/>
    <cellStyle name="Normal 2 2 2 2 6 2 2 3 3" xfId="21453" xr:uid="{00000000-0005-0000-0000-0000D33E0000}"/>
    <cellStyle name="Normal 2 2 2 2 6 2 2 3 3 2" xfId="35834" xr:uid="{00000000-0005-0000-0000-0000D43E0000}"/>
    <cellStyle name="Normal 2 2 2 2 6 2 2 3 4" xfId="35832" xr:uid="{00000000-0005-0000-0000-0000D53E0000}"/>
    <cellStyle name="Normal 2 2 2 2 6 2 2 4" xfId="7762" xr:uid="{00000000-0005-0000-0000-0000D63E0000}"/>
    <cellStyle name="Normal 2 2 2 2 6 2 2 4 2" xfId="23796" xr:uid="{00000000-0005-0000-0000-0000D73E0000}"/>
    <cellStyle name="Normal 2 2 2 2 6 2 2 4 2 2" xfId="35836" xr:uid="{00000000-0005-0000-0000-0000D83E0000}"/>
    <cellStyle name="Normal 2 2 2 2 6 2 2 4 3" xfId="35835" xr:uid="{00000000-0005-0000-0000-0000D93E0000}"/>
    <cellStyle name="Normal 2 2 2 2 6 2 2 5" xfId="9997" xr:uid="{00000000-0005-0000-0000-0000DA3E0000}"/>
    <cellStyle name="Normal 2 2 2 2 6 2 2 5 2" xfId="35837" xr:uid="{00000000-0005-0000-0000-0000DB3E0000}"/>
    <cellStyle name="Normal 2 2 2 2 6 2 2 6" xfId="16767" xr:uid="{00000000-0005-0000-0000-0000DC3E0000}"/>
    <cellStyle name="Normal 2 2 2 2 6 2 2 6 2" xfId="35838" xr:uid="{00000000-0005-0000-0000-0000DD3E0000}"/>
    <cellStyle name="Normal 2 2 2 2 6 2 2 7" xfId="26052" xr:uid="{00000000-0005-0000-0000-0000DE3E0000}"/>
    <cellStyle name="Normal 2 2 2 2 6 2 2 7 2" xfId="35839" xr:uid="{00000000-0005-0000-0000-0000DF3E0000}"/>
    <cellStyle name="Normal 2 2 2 2 6 2 2 8" xfId="35828" xr:uid="{00000000-0005-0000-0000-0000E03E0000}"/>
    <cellStyle name="Normal 2 2 2 2 6 2 3" xfId="1601" xr:uid="{00000000-0005-0000-0000-0000E13E0000}"/>
    <cellStyle name="Normal 2 2 2 2 6 2 3 2" xfId="3944" xr:uid="{00000000-0005-0000-0000-0000E23E0000}"/>
    <cellStyle name="Normal 2 2 2 2 6 2 3 2 2" xfId="15289" xr:uid="{00000000-0005-0000-0000-0000E33E0000}"/>
    <cellStyle name="Normal 2 2 2 2 6 2 3 2 2 2" xfId="35842" xr:uid="{00000000-0005-0000-0000-0000E43E0000}"/>
    <cellStyle name="Normal 2 2 2 2 6 2 3 2 3" xfId="19111" xr:uid="{00000000-0005-0000-0000-0000E53E0000}"/>
    <cellStyle name="Normal 2 2 2 2 6 2 3 2 3 2" xfId="35843" xr:uid="{00000000-0005-0000-0000-0000E63E0000}"/>
    <cellStyle name="Normal 2 2 2 2 6 2 3 2 4" xfId="35841" xr:uid="{00000000-0005-0000-0000-0000E73E0000}"/>
    <cellStyle name="Normal 2 2 2 2 6 2 3 3" xfId="5422" xr:uid="{00000000-0005-0000-0000-0000E83E0000}"/>
    <cellStyle name="Normal 2 2 2 2 6 2 3 3 2" xfId="12946" xr:uid="{00000000-0005-0000-0000-0000E93E0000}"/>
    <cellStyle name="Normal 2 2 2 2 6 2 3 3 2 2" xfId="35845" xr:uid="{00000000-0005-0000-0000-0000EA3E0000}"/>
    <cellStyle name="Normal 2 2 2 2 6 2 3 3 3" xfId="21454" xr:uid="{00000000-0005-0000-0000-0000EB3E0000}"/>
    <cellStyle name="Normal 2 2 2 2 6 2 3 3 3 2" xfId="35846" xr:uid="{00000000-0005-0000-0000-0000EC3E0000}"/>
    <cellStyle name="Normal 2 2 2 2 6 2 3 3 4" xfId="35844" xr:uid="{00000000-0005-0000-0000-0000ED3E0000}"/>
    <cellStyle name="Normal 2 2 2 2 6 2 3 4" xfId="7763" xr:uid="{00000000-0005-0000-0000-0000EE3E0000}"/>
    <cellStyle name="Normal 2 2 2 2 6 2 3 4 2" xfId="23797" xr:uid="{00000000-0005-0000-0000-0000EF3E0000}"/>
    <cellStyle name="Normal 2 2 2 2 6 2 3 4 2 2" xfId="35848" xr:uid="{00000000-0005-0000-0000-0000F03E0000}"/>
    <cellStyle name="Normal 2 2 2 2 6 2 3 4 3" xfId="35847" xr:uid="{00000000-0005-0000-0000-0000F13E0000}"/>
    <cellStyle name="Normal 2 2 2 2 6 2 3 5" xfId="9998" xr:uid="{00000000-0005-0000-0000-0000F23E0000}"/>
    <cellStyle name="Normal 2 2 2 2 6 2 3 5 2" xfId="35849" xr:uid="{00000000-0005-0000-0000-0000F33E0000}"/>
    <cellStyle name="Normal 2 2 2 2 6 2 3 6" xfId="16768" xr:uid="{00000000-0005-0000-0000-0000F43E0000}"/>
    <cellStyle name="Normal 2 2 2 2 6 2 3 6 2" xfId="35850" xr:uid="{00000000-0005-0000-0000-0000F53E0000}"/>
    <cellStyle name="Normal 2 2 2 2 6 2 3 7" xfId="27002" xr:uid="{00000000-0005-0000-0000-0000F63E0000}"/>
    <cellStyle name="Normal 2 2 2 2 6 2 3 7 2" xfId="35851" xr:uid="{00000000-0005-0000-0000-0000F73E0000}"/>
    <cellStyle name="Normal 2 2 2 2 6 2 3 8" xfId="35840" xr:uid="{00000000-0005-0000-0000-0000F83E0000}"/>
    <cellStyle name="Normal 2 2 2 2 6 2 4" xfId="2504" xr:uid="{00000000-0005-0000-0000-0000F93E0000}"/>
    <cellStyle name="Normal 2 2 2 2 6 2 4 2" xfId="13849" xr:uid="{00000000-0005-0000-0000-0000FA3E0000}"/>
    <cellStyle name="Normal 2 2 2 2 6 2 4 2 2" xfId="35853" xr:uid="{00000000-0005-0000-0000-0000FB3E0000}"/>
    <cellStyle name="Normal 2 2 2 2 6 2 4 3" xfId="19109" xr:uid="{00000000-0005-0000-0000-0000FC3E0000}"/>
    <cellStyle name="Normal 2 2 2 2 6 2 4 3 2" xfId="35854" xr:uid="{00000000-0005-0000-0000-0000FD3E0000}"/>
    <cellStyle name="Normal 2 2 2 2 6 2 4 4" xfId="35852" xr:uid="{00000000-0005-0000-0000-0000FE3E0000}"/>
    <cellStyle name="Normal 2 2 2 2 6 2 5" xfId="5420" xr:uid="{00000000-0005-0000-0000-0000FF3E0000}"/>
    <cellStyle name="Normal 2 2 2 2 6 2 5 2" xfId="11634" xr:uid="{00000000-0005-0000-0000-0000003F0000}"/>
    <cellStyle name="Normal 2 2 2 2 6 2 5 2 2" xfId="35856" xr:uid="{00000000-0005-0000-0000-0000013F0000}"/>
    <cellStyle name="Normal 2 2 2 2 6 2 5 3" xfId="21452" xr:uid="{00000000-0005-0000-0000-0000023F0000}"/>
    <cellStyle name="Normal 2 2 2 2 6 2 5 3 2" xfId="35857" xr:uid="{00000000-0005-0000-0000-0000033F0000}"/>
    <cellStyle name="Normal 2 2 2 2 6 2 5 4" xfId="35855" xr:uid="{00000000-0005-0000-0000-0000043F0000}"/>
    <cellStyle name="Normal 2 2 2 2 6 2 6" xfId="7761" xr:uid="{00000000-0005-0000-0000-0000053F0000}"/>
    <cellStyle name="Normal 2 2 2 2 6 2 6 2" xfId="23795" xr:uid="{00000000-0005-0000-0000-0000063F0000}"/>
    <cellStyle name="Normal 2 2 2 2 6 2 6 2 2" xfId="35859" xr:uid="{00000000-0005-0000-0000-0000073F0000}"/>
    <cellStyle name="Normal 2 2 2 2 6 2 6 3" xfId="35858" xr:uid="{00000000-0005-0000-0000-0000083F0000}"/>
    <cellStyle name="Normal 2 2 2 2 6 2 7" xfId="9996" xr:uid="{00000000-0005-0000-0000-0000093F0000}"/>
    <cellStyle name="Normal 2 2 2 2 6 2 7 2" xfId="35860" xr:uid="{00000000-0005-0000-0000-00000A3F0000}"/>
    <cellStyle name="Normal 2 2 2 2 6 2 8" xfId="16766" xr:uid="{00000000-0005-0000-0000-00000B3F0000}"/>
    <cellStyle name="Normal 2 2 2 2 6 2 8 2" xfId="35861" xr:uid="{00000000-0005-0000-0000-00000C3F0000}"/>
    <cellStyle name="Normal 2 2 2 2 6 2 9" xfId="25690" xr:uid="{00000000-0005-0000-0000-00000D3F0000}"/>
    <cellStyle name="Normal 2 2 2 2 6 2 9 2" xfId="35862" xr:uid="{00000000-0005-0000-0000-00000E3F0000}"/>
    <cellStyle name="Normal 2 2 2 2 6 3" xfId="582" xr:uid="{00000000-0005-0000-0000-00000F3F0000}"/>
    <cellStyle name="Normal 2 2 2 2 6 3 2" xfId="2925" xr:uid="{00000000-0005-0000-0000-0000103F0000}"/>
    <cellStyle name="Normal 2 2 2 2 6 3 2 2" xfId="14270" xr:uid="{00000000-0005-0000-0000-0000113F0000}"/>
    <cellStyle name="Normal 2 2 2 2 6 3 2 2 2" xfId="35865" xr:uid="{00000000-0005-0000-0000-0000123F0000}"/>
    <cellStyle name="Normal 2 2 2 2 6 3 2 3" xfId="19112" xr:uid="{00000000-0005-0000-0000-0000133F0000}"/>
    <cellStyle name="Normal 2 2 2 2 6 3 2 3 2" xfId="35866" xr:uid="{00000000-0005-0000-0000-0000143F0000}"/>
    <cellStyle name="Normal 2 2 2 2 6 3 2 4" xfId="35864" xr:uid="{00000000-0005-0000-0000-0000153F0000}"/>
    <cellStyle name="Normal 2 2 2 2 6 3 3" xfId="5423" xr:uid="{00000000-0005-0000-0000-0000163F0000}"/>
    <cellStyle name="Normal 2 2 2 2 6 3 3 2" xfId="11927" xr:uid="{00000000-0005-0000-0000-0000173F0000}"/>
    <cellStyle name="Normal 2 2 2 2 6 3 3 2 2" xfId="35868" xr:uid="{00000000-0005-0000-0000-0000183F0000}"/>
    <cellStyle name="Normal 2 2 2 2 6 3 3 3" xfId="21455" xr:uid="{00000000-0005-0000-0000-0000193F0000}"/>
    <cellStyle name="Normal 2 2 2 2 6 3 3 3 2" xfId="35869" xr:uid="{00000000-0005-0000-0000-00001A3F0000}"/>
    <cellStyle name="Normal 2 2 2 2 6 3 3 4" xfId="35867" xr:uid="{00000000-0005-0000-0000-00001B3F0000}"/>
    <cellStyle name="Normal 2 2 2 2 6 3 4" xfId="7764" xr:uid="{00000000-0005-0000-0000-00001C3F0000}"/>
    <cellStyle name="Normal 2 2 2 2 6 3 4 2" xfId="23798" xr:uid="{00000000-0005-0000-0000-00001D3F0000}"/>
    <cellStyle name="Normal 2 2 2 2 6 3 4 2 2" xfId="35871" xr:uid="{00000000-0005-0000-0000-00001E3F0000}"/>
    <cellStyle name="Normal 2 2 2 2 6 3 4 3" xfId="35870" xr:uid="{00000000-0005-0000-0000-00001F3F0000}"/>
    <cellStyle name="Normal 2 2 2 2 6 3 5" xfId="9999" xr:uid="{00000000-0005-0000-0000-0000203F0000}"/>
    <cellStyle name="Normal 2 2 2 2 6 3 5 2" xfId="35872" xr:uid="{00000000-0005-0000-0000-0000213F0000}"/>
    <cellStyle name="Normal 2 2 2 2 6 3 6" xfId="16769" xr:uid="{00000000-0005-0000-0000-0000223F0000}"/>
    <cellStyle name="Normal 2 2 2 2 6 3 6 2" xfId="35873" xr:uid="{00000000-0005-0000-0000-0000233F0000}"/>
    <cellStyle name="Normal 2 2 2 2 6 3 7" xfId="25983" xr:uid="{00000000-0005-0000-0000-0000243F0000}"/>
    <cellStyle name="Normal 2 2 2 2 6 3 7 2" xfId="35874" xr:uid="{00000000-0005-0000-0000-0000253F0000}"/>
    <cellStyle name="Normal 2 2 2 2 6 3 8" xfId="35863" xr:uid="{00000000-0005-0000-0000-0000263F0000}"/>
    <cellStyle name="Normal 2 2 2 2 6 4" xfId="831" xr:uid="{00000000-0005-0000-0000-0000273F0000}"/>
    <cellStyle name="Normal 2 2 2 2 6 4 2" xfId="3174" xr:uid="{00000000-0005-0000-0000-0000283F0000}"/>
    <cellStyle name="Normal 2 2 2 2 6 4 2 2" xfId="14519" xr:uid="{00000000-0005-0000-0000-0000293F0000}"/>
    <cellStyle name="Normal 2 2 2 2 6 4 2 2 2" xfId="35877" xr:uid="{00000000-0005-0000-0000-00002A3F0000}"/>
    <cellStyle name="Normal 2 2 2 2 6 4 2 3" xfId="19113" xr:uid="{00000000-0005-0000-0000-00002B3F0000}"/>
    <cellStyle name="Normal 2 2 2 2 6 4 2 3 2" xfId="35878" xr:uid="{00000000-0005-0000-0000-00002C3F0000}"/>
    <cellStyle name="Normal 2 2 2 2 6 4 2 4" xfId="35876" xr:uid="{00000000-0005-0000-0000-00002D3F0000}"/>
    <cellStyle name="Normal 2 2 2 2 6 4 3" xfId="5424" xr:uid="{00000000-0005-0000-0000-00002E3F0000}"/>
    <cellStyle name="Normal 2 2 2 2 6 4 3 2" xfId="12176" xr:uid="{00000000-0005-0000-0000-00002F3F0000}"/>
    <cellStyle name="Normal 2 2 2 2 6 4 3 2 2" xfId="35880" xr:uid="{00000000-0005-0000-0000-0000303F0000}"/>
    <cellStyle name="Normal 2 2 2 2 6 4 3 3" xfId="21456" xr:uid="{00000000-0005-0000-0000-0000313F0000}"/>
    <cellStyle name="Normal 2 2 2 2 6 4 3 3 2" xfId="35881" xr:uid="{00000000-0005-0000-0000-0000323F0000}"/>
    <cellStyle name="Normal 2 2 2 2 6 4 3 4" xfId="35879" xr:uid="{00000000-0005-0000-0000-0000333F0000}"/>
    <cellStyle name="Normal 2 2 2 2 6 4 4" xfId="7765" xr:uid="{00000000-0005-0000-0000-0000343F0000}"/>
    <cellStyle name="Normal 2 2 2 2 6 4 4 2" xfId="23799" xr:uid="{00000000-0005-0000-0000-0000353F0000}"/>
    <cellStyle name="Normal 2 2 2 2 6 4 4 2 2" xfId="35883" xr:uid="{00000000-0005-0000-0000-0000363F0000}"/>
    <cellStyle name="Normal 2 2 2 2 6 4 4 3" xfId="35882" xr:uid="{00000000-0005-0000-0000-0000373F0000}"/>
    <cellStyle name="Normal 2 2 2 2 6 4 5" xfId="10000" xr:uid="{00000000-0005-0000-0000-0000383F0000}"/>
    <cellStyle name="Normal 2 2 2 2 6 4 5 2" xfId="35884" xr:uid="{00000000-0005-0000-0000-0000393F0000}"/>
    <cellStyle name="Normal 2 2 2 2 6 4 6" xfId="16770" xr:uid="{00000000-0005-0000-0000-00003A3F0000}"/>
    <cellStyle name="Normal 2 2 2 2 6 4 6 2" xfId="35885" xr:uid="{00000000-0005-0000-0000-00003B3F0000}"/>
    <cellStyle name="Normal 2 2 2 2 6 4 7" xfId="26232" xr:uid="{00000000-0005-0000-0000-00003C3F0000}"/>
    <cellStyle name="Normal 2 2 2 2 6 4 7 2" xfId="35886" xr:uid="{00000000-0005-0000-0000-00003D3F0000}"/>
    <cellStyle name="Normal 2 2 2 2 6 4 8" xfId="35875" xr:uid="{00000000-0005-0000-0000-00003E3F0000}"/>
    <cellStyle name="Normal 2 2 2 2 6 5" xfId="1121" xr:uid="{00000000-0005-0000-0000-00003F3F0000}"/>
    <cellStyle name="Normal 2 2 2 2 6 5 2" xfId="3464" xr:uid="{00000000-0005-0000-0000-0000403F0000}"/>
    <cellStyle name="Normal 2 2 2 2 6 5 2 2" xfId="14809" xr:uid="{00000000-0005-0000-0000-0000413F0000}"/>
    <cellStyle name="Normal 2 2 2 2 6 5 2 2 2" xfId="35889" xr:uid="{00000000-0005-0000-0000-0000423F0000}"/>
    <cellStyle name="Normal 2 2 2 2 6 5 2 3" xfId="19114" xr:uid="{00000000-0005-0000-0000-0000433F0000}"/>
    <cellStyle name="Normal 2 2 2 2 6 5 2 3 2" xfId="35890" xr:uid="{00000000-0005-0000-0000-0000443F0000}"/>
    <cellStyle name="Normal 2 2 2 2 6 5 2 4" xfId="35888" xr:uid="{00000000-0005-0000-0000-0000453F0000}"/>
    <cellStyle name="Normal 2 2 2 2 6 5 3" xfId="5425" xr:uid="{00000000-0005-0000-0000-0000463F0000}"/>
    <cellStyle name="Normal 2 2 2 2 6 5 3 2" xfId="12466" xr:uid="{00000000-0005-0000-0000-0000473F0000}"/>
    <cellStyle name="Normal 2 2 2 2 6 5 3 2 2" xfId="35892" xr:uid="{00000000-0005-0000-0000-0000483F0000}"/>
    <cellStyle name="Normal 2 2 2 2 6 5 3 3" xfId="21457" xr:uid="{00000000-0005-0000-0000-0000493F0000}"/>
    <cellStyle name="Normal 2 2 2 2 6 5 3 3 2" xfId="35893" xr:uid="{00000000-0005-0000-0000-00004A3F0000}"/>
    <cellStyle name="Normal 2 2 2 2 6 5 3 4" xfId="35891" xr:uid="{00000000-0005-0000-0000-00004B3F0000}"/>
    <cellStyle name="Normal 2 2 2 2 6 5 4" xfId="7766" xr:uid="{00000000-0005-0000-0000-00004C3F0000}"/>
    <cellStyle name="Normal 2 2 2 2 6 5 4 2" xfId="23800" xr:uid="{00000000-0005-0000-0000-00004D3F0000}"/>
    <cellStyle name="Normal 2 2 2 2 6 5 4 2 2" xfId="35895" xr:uid="{00000000-0005-0000-0000-00004E3F0000}"/>
    <cellStyle name="Normal 2 2 2 2 6 5 4 3" xfId="35894" xr:uid="{00000000-0005-0000-0000-00004F3F0000}"/>
    <cellStyle name="Normal 2 2 2 2 6 5 5" xfId="10001" xr:uid="{00000000-0005-0000-0000-0000503F0000}"/>
    <cellStyle name="Normal 2 2 2 2 6 5 5 2" xfId="35896" xr:uid="{00000000-0005-0000-0000-0000513F0000}"/>
    <cellStyle name="Normal 2 2 2 2 6 5 6" xfId="16771" xr:uid="{00000000-0005-0000-0000-0000523F0000}"/>
    <cellStyle name="Normal 2 2 2 2 6 5 6 2" xfId="35897" xr:uid="{00000000-0005-0000-0000-0000533F0000}"/>
    <cellStyle name="Normal 2 2 2 2 6 5 7" xfId="26522" xr:uid="{00000000-0005-0000-0000-0000543F0000}"/>
    <cellStyle name="Normal 2 2 2 2 6 5 7 2" xfId="35898" xr:uid="{00000000-0005-0000-0000-0000553F0000}"/>
    <cellStyle name="Normal 2 2 2 2 6 5 8" xfId="35887" xr:uid="{00000000-0005-0000-0000-0000563F0000}"/>
    <cellStyle name="Normal 2 2 2 2 6 6" xfId="1189" xr:uid="{00000000-0005-0000-0000-0000573F0000}"/>
    <cellStyle name="Normal 2 2 2 2 6 6 2" xfId="3532" xr:uid="{00000000-0005-0000-0000-0000583F0000}"/>
    <cellStyle name="Normal 2 2 2 2 6 6 2 2" xfId="14877" xr:uid="{00000000-0005-0000-0000-0000593F0000}"/>
    <cellStyle name="Normal 2 2 2 2 6 6 2 2 2" xfId="35901" xr:uid="{00000000-0005-0000-0000-00005A3F0000}"/>
    <cellStyle name="Normal 2 2 2 2 6 6 2 3" xfId="19115" xr:uid="{00000000-0005-0000-0000-00005B3F0000}"/>
    <cellStyle name="Normal 2 2 2 2 6 6 2 3 2" xfId="35902" xr:uid="{00000000-0005-0000-0000-00005C3F0000}"/>
    <cellStyle name="Normal 2 2 2 2 6 6 2 4" xfId="35900" xr:uid="{00000000-0005-0000-0000-00005D3F0000}"/>
    <cellStyle name="Normal 2 2 2 2 6 6 3" xfId="5426" xr:uid="{00000000-0005-0000-0000-00005E3F0000}"/>
    <cellStyle name="Normal 2 2 2 2 6 6 3 2" xfId="12534" xr:uid="{00000000-0005-0000-0000-00005F3F0000}"/>
    <cellStyle name="Normal 2 2 2 2 6 6 3 2 2" xfId="35904" xr:uid="{00000000-0005-0000-0000-0000603F0000}"/>
    <cellStyle name="Normal 2 2 2 2 6 6 3 3" xfId="21458" xr:uid="{00000000-0005-0000-0000-0000613F0000}"/>
    <cellStyle name="Normal 2 2 2 2 6 6 3 3 2" xfId="35905" xr:uid="{00000000-0005-0000-0000-0000623F0000}"/>
    <cellStyle name="Normal 2 2 2 2 6 6 3 4" xfId="35903" xr:uid="{00000000-0005-0000-0000-0000633F0000}"/>
    <cellStyle name="Normal 2 2 2 2 6 6 4" xfId="7767" xr:uid="{00000000-0005-0000-0000-0000643F0000}"/>
    <cellStyle name="Normal 2 2 2 2 6 6 4 2" xfId="23801" xr:uid="{00000000-0005-0000-0000-0000653F0000}"/>
    <cellStyle name="Normal 2 2 2 2 6 6 4 2 2" xfId="35907" xr:uid="{00000000-0005-0000-0000-0000663F0000}"/>
    <cellStyle name="Normal 2 2 2 2 6 6 4 3" xfId="35906" xr:uid="{00000000-0005-0000-0000-0000673F0000}"/>
    <cellStyle name="Normal 2 2 2 2 6 6 5" xfId="10002" xr:uid="{00000000-0005-0000-0000-0000683F0000}"/>
    <cellStyle name="Normal 2 2 2 2 6 6 5 2" xfId="35908" xr:uid="{00000000-0005-0000-0000-0000693F0000}"/>
    <cellStyle name="Normal 2 2 2 2 6 6 6" xfId="16772" xr:uid="{00000000-0005-0000-0000-00006A3F0000}"/>
    <cellStyle name="Normal 2 2 2 2 6 6 6 2" xfId="35909" xr:uid="{00000000-0005-0000-0000-00006B3F0000}"/>
    <cellStyle name="Normal 2 2 2 2 6 6 7" xfId="26590" xr:uid="{00000000-0005-0000-0000-00006C3F0000}"/>
    <cellStyle name="Normal 2 2 2 2 6 6 7 2" xfId="35910" xr:uid="{00000000-0005-0000-0000-00006D3F0000}"/>
    <cellStyle name="Normal 2 2 2 2 6 6 8" xfId="35899" xr:uid="{00000000-0005-0000-0000-00006E3F0000}"/>
    <cellStyle name="Normal 2 2 2 2 6 7" xfId="1368" xr:uid="{00000000-0005-0000-0000-00006F3F0000}"/>
    <cellStyle name="Normal 2 2 2 2 6 7 2" xfId="3711" xr:uid="{00000000-0005-0000-0000-0000703F0000}"/>
    <cellStyle name="Normal 2 2 2 2 6 7 2 2" xfId="15056" xr:uid="{00000000-0005-0000-0000-0000713F0000}"/>
    <cellStyle name="Normal 2 2 2 2 6 7 2 2 2" xfId="35913" xr:uid="{00000000-0005-0000-0000-0000723F0000}"/>
    <cellStyle name="Normal 2 2 2 2 6 7 2 3" xfId="19116" xr:uid="{00000000-0005-0000-0000-0000733F0000}"/>
    <cellStyle name="Normal 2 2 2 2 6 7 2 3 2" xfId="35914" xr:uid="{00000000-0005-0000-0000-0000743F0000}"/>
    <cellStyle name="Normal 2 2 2 2 6 7 2 4" xfId="35912" xr:uid="{00000000-0005-0000-0000-0000753F0000}"/>
    <cellStyle name="Normal 2 2 2 2 6 7 3" xfId="5427" xr:uid="{00000000-0005-0000-0000-0000763F0000}"/>
    <cellStyle name="Normal 2 2 2 2 6 7 3 2" xfId="12713" xr:uid="{00000000-0005-0000-0000-0000773F0000}"/>
    <cellStyle name="Normal 2 2 2 2 6 7 3 2 2" xfId="35916" xr:uid="{00000000-0005-0000-0000-0000783F0000}"/>
    <cellStyle name="Normal 2 2 2 2 6 7 3 3" xfId="21459" xr:uid="{00000000-0005-0000-0000-0000793F0000}"/>
    <cellStyle name="Normal 2 2 2 2 6 7 3 3 2" xfId="35917" xr:uid="{00000000-0005-0000-0000-00007A3F0000}"/>
    <cellStyle name="Normal 2 2 2 2 6 7 3 4" xfId="35915" xr:uid="{00000000-0005-0000-0000-00007B3F0000}"/>
    <cellStyle name="Normal 2 2 2 2 6 7 4" xfId="7768" xr:uid="{00000000-0005-0000-0000-00007C3F0000}"/>
    <cellStyle name="Normal 2 2 2 2 6 7 4 2" xfId="23802" xr:uid="{00000000-0005-0000-0000-00007D3F0000}"/>
    <cellStyle name="Normal 2 2 2 2 6 7 4 2 2" xfId="35919" xr:uid="{00000000-0005-0000-0000-00007E3F0000}"/>
    <cellStyle name="Normal 2 2 2 2 6 7 4 3" xfId="35918" xr:uid="{00000000-0005-0000-0000-00007F3F0000}"/>
    <cellStyle name="Normal 2 2 2 2 6 7 5" xfId="10003" xr:uid="{00000000-0005-0000-0000-0000803F0000}"/>
    <cellStyle name="Normal 2 2 2 2 6 7 5 2" xfId="35920" xr:uid="{00000000-0005-0000-0000-0000813F0000}"/>
    <cellStyle name="Normal 2 2 2 2 6 7 6" xfId="16773" xr:uid="{00000000-0005-0000-0000-0000823F0000}"/>
    <cellStyle name="Normal 2 2 2 2 6 7 6 2" xfId="35921" xr:uid="{00000000-0005-0000-0000-0000833F0000}"/>
    <cellStyle name="Normal 2 2 2 2 6 7 7" xfId="26769" xr:uid="{00000000-0005-0000-0000-0000843F0000}"/>
    <cellStyle name="Normal 2 2 2 2 6 7 7 2" xfId="35922" xr:uid="{00000000-0005-0000-0000-0000853F0000}"/>
    <cellStyle name="Normal 2 2 2 2 6 7 8" xfId="35911" xr:uid="{00000000-0005-0000-0000-0000863F0000}"/>
    <cellStyle name="Normal 2 2 2 2 6 8" xfId="1600" xr:uid="{00000000-0005-0000-0000-0000873F0000}"/>
    <cellStyle name="Normal 2 2 2 2 6 8 2" xfId="3943" xr:uid="{00000000-0005-0000-0000-0000883F0000}"/>
    <cellStyle name="Normal 2 2 2 2 6 8 2 2" xfId="15288" xr:uid="{00000000-0005-0000-0000-0000893F0000}"/>
    <cellStyle name="Normal 2 2 2 2 6 8 2 2 2" xfId="35925" xr:uid="{00000000-0005-0000-0000-00008A3F0000}"/>
    <cellStyle name="Normal 2 2 2 2 6 8 2 3" xfId="19117" xr:uid="{00000000-0005-0000-0000-00008B3F0000}"/>
    <cellStyle name="Normal 2 2 2 2 6 8 2 3 2" xfId="35926" xr:uid="{00000000-0005-0000-0000-00008C3F0000}"/>
    <cellStyle name="Normal 2 2 2 2 6 8 2 4" xfId="35924" xr:uid="{00000000-0005-0000-0000-00008D3F0000}"/>
    <cellStyle name="Normal 2 2 2 2 6 8 3" xfId="5428" xr:uid="{00000000-0005-0000-0000-00008E3F0000}"/>
    <cellStyle name="Normal 2 2 2 2 6 8 3 2" xfId="12945" xr:uid="{00000000-0005-0000-0000-00008F3F0000}"/>
    <cellStyle name="Normal 2 2 2 2 6 8 3 2 2" xfId="35928" xr:uid="{00000000-0005-0000-0000-0000903F0000}"/>
    <cellStyle name="Normal 2 2 2 2 6 8 3 3" xfId="21460" xr:uid="{00000000-0005-0000-0000-0000913F0000}"/>
    <cellStyle name="Normal 2 2 2 2 6 8 3 3 2" xfId="35929" xr:uid="{00000000-0005-0000-0000-0000923F0000}"/>
    <cellStyle name="Normal 2 2 2 2 6 8 3 4" xfId="35927" xr:uid="{00000000-0005-0000-0000-0000933F0000}"/>
    <cellStyle name="Normal 2 2 2 2 6 8 4" xfId="7769" xr:uid="{00000000-0005-0000-0000-0000943F0000}"/>
    <cellStyle name="Normal 2 2 2 2 6 8 4 2" xfId="23803" xr:uid="{00000000-0005-0000-0000-0000953F0000}"/>
    <cellStyle name="Normal 2 2 2 2 6 8 4 2 2" xfId="35931" xr:uid="{00000000-0005-0000-0000-0000963F0000}"/>
    <cellStyle name="Normal 2 2 2 2 6 8 4 3" xfId="35930" xr:uid="{00000000-0005-0000-0000-0000973F0000}"/>
    <cellStyle name="Normal 2 2 2 2 6 8 5" xfId="10004" xr:uid="{00000000-0005-0000-0000-0000983F0000}"/>
    <cellStyle name="Normal 2 2 2 2 6 8 5 2" xfId="35932" xr:uid="{00000000-0005-0000-0000-0000993F0000}"/>
    <cellStyle name="Normal 2 2 2 2 6 8 6" xfId="16774" xr:uid="{00000000-0005-0000-0000-00009A3F0000}"/>
    <cellStyle name="Normal 2 2 2 2 6 8 6 2" xfId="35933" xr:uid="{00000000-0005-0000-0000-00009B3F0000}"/>
    <cellStyle name="Normal 2 2 2 2 6 8 7" xfId="27001" xr:uid="{00000000-0005-0000-0000-00009C3F0000}"/>
    <cellStyle name="Normal 2 2 2 2 6 8 7 2" xfId="35934" xr:uid="{00000000-0005-0000-0000-00009D3F0000}"/>
    <cellStyle name="Normal 2 2 2 2 6 8 8" xfId="35923" xr:uid="{00000000-0005-0000-0000-00009E3F0000}"/>
    <cellStyle name="Normal 2 2 2 2 6 9" xfId="2020" xr:uid="{00000000-0005-0000-0000-00009F3F0000}"/>
    <cellStyle name="Normal 2 2 2 2 6 9 2" xfId="4363" xr:uid="{00000000-0005-0000-0000-0000A03F0000}"/>
    <cellStyle name="Normal 2 2 2 2 6 9 2 2" xfId="15708" xr:uid="{00000000-0005-0000-0000-0000A13F0000}"/>
    <cellStyle name="Normal 2 2 2 2 6 9 2 2 2" xfId="35937" xr:uid="{00000000-0005-0000-0000-0000A23F0000}"/>
    <cellStyle name="Normal 2 2 2 2 6 9 2 3" xfId="19118" xr:uid="{00000000-0005-0000-0000-0000A33F0000}"/>
    <cellStyle name="Normal 2 2 2 2 6 9 2 3 2" xfId="35938" xr:uid="{00000000-0005-0000-0000-0000A43F0000}"/>
    <cellStyle name="Normal 2 2 2 2 6 9 2 4" xfId="35936" xr:uid="{00000000-0005-0000-0000-0000A53F0000}"/>
    <cellStyle name="Normal 2 2 2 2 6 9 3" xfId="5429" xr:uid="{00000000-0005-0000-0000-0000A63F0000}"/>
    <cellStyle name="Normal 2 2 2 2 6 9 3 2" xfId="13365" xr:uid="{00000000-0005-0000-0000-0000A73F0000}"/>
    <cellStyle name="Normal 2 2 2 2 6 9 3 2 2" xfId="35940" xr:uid="{00000000-0005-0000-0000-0000A83F0000}"/>
    <cellStyle name="Normal 2 2 2 2 6 9 3 3" xfId="21461" xr:uid="{00000000-0005-0000-0000-0000A93F0000}"/>
    <cellStyle name="Normal 2 2 2 2 6 9 3 3 2" xfId="35941" xr:uid="{00000000-0005-0000-0000-0000AA3F0000}"/>
    <cellStyle name="Normal 2 2 2 2 6 9 3 4" xfId="35939" xr:uid="{00000000-0005-0000-0000-0000AB3F0000}"/>
    <cellStyle name="Normal 2 2 2 2 6 9 4" xfId="7770" xr:uid="{00000000-0005-0000-0000-0000AC3F0000}"/>
    <cellStyle name="Normal 2 2 2 2 6 9 4 2" xfId="23804" xr:uid="{00000000-0005-0000-0000-0000AD3F0000}"/>
    <cellStyle name="Normal 2 2 2 2 6 9 4 2 2" xfId="35943" xr:uid="{00000000-0005-0000-0000-0000AE3F0000}"/>
    <cellStyle name="Normal 2 2 2 2 6 9 4 3" xfId="35942" xr:uid="{00000000-0005-0000-0000-0000AF3F0000}"/>
    <cellStyle name="Normal 2 2 2 2 6 9 5" xfId="10005" xr:uid="{00000000-0005-0000-0000-0000B03F0000}"/>
    <cellStyle name="Normal 2 2 2 2 6 9 5 2" xfId="35944" xr:uid="{00000000-0005-0000-0000-0000B13F0000}"/>
    <cellStyle name="Normal 2 2 2 2 6 9 6" xfId="16775" xr:uid="{00000000-0005-0000-0000-0000B23F0000}"/>
    <cellStyle name="Normal 2 2 2 2 6 9 6 2" xfId="35945" xr:uid="{00000000-0005-0000-0000-0000B33F0000}"/>
    <cellStyle name="Normal 2 2 2 2 6 9 7" xfId="27421" xr:uid="{00000000-0005-0000-0000-0000B43F0000}"/>
    <cellStyle name="Normal 2 2 2 2 6 9 7 2" xfId="35946" xr:uid="{00000000-0005-0000-0000-0000B53F0000}"/>
    <cellStyle name="Normal 2 2 2 2 6 9 8" xfId="35935" xr:uid="{00000000-0005-0000-0000-0000B63F0000}"/>
    <cellStyle name="Normal 2 2 2 2 7" xfId="282" xr:uid="{00000000-0005-0000-0000-0000B73F0000}"/>
    <cellStyle name="Normal 2 2 2 2 7 10" xfId="35947" xr:uid="{00000000-0005-0000-0000-0000B83F0000}"/>
    <cellStyle name="Normal 2 2 2 2 7 2" xfId="644" xr:uid="{00000000-0005-0000-0000-0000B93F0000}"/>
    <cellStyle name="Normal 2 2 2 2 7 2 2" xfId="2987" xr:uid="{00000000-0005-0000-0000-0000BA3F0000}"/>
    <cellStyle name="Normal 2 2 2 2 7 2 2 2" xfId="14332" xr:uid="{00000000-0005-0000-0000-0000BB3F0000}"/>
    <cellStyle name="Normal 2 2 2 2 7 2 2 2 2" xfId="35950" xr:uid="{00000000-0005-0000-0000-0000BC3F0000}"/>
    <cellStyle name="Normal 2 2 2 2 7 2 2 3" xfId="19120" xr:uid="{00000000-0005-0000-0000-0000BD3F0000}"/>
    <cellStyle name="Normal 2 2 2 2 7 2 2 3 2" xfId="35951" xr:uid="{00000000-0005-0000-0000-0000BE3F0000}"/>
    <cellStyle name="Normal 2 2 2 2 7 2 2 4" xfId="35949" xr:uid="{00000000-0005-0000-0000-0000BF3F0000}"/>
    <cellStyle name="Normal 2 2 2 2 7 2 3" xfId="5431" xr:uid="{00000000-0005-0000-0000-0000C03F0000}"/>
    <cellStyle name="Normal 2 2 2 2 7 2 3 2" xfId="11989" xr:uid="{00000000-0005-0000-0000-0000C13F0000}"/>
    <cellStyle name="Normal 2 2 2 2 7 2 3 2 2" xfId="35953" xr:uid="{00000000-0005-0000-0000-0000C23F0000}"/>
    <cellStyle name="Normal 2 2 2 2 7 2 3 3" xfId="21463" xr:uid="{00000000-0005-0000-0000-0000C33F0000}"/>
    <cellStyle name="Normal 2 2 2 2 7 2 3 3 2" xfId="35954" xr:uid="{00000000-0005-0000-0000-0000C43F0000}"/>
    <cellStyle name="Normal 2 2 2 2 7 2 3 4" xfId="35952" xr:uid="{00000000-0005-0000-0000-0000C53F0000}"/>
    <cellStyle name="Normal 2 2 2 2 7 2 4" xfId="7772" xr:uid="{00000000-0005-0000-0000-0000C63F0000}"/>
    <cellStyle name="Normal 2 2 2 2 7 2 4 2" xfId="23806" xr:uid="{00000000-0005-0000-0000-0000C73F0000}"/>
    <cellStyle name="Normal 2 2 2 2 7 2 4 2 2" xfId="35956" xr:uid="{00000000-0005-0000-0000-0000C83F0000}"/>
    <cellStyle name="Normal 2 2 2 2 7 2 4 3" xfId="35955" xr:uid="{00000000-0005-0000-0000-0000C93F0000}"/>
    <cellStyle name="Normal 2 2 2 2 7 2 5" xfId="10007" xr:uid="{00000000-0005-0000-0000-0000CA3F0000}"/>
    <cellStyle name="Normal 2 2 2 2 7 2 5 2" xfId="35957" xr:uid="{00000000-0005-0000-0000-0000CB3F0000}"/>
    <cellStyle name="Normal 2 2 2 2 7 2 6" xfId="16777" xr:uid="{00000000-0005-0000-0000-0000CC3F0000}"/>
    <cellStyle name="Normal 2 2 2 2 7 2 6 2" xfId="35958" xr:uid="{00000000-0005-0000-0000-0000CD3F0000}"/>
    <cellStyle name="Normal 2 2 2 2 7 2 7" xfId="26045" xr:uid="{00000000-0005-0000-0000-0000CE3F0000}"/>
    <cellStyle name="Normal 2 2 2 2 7 2 7 2" xfId="35959" xr:uid="{00000000-0005-0000-0000-0000CF3F0000}"/>
    <cellStyle name="Normal 2 2 2 2 7 2 8" xfId="35948" xr:uid="{00000000-0005-0000-0000-0000D03F0000}"/>
    <cellStyle name="Normal 2 2 2 2 7 3" xfId="1602" xr:uid="{00000000-0005-0000-0000-0000D13F0000}"/>
    <cellStyle name="Normal 2 2 2 2 7 3 2" xfId="3945" xr:uid="{00000000-0005-0000-0000-0000D23F0000}"/>
    <cellStyle name="Normal 2 2 2 2 7 3 2 2" xfId="15290" xr:uid="{00000000-0005-0000-0000-0000D33F0000}"/>
    <cellStyle name="Normal 2 2 2 2 7 3 2 2 2" xfId="35962" xr:uid="{00000000-0005-0000-0000-0000D43F0000}"/>
    <cellStyle name="Normal 2 2 2 2 7 3 2 3" xfId="19121" xr:uid="{00000000-0005-0000-0000-0000D53F0000}"/>
    <cellStyle name="Normal 2 2 2 2 7 3 2 3 2" xfId="35963" xr:uid="{00000000-0005-0000-0000-0000D63F0000}"/>
    <cellStyle name="Normal 2 2 2 2 7 3 2 4" xfId="35961" xr:uid="{00000000-0005-0000-0000-0000D73F0000}"/>
    <cellStyle name="Normal 2 2 2 2 7 3 3" xfId="5432" xr:uid="{00000000-0005-0000-0000-0000D83F0000}"/>
    <cellStyle name="Normal 2 2 2 2 7 3 3 2" xfId="12947" xr:uid="{00000000-0005-0000-0000-0000D93F0000}"/>
    <cellStyle name="Normal 2 2 2 2 7 3 3 2 2" xfId="35965" xr:uid="{00000000-0005-0000-0000-0000DA3F0000}"/>
    <cellStyle name="Normal 2 2 2 2 7 3 3 3" xfId="21464" xr:uid="{00000000-0005-0000-0000-0000DB3F0000}"/>
    <cellStyle name="Normal 2 2 2 2 7 3 3 3 2" xfId="35966" xr:uid="{00000000-0005-0000-0000-0000DC3F0000}"/>
    <cellStyle name="Normal 2 2 2 2 7 3 3 4" xfId="35964" xr:uid="{00000000-0005-0000-0000-0000DD3F0000}"/>
    <cellStyle name="Normal 2 2 2 2 7 3 4" xfId="7773" xr:uid="{00000000-0005-0000-0000-0000DE3F0000}"/>
    <cellStyle name="Normal 2 2 2 2 7 3 4 2" xfId="23807" xr:uid="{00000000-0005-0000-0000-0000DF3F0000}"/>
    <cellStyle name="Normal 2 2 2 2 7 3 4 2 2" xfId="35968" xr:uid="{00000000-0005-0000-0000-0000E03F0000}"/>
    <cellStyle name="Normal 2 2 2 2 7 3 4 3" xfId="35967" xr:uid="{00000000-0005-0000-0000-0000E13F0000}"/>
    <cellStyle name="Normal 2 2 2 2 7 3 5" xfId="10008" xr:uid="{00000000-0005-0000-0000-0000E23F0000}"/>
    <cellStyle name="Normal 2 2 2 2 7 3 5 2" xfId="35969" xr:uid="{00000000-0005-0000-0000-0000E33F0000}"/>
    <cellStyle name="Normal 2 2 2 2 7 3 6" xfId="16778" xr:uid="{00000000-0005-0000-0000-0000E43F0000}"/>
    <cellStyle name="Normal 2 2 2 2 7 3 6 2" xfId="35970" xr:uid="{00000000-0005-0000-0000-0000E53F0000}"/>
    <cellStyle name="Normal 2 2 2 2 7 3 7" xfId="27003" xr:uid="{00000000-0005-0000-0000-0000E63F0000}"/>
    <cellStyle name="Normal 2 2 2 2 7 3 7 2" xfId="35971" xr:uid="{00000000-0005-0000-0000-0000E73F0000}"/>
    <cellStyle name="Normal 2 2 2 2 7 3 8" xfId="35960" xr:uid="{00000000-0005-0000-0000-0000E83F0000}"/>
    <cellStyle name="Normal 2 2 2 2 7 4" xfId="2505" xr:uid="{00000000-0005-0000-0000-0000E93F0000}"/>
    <cellStyle name="Normal 2 2 2 2 7 4 2" xfId="13850" xr:uid="{00000000-0005-0000-0000-0000EA3F0000}"/>
    <cellStyle name="Normal 2 2 2 2 7 4 2 2" xfId="35973" xr:uid="{00000000-0005-0000-0000-0000EB3F0000}"/>
    <cellStyle name="Normal 2 2 2 2 7 4 3" xfId="19119" xr:uid="{00000000-0005-0000-0000-0000EC3F0000}"/>
    <cellStyle name="Normal 2 2 2 2 7 4 3 2" xfId="35974" xr:uid="{00000000-0005-0000-0000-0000ED3F0000}"/>
    <cellStyle name="Normal 2 2 2 2 7 4 4" xfId="35972" xr:uid="{00000000-0005-0000-0000-0000EE3F0000}"/>
    <cellStyle name="Normal 2 2 2 2 7 5" xfId="5430" xr:uid="{00000000-0005-0000-0000-0000EF3F0000}"/>
    <cellStyle name="Normal 2 2 2 2 7 5 2" xfId="11627" xr:uid="{00000000-0005-0000-0000-0000F03F0000}"/>
    <cellStyle name="Normal 2 2 2 2 7 5 2 2" xfId="35976" xr:uid="{00000000-0005-0000-0000-0000F13F0000}"/>
    <cellStyle name="Normal 2 2 2 2 7 5 3" xfId="21462" xr:uid="{00000000-0005-0000-0000-0000F23F0000}"/>
    <cellStyle name="Normal 2 2 2 2 7 5 3 2" xfId="35977" xr:uid="{00000000-0005-0000-0000-0000F33F0000}"/>
    <cellStyle name="Normal 2 2 2 2 7 5 4" xfId="35975" xr:uid="{00000000-0005-0000-0000-0000F43F0000}"/>
    <cellStyle name="Normal 2 2 2 2 7 6" xfId="7771" xr:uid="{00000000-0005-0000-0000-0000F53F0000}"/>
    <cellStyle name="Normal 2 2 2 2 7 6 2" xfId="23805" xr:uid="{00000000-0005-0000-0000-0000F63F0000}"/>
    <cellStyle name="Normal 2 2 2 2 7 6 2 2" xfId="35979" xr:uid="{00000000-0005-0000-0000-0000F73F0000}"/>
    <cellStyle name="Normal 2 2 2 2 7 6 3" xfId="35978" xr:uid="{00000000-0005-0000-0000-0000F83F0000}"/>
    <cellStyle name="Normal 2 2 2 2 7 7" xfId="10006" xr:uid="{00000000-0005-0000-0000-0000F93F0000}"/>
    <cellStyle name="Normal 2 2 2 2 7 7 2" xfId="35980" xr:uid="{00000000-0005-0000-0000-0000FA3F0000}"/>
    <cellStyle name="Normal 2 2 2 2 7 8" xfId="16776" xr:uid="{00000000-0005-0000-0000-0000FB3F0000}"/>
    <cellStyle name="Normal 2 2 2 2 7 8 2" xfId="35981" xr:uid="{00000000-0005-0000-0000-0000FC3F0000}"/>
    <cellStyle name="Normal 2 2 2 2 7 9" xfId="25683" xr:uid="{00000000-0005-0000-0000-0000FD3F0000}"/>
    <cellStyle name="Normal 2 2 2 2 7 9 2" xfId="35982" xr:uid="{00000000-0005-0000-0000-0000FE3F0000}"/>
    <cellStyle name="Normal 2 2 2 2 8" xfId="425" xr:uid="{00000000-0005-0000-0000-0000FF3F0000}"/>
    <cellStyle name="Normal 2 2 2 2 8 2" xfId="2768" xr:uid="{00000000-0005-0000-0000-000000400000}"/>
    <cellStyle name="Normal 2 2 2 2 8 2 2" xfId="14113" xr:uid="{00000000-0005-0000-0000-000001400000}"/>
    <cellStyle name="Normal 2 2 2 2 8 2 2 2" xfId="35985" xr:uid="{00000000-0005-0000-0000-000002400000}"/>
    <cellStyle name="Normal 2 2 2 2 8 2 3" xfId="19122" xr:uid="{00000000-0005-0000-0000-000003400000}"/>
    <cellStyle name="Normal 2 2 2 2 8 2 3 2" xfId="35986" xr:uid="{00000000-0005-0000-0000-000004400000}"/>
    <cellStyle name="Normal 2 2 2 2 8 2 4" xfId="35984" xr:uid="{00000000-0005-0000-0000-000005400000}"/>
    <cellStyle name="Normal 2 2 2 2 8 3" xfId="5433" xr:uid="{00000000-0005-0000-0000-000006400000}"/>
    <cellStyle name="Normal 2 2 2 2 8 3 2" xfId="11770" xr:uid="{00000000-0005-0000-0000-000007400000}"/>
    <cellStyle name="Normal 2 2 2 2 8 3 2 2" xfId="35988" xr:uid="{00000000-0005-0000-0000-000008400000}"/>
    <cellStyle name="Normal 2 2 2 2 8 3 3" xfId="21465" xr:uid="{00000000-0005-0000-0000-000009400000}"/>
    <cellStyle name="Normal 2 2 2 2 8 3 3 2" xfId="35989" xr:uid="{00000000-0005-0000-0000-00000A400000}"/>
    <cellStyle name="Normal 2 2 2 2 8 3 4" xfId="35987" xr:uid="{00000000-0005-0000-0000-00000B400000}"/>
    <cellStyle name="Normal 2 2 2 2 8 4" xfId="7774" xr:uid="{00000000-0005-0000-0000-00000C400000}"/>
    <cellStyle name="Normal 2 2 2 2 8 4 2" xfId="23808" xr:uid="{00000000-0005-0000-0000-00000D400000}"/>
    <cellStyle name="Normal 2 2 2 2 8 4 2 2" xfId="35991" xr:uid="{00000000-0005-0000-0000-00000E400000}"/>
    <cellStyle name="Normal 2 2 2 2 8 4 3" xfId="35990" xr:uid="{00000000-0005-0000-0000-00000F400000}"/>
    <cellStyle name="Normal 2 2 2 2 8 5" xfId="10009" xr:uid="{00000000-0005-0000-0000-000010400000}"/>
    <cellStyle name="Normal 2 2 2 2 8 5 2" xfId="35992" xr:uid="{00000000-0005-0000-0000-000011400000}"/>
    <cellStyle name="Normal 2 2 2 2 8 6" xfId="16779" xr:uid="{00000000-0005-0000-0000-000012400000}"/>
    <cellStyle name="Normal 2 2 2 2 8 6 2" xfId="35993" xr:uid="{00000000-0005-0000-0000-000013400000}"/>
    <cellStyle name="Normal 2 2 2 2 8 7" xfId="25826" xr:uid="{00000000-0005-0000-0000-000014400000}"/>
    <cellStyle name="Normal 2 2 2 2 8 7 2" xfId="35994" xr:uid="{00000000-0005-0000-0000-000015400000}"/>
    <cellStyle name="Normal 2 2 2 2 8 8" xfId="35983" xr:uid="{00000000-0005-0000-0000-000016400000}"/>
    <cellStyle name="Normal 2 2 2 2 9" xfId="824" xr:uid="{00000000-0005-0000-0000-000017400000}"/>
    <cellStyle name="Normal 2 2 2 2 9 2" xfId="3167" xr:uid="{00000000-0005-0000-0000-000018400000}"/>
    <cellStyle name="Normal 2 2 2 2 9 2 2" xfId="14512" xr:uid="{00000000-0005-0000-0000-000019400000}"/>
    <cellStyle name="Normal 2 2 2 2 9 2 2 2" xfId="35997" xr:uid="{00000000-0005-0000-0000-00001A400000}"/>
    <cellStyle name="Normal 2 2 2 2 9 2 3" xfId="19123" xr:uid="{00000000-0005-0000-0000-00001B400000}"/>
    <cellStyle name="Normal 2 2 2 2 9 2 3 2" xfId="35998" xr:uid="{00000000-0005-0000-0000-00001C400000}"/>
    <cellStyle name="Normal 2 2 2 2 9 2 4" xfId="35996" xr:uid="{00000000-0005-0000-0000-00001D400000}"/>
    <cellStyle name="Normal 2 2 2 2 9 3" xfId="5434" xr:uid="{00000000-0005-0000-0000-00001E400000}"/>
    <cellStyle name="Normal 2 2 2 2 9 3 2" xfId="12169" xr:uid="{00000000-0005-0000-0000-00001F400000}"/>
    <cellStyle name="Normal 2 2 2 2 9 3 2 2" xfId="36000" xr:uid="{00000000-0005-0000-0000-000020400000}"/>
    <cellStyle name="Normal 2 2 2 2 9 3 3" xfId="21466" xr:uid="{00000000-0005-0000-0000-000021400000}"/>
    <cellStyle name="Normal 2 2 2 2 9 3 3 2" xfId="36001" xr:uid="{00000000-0005-0000-0000-000022400000}"/>
    <cellStyle name="Normal 2 2 2 2 9 3 4" xfId="35999" xr:uid="{00000000-0005-0000-0000-000023400000}"/>
    <cellStyle name="Normal 2 2 2 2 9 4" xfId="7775" xr:uid="{00000000-0005-0000-0000-000024400000}"/>
    <cellStyle name="Normal 2 2 2 2 9 4 2" xfId="23809" xr:uid="{00000000-0005-0000-0000-000025400000}"/>
    <cellStyle name="Normal 2 2 2 2 9 4 2 2" xfId="36003" xr:uid="{00000000-0005-0000-0000-000026400000}"/>
    <cellStyle name="Normal 2 2 2 2 9 4 3" xfId="36002" xr:uid="{00000000-0005-0000-0000-000027400000}"/>
    <cellStyle name="Normal 2 2 2 2 9 5" xfId="10010" xr:uid="{00000000-0005-0000-0000-000028400000}"/>
    <cellStyle name="Normal 2 2 2 2 9 5 2" xfId="36004" xr:uid="{00000000-0005-0000-0000-000029400000}"/>
    <cellStyle name="Normal 2 2 2 2 9 6" xfId="16780" xr:uid="{00000000-0005-0000-0000-00002A400000}"/>
    <cellStyle name="Normal 2 2 2 2 9 6 2" xfId="36005" xr:uid="{00000000-0005-0000-0000-00002B400000}"/>
    <cellStyle name="Normal 2 2 2 2 9 7" xfId="26225" xr:uid="{00000000-0005-0000-0000-00002C400000}"/>
    <cellStyle name="Normal 2 2 2 2 9 7 2" xfId="36006" xr:uid="{00000000-0005-0000-0000-00002D400000}"/>
    <cellStyle name="Normal 2 2 2 2 9 8" xfId="35995" xr:uid="{00000000-0005-0000-0000-00002E400000}"/>
    <cellStyle name="Normal 2 2 2 20" xfId="2488" xr:uid="{00000000-0005-0000-0000-00002F400000}"/>
    <cellStyle name="Normal 2 2 2 20 2" xfId="13833" xr:uid="{00000000-0005-0000-0000-000030400000}"/>
    <cellStyle name="Normal 2 2 2 20 2 2" xfId="36008" xr:uid="{00000000-0005-0000-0000-000031400000}"/>
    <cellStyle name="Normal 2 2 2 20 3" xfId="19007" xr:uid="{00000000-0005-0000-0000-000032400000}"/>
    <cellStyle name="Normal 2 2 2 20 3 2" xfId="36009" xr:uid="{00000000-0005-0000-0000-000033400000}"/>
    <cellStyle name="Normal 2 2 2 20 4" xfId="36007" xr:uid="{00000000-0005-0000-0000-000034400000}"/>
    <cellStyle name="Normal 2 2 2 21" xfId="5318" xr:uid="{00000000-0005-0000-0000-000035400000}"/>
    <cellStyle name="Normal 2 2 2 21 2" xfId="11403" xr:uid="{00000000-0005-0000-0000-000036400000}"/>
    <cellStyle name="Normal 2 2 2 21 2 2" xfId="36011" xr:uid="{00000000-0005-0000-0000-000037400000}"/>
    <cellStyle name="Normal 2 2 2 21 3" xfId="21350" xr:uid="{00000000-0005-0000-0000-000038400000}"/>
    <cellStyle name="Normal 2 2 2 21 3 2" xfId="36012" xr:uid="{00000000-0005-0000-0000-000039400000}"/>
    <cellStyle name="Normal 2 2 2 21 4" xfId="36010" xr:uid="{00000000-0005-0000-0000-00003A400000}"/>
    <cellStyle name="Normal 2 2 2 22" xfId="7659" xr:uid="{00000000-0005-0000-0000-00003B400000}"/>
    <cellStyle name="Normal 2 2 2 22 2" xfId="23693" xr:uid="{00000000-0005-0000-0000-00003C400000}"/>
    <cellStyle name="Normal 2 2 2 22 2 2" xfId="36014" xr:uid="{00000000-0005-0000-0000-00003D400000}"/>
    <cellStyle name="Normal 2 2 2 22 3" xfId="36013" xr:uid="{00000000-0005-0000-0000-00003E400000}"/>
    <cellStyle name="Normal 2 2 2 23" xfId="9912" xr:uid="{00000000-0005-0000-0000-00003F400000}"/>
    <cellStyle name="Normal 2 2 2 23 2" xfId="36015" xr:uid="{00000000-0005-0000-0000-000040400000}"/>
    <cellStyle name="Normal 2 2 2 24" xfId="16664" xr:uid="{00000000-0005-0000-0000-000041400000}"/>
    <cellStyle name="Normal 2 2 2 24 2" xfId="36016" xr:uid="{00000000-0005-0000-0000-000042400000}"/>
    <cellStyle name="Normal 2 2 2 25" xfId="25459" xr:uid="{00000000-0005-0000-0000-000043400000}"/>
    <cellStyle name="Normal 2 2 2 25 2" xfId="36017" xr:uid="{00000000-0005-0000-0000-000044400000}"/>
    <cellStyle name="Normal 2 2 2 26" xfId="34632" xr:uid="{00000000-0005-0000-0000-000045400000}"/>
    <cellStyle name="Normal 2 2 2 3" xfId="66" xr:uid="{00000000-0005-0000-0000-000046400000}"/>
    <cellStyle name="Normal 2 2 2 3 10" xfId="971" xr:uid="{00000000-0005-0000-0000-000047400000}"/>
    <cellStyle name="Normal 2 2 2 3 10 2" xfId="3314" xr:uid="{00000000-0005-0000-0000-000048400000}"/>
    <cellStyle name="Normal 2 2 2 3 10 2 2" xfId="14659" xr:uid="{00000000-0005-0000-0000-000049400000}"/>
    <cellStyle name="Normal 2 2 2 3 10 2 2 2" xfId="36021" xr:uid="{00000000-0005-0000-0000-00004A400000}"/>
    <cellStyle name="Normal 2 2 2 3 10 2 3" xfId="19125" xr:uid="{00000000-0005-0000-0000-00004B400000}"/>
    <cellStyle name="Normal 2 2 2 3 10 2 3 2" xfId="36022" xr:uid="{00000000-0005-0000-0000-00004C400000}"/>
    <cellStyle name="Normal 2 2 2 3 10 2 4" xfId="36020" xr:uid="{00000000-0005-0000-0000-00004D400000}"/>
    <cellStyle name="Normal 2 2 2 3 10 3" xfId="5436" xr:uid="{00000000-0005-0000-0000-00004E400000}"/>
    <cellStyle name="Normal 2 2 2 3 10 3 2" xfId="12316" xr:uid="{00000000-0005-0000-0000-00004F400000}"/>
    <cellStyle name="Normal 2 2 2 3 10 3 2 2" xfId="36024" xr:uid="{00000000-0005-0000-0000-000050400000}"/>
    <cellStyle name="Normal 2 2 2 3 10 3 3" xfId="21468" xr:uid="{00000000-0005-0000-0000-000051400000}"/>
    <cellStyle name="Normal 2 2 2 3 10 3 3 2" xfId="36025" xr:uid="{00000000-0005-0000-0000-000052400000}"/>
    <cellStyle name="Normal 2 2 2 3 10 3 4" xfId="36023" xr:uid="{00000000-0005-0000-0000-000053400000}"/>
    <cellStyle name="Normal 2 2 2 3 10 4" xfId="7777" xr:uid="{00000000-0005-0000-0000-000054400000}"/>
    <cellStyle name="Normal 2 2 2 3 10 4 2" xfId="23811" xr:uid="{00000000-0005-0000-0000-000055400000}"/>
    <cellStyle name="Normal 2 2 2 3 10 4 2 2" xfId="36027" xr:uid="{00000000-0005-0000-0000-000056400000}"/>
    <cellStyle name="Normal 2 2 2 3 10 4 3" xfId="36026" xr:uid="{00000000-0005-0000-0000-000057400000}"/>
    <cellStyle name="Normal 2 2 2 3 10 5" xfId="10012" xr:uid="{00000000-0005-0000-0000-000058400000}"/>
    <cellStyle name="Normal 2 2 2 3 10 5 2" xfId="36028" xr:uid="{00000000-0005-0000-0000-000059400000}"/>
    <cellStyle name="Normal 2 2 2 3 10 6" xfId="16782" xr:uid="{00000000-0005-0000-0000-00005A400000}"/>
    <cellStyle name="Normal 2 2 2 3 10 6 2" xfId="36029" xr:uid="{00000000-0005-0000-0000-00005B400000}"/>
    <cellStyle name="Normal 2 2 2 3 10 7" xfId="26372" xr:uid="{00000000-0005-0000-0000-00005C400000}"/>
    <cellStyle name="Normal 2 2 2 3 10 7 2" xfId="36030" xr:uid="{00000000-0005-0000-0000-00005D400000}"/>
    <cellStyle name="Normal 2 2 2 3 10 8" xfId="36019" xr:uid="{00000000-0005-0000-0000-00005E400000}"/>
    <cellStyle name="Normal 2 2 2 3 11" xfId="1190" xr:uid="{00000000-0005-0000-0000-00005F400000}"/>
    <cellStyle name="Normal 2 2 2 3 11 2" xfId="3533" xr:uid="{00000000-0005-0000-0000-000060400000}"/>
    <cellStyle name="Normal 2 2 2 3 11 2 2" xfId="14878" xr:uid="{00000000-0005-0000-0000-000061400000}"/>
    <cellStyle name="Normal 2 2 2 3 11 2 2 2" xfId="36033" xr:uid="{00000000-0005-0000-0000-000062400000}"/>
    <cellStyle name="Normal 2 2 2 3 11 2 3" xfId="19126" xr:uid="{00000000-0005-0000-0000-000063400000}"/>
    <cellStyle name="Normal 2 2 2 3 11 2 3 2" xfId="36034" xr:uid="{00000000-0005-0000-0000-000064400000}"/>
    <cellStyle name="Normal 2 2 2 3 11 2 4" xfId="36032" xr:uid="{00000000-0005-0000-0000-000065400000}"/>
    <cellStyle name="Normal 2 2 2 3 11 3" xfId="5437" xr:uid="{00000000-0005-0000-0000-000066400000}"/>
    <cellStyle name="Normal 2 2 2 3 11 3 2" xfId="12535" xr:uid="{00000000-0005-0000-0000-000067400000}"/>
    <cellStyle name="Normal 2 2 2 3 11 3 2 2" xfId="36036" xr:uid="{00000000-0005-0000-0000-000068400000}"/>
    <cellStyle name="Normal 2 2 2 3 11 3 3" xfId="21469" xr:uid="{00000000-0005-0000-0000-000069400000}"/>
    <cellStyle name="Normal 2 2 2 3 11 3 3 2" xfId="36037" xr:uid="{00000000-0005-0000-0000-00006A400000}"/>
    <cellStyle name="Normal 2 2 2 3 11 3 4" xfId="36035" xr:uid="{00000000-0005-0000-0000-00006B400000}"/>
    <cellStyle name="Normal 2 2 2 3 11 4" xfId="7778" xr:uid="{00000000-0005-0000-0000-00006C400000}"/>
    <cellStyle name="Normal 2 2 2 3 11 4 2" xfId="23812" xr:uid="{00000000-0005-0000-0000-00006D400000}"/>
    <cellStyle name="Normal 2 2 2 3 11 4 2 2" xfId="36039" xr:uid="{00000000-0005-0000-0000-00006E400000}"/>
    <cellStyle name="Normal 2 2 2 3 11 4 3" xfId="36038" xr:uid="{00000000-0005-0000-0000-00006F400000}"/>
    <cellStyle name="Normal 2 2 2 3 11 5" xfId="10013" xr:uid="{00000000-0005-0000-0000-000070400000}"/>
    <cellStyle name="Normal 2 2 2 3 11 5 2" xfId="36040" xr:uid="{00000000-0005-0000-0000-000071400000}"/>
    <cellStyle name="Normal 2 2 2 3 11 6" xfId="16783" xr:uid="{00000000-0005-0000-0000-000072400000}"/>
    <cellStyle name="Normal 2 2 2 3 11 6 2" xfId="36041" xr:uid="{00000000-0005-0000-0000-000073400000}"/>
    <cellStyle name="Normal 2 2 2 3 11 7" xfId="26591" xr:uid="{00000000-0005-0000-0000-000074400000}"/>
    <cellStyle name="Normal 2 2 2 3 11 7 2" xfId="36042" xr:uid="{00000000-0005-0000-0000-000075400000}"/>
    <cellStyle name="Normal 2 2 2 3 11 8" xfId="36031" xr:uid="{00000000-0005-0000-0000-000076400000}"/>
    <cellStyle name="Normal 2 2 2 3 12" xfId="1369" xr:uid="{00000000-0005-0000-0000-000077400000}"/>
    <cellStyle name="Normal 2 2 2 3 12 2" xfId="3712" xr:uid="{00000000-0005-0000-0000-000078400000}"/>
    <cellStyle name="Normal 2 2 2 3 12 2 2" xfId="15057" xr:uid="{00000000-0005-0000-0000-000079400000}"/>
    <cellStyle name="Normal 2 2 2 3 12 2 2 2" xfId="36045" xr:uid="{00000000-0005-0000-0000-00007A400000}"/>
    <cellStyle name="Normal 2 2 2 3 12 2 3" xfId="19127" xr:uid="{00000000-0005-0000-0000-00007B400000}"/>
    <cellStyle name="Normal 2 2 2 3 12 2 3 2" xfId="36046" xr:uid="{00000000-0005-0000-0000-00007C400000}"/>
    <cellStyle name="Normal 2 2 2 3 12 2 4" xfId="36044" xr:uid="{00000000-0005-0000-0000-00007D400000}"/>
    <cellStyle name="Normal 2 2 2 3 12 3" xfId="5438" xr:uid="{00000000-0005-0000-0000-00007E400000}"/>
    <cellStyle name="Normal 2 2 2 3 12 3 2" xfId="12714" xr:uid="{00000000-0005-0000-0000-00007F400000}"/>
    <cellStyle name="Normal 2 2 2 3 12 3 2 2" xfId="36048" xr:uid="{00000000-0005-0000-0000-000080400000}"/>
    <cellStyle name="Normal 2 2 2 3 12 3 3" xfId="21470" xr:uid="{00000000-0005-0000-0000-000081400000}"/>
    <cellStyle name="Normal 2 2 2 3 12 3 3 2" xfId="36049" xr:uid="{00000000-0005-0000-0000-000082400000}"/>
    <cellStyle name="Normal 2 2 2 3 12 3 4" xfId="36047" xr:uid="{00000000-0005-0000-0000-000083400000}"/>
    <cellStyle name="Normal 2 2 2 3 12 4" xfId="7779" xr:uid="{00000000-0005-0000-0000-000084400000}"/>
    <cellStyle name="Normal 2 2 2 3 12 4 2" xfId="23813" xr:uid="{00000000-0005-0000-0000-000085400000}"/>
    <cellStyle name="Normal 2 2 2 3 12 4 2 2" xfId="36051" xr:uid="{00000000-0005-0000-0000-000086400000}"/>
    <cellStyle name="Normal 2 2 2 3 12 4 3" xfId="36050" xr:uid="{00000000-0005-0000-0000-000087400000}"/>
    <cellStyle name="Normal 2 2 2 3 12 5" xfId="10014" xr:uid="{00000000-0005-0000-0000-000088400000}"/>
    <cellStyle name="Normal 2 2 2 3 12 5 2" xfId="36052" xr:uid="{00000000-0005-0000-0000-000089400000}"/>
    <cellStyle name="Normal 2 2 2 3 12 6" xfId="16784" xr:uid="{00000000-0005-0000-0000-00008A400000}"/>
    <cellStyle name="Normal 2 2 2 3 12 6 2" xfId="36053" xr:uid="{00000000-0005-0000-0000-00008B400000}"/>
    <cellStyle name="Normal 2 2 2 3 12 7" xfId="26770" xr:uid="{00000000-0005-0000-0000-00008C400000}"/>
    <cellStyle name="Normal 2 2 2 3 12 7 2" xfId="36054" xr:uid="{00000000-0005-0000-0000-00008D400000}"/>
    <cellStyle name="Normal 2 2 2 3 12 8" xfId="36043" xr:uid="{00000000-0005-0000-0000-00008E400000}"/>
    <cellStyle name="Normal 2 2 2 3 13" xfId="1603" xr:uid="{00000000-0005-0000-0000-00008F400000}"/>
    <cellStyle name="Normal 2 2 2 3 13 2" xfId="3946" xr:uid="{00000000-0005-0000-0000-000090400000}"/>
    <cellStyle name="Normal 2 2 2 3 13 2 2" xfId="15291" xr:uid="{00000000-0005-0000-0000-000091400000}"/>
    <cellStyle name="Normal 2 2 2 3 13 2 2 2" xfId="36057" xr:uid="{00000000-0005-0000-0000-000092400000}"/>
    <cellStyle name="Normal 2 2 2 3 13 2 3" xfId="19128" xr:uid="{00000000-0005-0000-0000-000093400000}"/>
    <cellStyle name="Normal 2 2 2 3 13 2 3 2" xfId="36058" xr:uid="{00000000-0005-0000-0000-000094400000}"/>
    <cellStyle name="Normal 2 2 2 3 13 2 4" xfId="36056" xr:uid="{00000000-0005-0000-0000-000095400000}"/>
    <cellStyle name="Normal 2 2 2 3 13 3" xfId="5439" xr:uid="{00000000-0005-0000-0000-000096400000}"/>
    <cellStyle name="Normal 2 2 2 3 13 3 2" xfId="12948" xr:uid="{00000000-0005-0000-0000-000097400000}"/>
    <cellStyle name="Normal 2 2 2 3 13 3 2 2" xfId="36060" xr:uid="{00000000-0005-0000-0000-000098400000}"/>
    <cellStyle name="Normal 2 2 2 3 13 3 3" xfId="21471" xr:uid="{00000000-0005-0000-0000-000099400000}"/>
    <cellStyle name="Normal 2 2 2 3 13 3 3 2" xfId="36061" xr:uid="{00000000-0005-0000-0000-00009A400000}"/>
    <cellStyle name="Normal 2 2 2 3 13 3 4" xfId="36059" xr:uid="{00000000-0005-0000-0000-00009B400000}"/>
    <cellStyle name="Normal 2 2 2 3 13 4" xfId="7780" xr:uid="{00000000-0005-0000-0000-00009C400000}"/>
    <cellStyle name="Normal 2 2 2 3 13 4 2" xfId="23814" xr:uid="{00000000-0005-0000-0000-00009D400000}"/>
    <cellStyle name="Normal 2 2 2 3 13 4 2 2" xfId="36063" xr:uid="{00000000-0005-0000-0000-00009E400000}"/>
    <cellStyle name="Normal 2 2 2 3 13 4 3" xfId="36062" xr:uid="{00000000-0005-0000-0000-00009F400000}"/>
    <cellStyle name="Normal 2 2 2 3 13 5" xfId="10015" xr:uid="{00000000-0005-0000-0000-0000A0400000}"/>
    <cellStyle name="Normal 2 2 2 3 13 5 2" xfId="36064" xr:uid="{00000000-0005-0000-0000-0000A1400000}"/>
    <cellStyle name="Normal 2 2 2 3 13 6" xfId="16785" xr:uid="{00000000-0005-0000-0000-0000A2400000}"/>
    <cellStyle name="Normal 2 2 2 3 13 6 2" xfId="36065" xr:uid="{00000000-0005-0000-0000-0000A3400000}"/>
    <cellStyle name="Normal 2 2 2 3 13 7" xfId="27004" xr:uid="{00000000-0005-0000-0000-0000A4400000}"/>
    <cellStyle name="Normal 2 2 2 3 13 7 2" xfId="36066" xr:uid="{00000000-0005-0000-0000-0000A5400000}"/>
    <cellStyle name="Normal 2 2 2 3 13 8" xfId="36055" xr:uid="{00000000-0005-0000-0000-0000A6400000}"/>
    <cellStyle name="Normal 2 2 2 3 14" xfId="1870" xr:uid="{00000000-0005-0000-0000-0000A7400000}"/>
    <cellStyle name="Normal 2 2 2 3 14 2" xfId="4213" xr:uid="{00000000-0005-0000-0000-0000A8400000}"/>
    <cellStyle name="Normal 2 2 2 3 14 2 2" xfId="15558" xr:uid="{00000000-0005-0000-0000-0000A9400000}"/>
    <cellStyle name="Normal 2 2 2 3 14 2 2 2" xfId="36069" xr:uid="{00000000-0005-0000-0000-0000AA400000}"/>
    <cellStyle name="Normal 2 2 2 3 14 2 3" xfId="19129" xr:uid="{00000000-0005-0000-0000-0000AB400000}"/>
    <cellStyle name="Normal 2 2 2 3 14 2 3 2" xfId="36070" xr:uid="{00000000-0005-0000-0000-0000AC400000}"/>
    <cellStyle name="Normal 2 2 2 3 14 2 4" xfId="36068" xr:uid="{00000000-0005-0000-0000-0000AD400000}"/>
    <cellStyle name="Normal 2 2 2 3 14 3" xfId="5440" xr:uid="{00000000-0005-0000-0000-0000AE400000}"/>
    <cellStyle name="Normal 2 2 2 3 14 3 2" xfId="13215" xr:uid="{00000000-0005-0000-0000-0000AF400000}"/>
    <cellStyle name="Normal 2 2 2 3 14 3 2 2" xfId="36072" xr:uid="{00000000-0005-0000-0000-0000B0400000}"/>
    <cellStyle name="Normal 2 2 2 3 14 3 3" xfId="21472" xr:uid="{00000000-0005-0000-0000-0000B1400000}"/>
    <cellStyle name="Normal 2 2 2 3 14 3 3 2" xfId="36073" xr:uid="{00000000-0005-0000-0000-0000B2400000}"/>
    <cellStyle name="Normal 2 2 2 3 14 3 4" xfId="36071" xr:uid="{00000000-0005-0000-0000-0000B3400000}"/>
    <cellStyle name="Normal 2 2 2 3 14 4" xfId="7781" xr:uid="{00000000-0005-0000-0000-0000B4400000}"/>
    <cellStyle name="Normal 2 2 2 3 14 4 2" xfId="23815" xr:uid="{00000000-0005-0000-0000-0000B5400000}"/>
    <cellStyle name="Normal 2 2 2 3 14 4 2 2" xfId="36075" xr:uid="{00000000-0005-0000-0000-0000B6400000}"/>
    <cellStyle name="Normal 2 2 2 3 14 4 3" xfId="36074" xr:uid="{00000000-0005-0000-0000-0000B7400000}"/>
    <cellStyle name="Normal 2 2 2 3 14 5" xfId="10016" xr:uid="{00000000-0005-0000-0000-0000B8400000}"/>
    <cellStyle name="Normal 2 2 2 3 14 5 2" xfId="36076" xr:uid="{00000000-0005-0000-0000-0000B9400000}"/>
    <cellStyle name="Normal 2 2 2 3 14 6" xfId="16786" xr:uid="{00000000-0005-0000-0000-0000BA400000}"/>
    <cellStyle name="Normal 2 2 2 3 14 6 2" xfId="36077" xr:uid="{00000000-0005-0000-0000-0000BB400000}"/>
    <cellStyle name="Normal 2 2 2 3 14 7" xfId="27271" xr:uid="{00000000-0005-0000-0000-0000BC400000}"/>
    <cellStyle name="Normal 2 2 2 3 14 7 2" xfId="36078" xr:uid="{00000000-0005-0000-0000-0000BD400000}"/>
    <cellStyle name="Normal 2 2 2 3 14 8" xfId="36067" xr:uid="{00000000-0005-0000-0000-0000BE400000}"/>
    <cellStyle name="Normal 2 2 2 3 15" xfId="2090" xr:uid="{00000000-0005-0000-0000-0000BF400000}"/>
    <cellStyle name="Normal 2 2 2 3 15 2" xfId="4433" xr:uid="{00000000-0005-0000-0000-0000C0400000}"/>
    <cellStyle name="Normal 2 2 2 3 15 2 2" xfId="15778" xr:uid="{00000000-0005-0000-0000-0000C1400000}"/>
    <cellStyle name="Normal 2 2 2 3 15 2 2 2" xfId="36081" xr:uid="{00000000-0005-0000-0000-0000C2400000}"/>
    <cellStyle name="Normal 2 2 2 3 15 2 3" xfId="19130" xr:uid="{00000000-0005-0000-0000-0000C3400000}"/>
    <cellStyle name="Normal 2 2 2 3 15 2 3 2" xfId="36082" xr:uid="{00000000-0005-0000-0000-0000C4400000}"/>
    <cellStyle name="Normal 2 2 2 3 15 2 4" xfId="36080" xr:uid="{00000000-0005-0000-0000-0000C5400000}"/>
    <cellStyle name="Normal 2 2 2 3 15 3" xfId="5441" xr:uid="{00000000-0005-0000-0000-0000C6400000}"/>
    <cellStyle name="Normal 2 2 2 3 15 3 2" xfId="21473" xr:uid="{00000000-0005-0000-0000-0000C7400000}"/>
    <cellStyle name="Normal 2 2 2 3 15 3 2 2" xfId="36084" xr:uid="{00000000-0005-0000-0000-0000C8400000}"/>
    <cellStyle name="Normal 2 2 2 3 15 3 3" xfId="36083" xr:uid="{00000000-0005-0000-0000-0000C9400000}"/>
    <cellStyle name="Normal 2 2 2 3 15 4" xfId="7782" xr:uid="{00000000-0005-0000-0000-0000CA400000}"/>
    <cellStyle name="Normal 2 2 2 3 15 4 2" xfId="23816" xr:uid="{00000000-0005-0000-0000-0000CB400000}"/>
    <cellStyle name="Normal 2 2 2 3 15 4 2 2" xfId="36086" xr:uid="{00000000-0005-0000-0000-0000CC400000}"/>
    <cellStyle name="Normal 2 2 2 3 15 4 3" xfId="36085" xr:uid="{00000000-0005-0000-0000-0000CD400000}"/>
    <cellStyle name="Normal 2 2 2 3 15 5" xfId="13435" xr:uid="{00000000-0005-0000-0000-0000CE400000}"/>
    <cellStyle name="Normal 2 2 2 3 15 5 2" xfId="36087" xr:uid="{00000000-0005-0000-0000-0000CF400000}"/>
    <cellStyle name="Normal 2 2 2 3 15 6" xfId="16787" xr:uid="{00000000-0005-0000-0000-0000D0400000}"/>
    <cellStyle name="Normal 2 2 2 3 15 6 2" xfId="36088" xr:uid="{00000000-0005-0000-0000-0000D1400000}"/>
    <cellStyle name="Normal 2 2 2 3 15 7" xfId="27491" xr:uid="{00000000-0005-0000-0000-0000D2400000}"/>
    <cellStyle name="Normal 2 2 2 3 15 7 2" xfId="36089" xr:uid="{00000000-0005-0000-0000-0000D3400000}"/>
    <cellStyle name="Normal 2 2 2 3 15 8" xfId="36079" xr:uid="{00000000-0005-0000-0000-0000D4400000}"/>
    <cellStyle name="Normal 2 2 2 3 16" xfId="2271" xr:uid="{00000000-0005-0000-0000-0000D5400000}"/>
    <cellStyle name="Normal 2 2 2 3 16 2" xfId="4614" xr:uid="{00000000-0005-0000-0000-0000D6400000}"/>
    <cellStyle name="Normal 2 2 2 3 16 2 2" xfId="15959" xr:uid="{00000000-0005-0000-0000-0000D7400000}"/>
    <cellStyle name="Normal 2 2 2 3 16 2 2 2" xfId="36092" xr:uid="{00000000-0005-0000-0000-0000D8400000}"/>
    <cellStyle name="Normal 2 2 2 3 16 2 3" xfId="19131" xr:uid="{00000000-0005-0000-0000-0000D9400000}"/>
    <cellStyle name="Normal 2 2 2 3 16 2 3 2" xfId="36093" xr:uid="{00000000-0005-0000-0000-0000DA400000}"/>
    <cellStyle name="Normal 2 2 2 3 16 2 4" xfId="36091" xr:uid="{00000000-0005-0000-0000-0000DB400000}"/>
    <cellStyle name="Normal 2 2 2 3 16 3" xfId="5442" xr:uid="{00000000-0005-0000-0000-0000DC400000}"/>
    <cellStyle name="Normal 2 2 2 3 16 3 2" xfId="21474" xr:uid="{00000000-0005-0000-0000-0000DD400000}"/>
    <cellStyle name="Normal 2 2 2 3 16 3 2 2" xfId="36095" xr:uid="{00000000-0005-0000-0000-0000DE400000}"/>
    <cellStyle name="Normal 2 2 2 3 16 3 3" xfId="36094" xr:uid="{00000000-0005-0000-0000-0000DF400000}"/>
    <cellStyle name="Normal 2 2 2 3 16 4" xfId="7783" xr:uid="{00000000-0005-0000-0000-0000E0400000}"/>
    <cellStyle name="Normal 2 2 2 3 16 4 2" xfId="23817" xr:uid="{00000000-0005-0000-0000-0000E1400000}"/>
    <cellStyle name="Normal 2 2 2 3 16 4 2 2" xfId="36097" xr:uid="{00000000-0005-0000-0000-0000E2400000}"/>
    <cellStyle name="Normal 2 2 2 3 16 4 3" xfId="36096" xr:uid="{00000000-0005-0000-0000-0000E3400000}"/>
    <cellStyle name="Normal 2 2 2 3 16 5" xfId="13616" xr:uid="{00000000-0005-0000-0000-0000E4400000}"/>
    <cellStyle name="Normal 2 2 2 3 16 5 2" xfId="36098" xr:uid="{00000000-0005-0000-0000-0000E5400000}"/>
    <cellStyle name="Normal 2 2 2 3 16 6" xfId="16788" xr:uid="{00000000-0005-0000-0000-0000E6400000}"/>
    <cellStyle name="Normal 2 2 2 3 16 6 2" xfId="36099" xr:uid="{00000000-0005-0000-0000-0000E7400000}"/>
    <cellStyle name="Normal 2 2 2 3 16 7" xfId="27672" xr:uid="{00000000-0005-0000-0000-0000E8400000}"/>
    <cellStyle name="Normal 2 2 2 3 16 7 2" xfId="36100" xr:uid="{00000000-0005-0000-0000-0000E9400000}"/>
    <cellStyle name="Normal 2 2 2 3 16 8" xfId="36090" xr:uid="{00000000-0005-0000-0000-0000EA400000}"/>
    <cellStyle name="Normal 2 2 2 3 17" xfId="2506" xr:uid="{00000000-0005-0000-0000-0000EB400000}"/>
    <cellStyle name="Normal 2 2 2 3 17 2" xfId="13851" xr:uid="{00000000-0005-0000-0000-0000EC400000}"/>
    <cellStyle name="Normal 2 2 2 3 17 2 2" xfId="36102" xr:uid="{00000000-0005-0000-0000-0000ED400000}"/>
    <cellStyle name="Normal 2 2 2 3 17 3" xfId="19124" xr:uid="{00000000-0005-0000-0000-0000EE400000}"/>
    <cellStyle name="Normal 2 2 2 3 17 3 2" xfId="36103" xr:uid="{00000000-0005-0000-0000-0000EF400000}"/>
    <cellStyle name="Normal 2 2 2 3 17 4" xfId="36101" xr:uid="{00000000-0005-0000-0000-0000F0400000}"/>
    <cellStyle name="Normal 2 2 2 3 18" xfId="5435" xr:uid="{00000000-0005-0000-0000-0000F1400000}"/>
    <cellStyle name="Normal 2 2 2 3 18 2" xfId="11415" xr:uid="{00000000-0005-0000-0000-0000F2400000}"/>
    <cellStyle name="Normal 2 2 2 3 18 2 2" xfId="36105" xr:uid="{00000000-0005-0000-0000-0000F3400000}"/>
    <cellStyle name="Normal 2 2 2 3 18 3" xfId="21467" xr:uid="{00000000-0005-0000-0000-0000F4400000}"/>
    <cellStyle name="Normal 2 2 2 3 18 3 2" xfId="36106" xr:uid="{00000000-0005-0000-0000-0000F5400000}"/>
    <cellStyle name="Normal 2 2 2 3 18 4" xfId="36104" xr:uid="{00000000-0005-0000-0000-0000F6400000}"/>
    <cellStyle name="Normal 2 2 2 3 19" xfId="7776" xr:uid="{00000000-0005-0000-0000-0000F7400000}"/>
    <cellStyle name="Normal 2 2 2 3 19 2" xfId="23810" xr:uid="{00000000-0005-0000-0000-0000F8400000}"/>
    <cellStyle name="Normal 2 2 2 3 19 2 2" xfId="36108" xr:uid="{00000000-0005-0000-0000-0000F9400000}"/>
    <cellStyle name="Normal 2 2 2 3 19 3" xfId="36107" xr:uid="{00000000-0005-0000-0000-0000FA400000}"/>
    <cellStyle name="Normal 2 2 2 3 2" xfId="89" xr:uid="{00000000-0005-0000-0000-0000FB400000}"/>
    <cellStyle name="Normal 2 2 2 3 2 10" xfId="1604" xr:uid="{00000000-0005-0000-0000-0000FC400000}"/>
    <cellStyle name="Normal 2 2 2 3 2 10 2" xfId="3947" xr:uid="{00000000-0005-0000-0000-0000FD400000}"/>
    <cellStyle name="Normal 2 2 2 3 2 10 2 2" xfId="15292" xr:uid="{00000000-0005-0000-0000-0000FE400000}"/>
    <cellStyle name="Normal 2 2 2 3 2 10 2 2 2" xfId="36112" xr:uid="{00000000-0005-0000-0000-0000FF400000}"/>
    <cellStyle name="Normal 2 2 2 3 2 10 2 3" xfId="19133" xr:uid="{00000000-0005-0000-0000-000000410000}"/>
    <cellStyle name="Normal 2 2 2 3 2 10 2 3 2" xfId="36113" xr:uid="{00000000-0005-0000-0000-000001410000}"/>
    <cellStyle name="Normal 2 2 2 3 2 10 2 4" xfId="36111" xr:uid="{00000000-0005-0000-0000-000002410000}"/>
    <cellStyle name="Normal 2 2 2 3 2 10 3" xfId="5444" xr:uid="{00000000-0005-0000-0000-000003410000}"/>
    <cellStyle name="Normal 2 2 2 3 2 10 3 2" xfId="12949" xr:uid="{00000000-0005-0000-0000-000004410000}"/>
    <cellStyle name="Normal 2 2 2 3 2 10 3 2 2" xfId="36115" xr:uid="{00000000-0005-0000-0000-000005410000}"/>
    <cellStyle name="Normal 2 2 2 3 2 10 3 3" xfId="21476" xr:uid="{00000000-0005-0000-0000-000006410000}"/>
    <cellStyle name="Normal 2 2 2 3 2 10 3 3 2" xfId="36116" xr:uid="{00000000-0005-0000-0000-000007410000}"/>
    <cellStyle name="Normal 2 2 2 3 2 10 3 4" xfId="36114" xr:uid="{00000000-0005-0000-0000-000008410000}"/>
    <cellStyle name="Normal 2 2 2 3 2 10 4" xfId="7785" xr:uid="{00000000-0005-0000-0000-000009410000}"/>
    <cellStyle name="Normal 2 2 2 3 2 10 4 2" xfId="23819" xr:uid="{00000000-0005-0000-0000-00000A410000}"/>
    <cellStyle name="Normal 2 2 2 3 2 10 4 2 2" xfId="36118" xr:uid="{00000000-0005-0000-0000-00000B410000}"/>
    <cellStyle name="Normal 2 2 2 3 2 10 4 3" xfId="36117" xr:uid="{00000000-0005-0000-0000-00000C410000}"/>
    <cellStyle name="Normal 2 2 2 3 2 10 5" xfId="10018" xr:uid="{00000000-0005-0000-0000-00000D410000}"/>
    <cellStyle name="Normal 2 2 2 3 2 10 5 2" xfId="36119" xr:uid="{00000000-0005-0000-0000-00000E410000}"/>
    <cellStyle name="Normal 2 2 2 3 2 10 6" xfId="16790" xr:uid="{00000000-0005-0000-0000-00000F410000}"/>
    <cellStyle name="Normal 2 2 2 3 2 10 6 2" xfId="36120" xr:uid="{00000000-0005-0000-0000-000010410000}"/>
    <cellStyle name="Normal 2 2 2 3 2 10 7" xfId="27005" xr:uid="{00000000-0005-0000-0000-000011410000}"/>
    <cellStyle name="Normal 2 2 2 3 2 10 7 2" xfId="36121" xr:uid="{00000000-0005-0000-0000-000012410000}"/>
    <cellStyle name="Normal 2 2 2 3 2 10 8" xfId="36110" xr:uid="{00000000-0005-0000-0000-000013410000}"/>
    <cellStyle name="Normal 2 2 2 3 2 11" xfId="1892" xr:uid="{00000000-0005-0000-0000-000014410000}"/>
    <cellStyle name="Normal 2 2 2 3 2 11 2" xfId="4235" xr:uid="{00000000-0005-0000-0000-000015410000}"/>
    <cellStyle name="Normal 2 2 2 3 2 11 2 2" xfId="15580" xr:uid="{00000000-0005-0000-0000-000016410000}"/>
    <cellStyle name="Normal 2 2 2 3 2 11 2 2 2" xfId="36124" xr:uid="{00000000-0005-0000-0000-000017410000}"/>
    <cellStyle name="Normal 2 2 2 3 2 11 2 3" xfId="19134" xr:uid="{00000000-0005-0000-0000-000018410000}"/>
    <cellStyle name="Normal 2 2 2 3 2 11 2 3 2" xfId="36125" xr:uid="{00000000-0005-0000-0000-000019410000}"/>
    <cellStyle name="Normal 2 2 2 3 2 11 2 4" xfId="36123" xr:uid="{00000000-0005-0000-0000-00001A410000}"/>
    <cellStyle name="Normal 2 2 2 3 2 11 3" xfId="5445" xr:uid="{00000000-0005-0000-0000-00001B410000}"/>
    <cellStyle name="Normal 2 2 2 3 2 11 3 2" xfId="13237" xr:uid="{00000000-0005-0000-0000-00001C410000}"/>
    <cellStyle name="Normal 2 2 2 3 2 11 3 2 2" xfId="36127" xr:uid="{00000000-0005-0000-0000-00001D410000}"/>
    <cellStyle name="Normal 2 2 2 3 2 11 3 3" xfId="21477" xr:uid="{00000000-0005-0000-0000-00001E410000}"/>
    <cellStyle name="Normal 2 2 2 3 2 11 3 3 2" xfId="36128" xr:uid="{00000000-0005-0000-0000-00001F410000}"/>
    <cellStyle name="Normal 2 2 2 3 2 11 3 4" xfId="36126" xr:uid="{00000000-0005-0000-0000-000020410000}"/>
    <cellStyle name="Normal 2 2 2 3 2 11 4" xfId="7786" xr:uid="{00000000-0005-0000-0000-000021410000}"/>
    <cellStyle name="Normal 2 2 2 3 2 11 4 2" xfId="23820" xr:uid="{00000000-0005-0000-0000-000022410000}"/>
    <cellStyle name="Normal 2 2 2 3 2 11 4 2 2" xfId="36130" xr:uid="{00000000-0005-0000-0000-000023410000}"/>
    <cellStyle name="Normal 2 2 2 3 2 11 4 3" xfId="36129" xr:uid="{00000000-0005-0000-0000-000024410000}"/>
    <cellStyle name="Normal 2 2 2 3 2 11 5" xfId="10019" xr:uid="{00000000-0005-0000-0000-000025410000}"/>
    <cellStyle name="Normal 2 2 2 3 2 11 5 2" xfId="36131" xr:uid="{00000000-0005-0000-0000-000026410000}"/>
    <cellStyle name="Normal 2 2 2 3 2 11 6" xfId="16791" xr:uid="{00000000-0005-0000-0000-000027410000}"/>
    <cellStyle name="Normal 2 2 2 3 2 11 6 2" xfId="36132" xr:uid="{00000000-0005-0000-0000-000028410000}"/>
    <cellStyle name="Normal 2 2 2 3 2 11 7" xfId="27293" xr:uid="{00000000-0005-0000-0000-000029410000}"/>
    <cellStyle name="Normal 2 2 2 3 2 11 7 2" xfId="36133" xr:uid="{00000000-0005-0000-0000-00002A410000}"/>
    <cellStyle name="Normal 2 2 2 3 2 11 8" xfId="36122" xr:uid="{00000000-0005-0000-0000-00002B410000}"/>
    <cellStyle name="Normal 2 2 2 3 2 12" xfId="2091" xr:uid="{00000000-0005-0000-0000-00002C410000}"/>
    <cellStyle name="Normal 2 2 2 3 2 12 2" xfId="4434" xr:uid="{00000000-0005-0000-0000-00002D410000}"/>
    <cellStyle name="Normal 2 2 2 3 2 12 2 2" xfId="15779" xr:uid="{00000000-0005-0000-0000-00002E410000}"/>
    <cellStyle name="Normal 2 2 2 3 2 12 2 2 2" xfId="36136" xr:uid="{00000000-0005-0000-0000-00002F410000}"/>
    <cellStyle name="Normal 2 2 2 3 2 12 2 3" xfId="19135" xr:uid="{00000000-0005-0000-0000-000030410000}"/>
    <cellStyle name="Normal 2 2 2 3 2 12 2 3 2" xfId="36137" xr:uid="{00000000-0005-0000-0000-000031410000}"/>
    <cellStyle name="Normal 2 2 2 3 2 12 2 4" xfId="36135" xr:uid="{00000000-0005-0000-0000-000032410000}"/>
    <cellStyle name="Normal 2 2 2 3 2 12 3" xfId="5446" xr:uid="{00000000-0005-0000-0000-000033410000}"/>
    <cellStyle name="Normal 2 2 2 3 2 12 3 2" xfId="21478" xr:uid="{00000000-0005-0000-0000-000034410000}"/>
    <cellStyle name="Normal 2 2 2 3 2 12 3 2 2" xfId="36139" xr:uid="{00000000-0005-0000-0000-000035410000}"/>
    <cellStyle name="Normal 2 2 2 3 2 12 3 3" xfId="36138" xr:uid="{00000000-0005-0000-0000-000036410000}"/>
    <cellStyle name="Normal 2 2 2 3 2 12 4" xfId="7787" xr:uid="{00000000-0005-0000-0000-000037410000}"/>
    <cellStyle name="Normal 2 2 2 3 2 12 4 2" xfId="23821" xr:uid="{00000000-0005-0000-0000-000038410000}"/>
    <cellStyle name="Normal 2 2 2 3 2 12 4 2 2" xfId="36141" xr:uid="{00000000-0005-0000-0000-000039410000}"/>
    <cellStyle name="Normal 2 2 2 3 2 12 4 3" xfId="36140" xr:uid="{00000000-0005-0000-0000-00003A410000}"/>
    <cellStyle name="Normal 2 2 2 3 2 12 5" xfId="13436" xr:uid="{00000000-0005-0000-0000-00003B410000}"/>
    <cellStyle name="Normal 2 2 2 3 2 12 5 2" xfId="36142" xr:uid="{00000000-0005-0000-0000-00003C410000}"/>
    <cellStyle name="Normal 2 2 2 3 2 12 6" xfId="16792" xr:uid="{00000000-0005-0000-0000-00003D410000}"/>
    <cellStyle name="Normal 2 2 2 3 2 12 6 2" xfId="36143" xr:uid="{00000000-0005-0000-0000-00003E410000}"/>
    <cellStyle name="Normal 2 2 2 3 2 12 7" xfId="27492" xr:uid="{00000000-0005-0000-0000-00003F410000}"/>
    <cellStyle name="Normal 2 2 2 3 2 12 7 2" xfId="36144" xr:uid="{00000000-0005-0000-0000-000040410000}"/>
    <cellStyle name="Normal 2 2 2 3 2 12 8" xfId="36134" xr:uid="{00000000-0005-0000-0000-000041410000}"/>
    <cellStyle name="Normal 2 2 2 3 2 13" xfId="2272" xr:uid="{00000000-0005-0000-0000-000042410000}"/>
    <cellStyle name="Normal 2 2 2 3 2 13 2" xfId="4615" xr:uid="{00000000-0005-0000-0000-000043410000}"/>
    <cellStyle name="Normal 2 2 2 3 2 13 2 2" xfId="15960" xr:uid="{00000000-0005-0000-0000-000044410000}"/>
    <cellStyle name="Normal 2 2 2 3 2 13 2 2 2" xfId="36147" xr:uid="{00000000-0005-0000-0000-000045410000}"/>
    <cellStyle name="Normal 2 2 2 3 2 13 2 3" xfId="19136" xr:uid="{00000000-0005-0000-0000-000046410000}"/>
    <cellStyle name="Normal 2 2 2 3 2 13 2 3 2" xfId="36148" xr:uid="{00000000-0005-0000-0000-000047410000}"/>
    <cellStyle name="Normal 2 2 2 3 2 13 2 4" xfId="36146" xr:uid="{00000000-0005-0000-0000-000048410000}"/>
    <cellStyle name="Normal 2 2 2 3 2 13 3" xfId="5447" xr:uid="{00000000-0005-0000-0000-000049410000}"/>
    <cellStyle name="Normal 2 2 2 3 2 13 3 2" xfId="21479" xr:uid="{00000000-0005-0000-0000-00004A410000}"/>
    <cellStyle name="Normal 2 2 2 3 2 13 3 2 2" xfId="36150" xr:uid="{00000000-0005-0000-0000-00004B410000}"/>
    <cellStyle name="Normal 2 2 2 3 2 13 3 3" xfId="36149" xr:uid="{00000000-0005-0000-0000-00004C410000}"/>
    <cellStyle name="Normal 2 2 2 3 2 13 4" xfId="7788" xr:uid="{00000000-0005-0000-0000-00004D410000}"/>
    <cellStyle name="Normal 2 2 2 3 2 13 4 2" xfId="23822" xr:uid="{00000000-0005-0000-0000-00004E410000}"/>
    <cellStyle name="Normal 2 2 2 3 2 13 4 2 2" xfId="36152" xr:uid="{00000000-0005-0000-0000-00004F410000}"/>
    <cellStyle name="Normal 2 2 2 3 2 13 4 3" xfId="36151" xr:uid="{00000000-0005-0000-0000-000050410000}"/>
    <cellStyle name="Normal 2 2 2 3 2 13 5" xfId="13617" xr:uid="{00000000-0005-0000-0000-000051410000}"/>
    <cellStyle name="Normal 2 2 2 3 2 13 5 2" xfId="36153" xr:uid="{00000000-0005-0000-0000-000052410000}"/>
    <cellStyle name="Normal 2 2 2 3 2 13 6" xfId="16793" xr:uid="{00000000-0005-0000-0000-000053410000}"/>
    <cellStyle name="Normal 2 2 2 3 2 13 6 2" xfId="36154" xr:uid="{00000000-0005-0000-0000-000054410000}"/>
    <cellStyle name="Normal 2 2 2 3 2 13 7" xfId="27673" xr:uid="{00000000-0005-0000-0000-000055410000}"/>
    <cellStyle name="Normal 2 2 2 3 2 13 7 2" xfId="36155" xr:uid="{00000000-0005-0000-0000-000056410000}"/>
    <cellStyle name="Normal 2 2 2 3 2 13 8" xfId="36145" xr:uid="{00000000-0005-0000-0000-000057410000}"/>
    <cellStyle name="Normal 2 2 2 3 2 14" xfId="2507" xr:uid="{00000000-0005-0000-0000-000058410000}"/>
    <cellStyle name="Normal 2 2 2 3 2 14 2" xfId="13852" xr:uid="{00000000-0005-0000-0000-000059410000}"/>
    <cellStyle name="Normal 2 2 2 3 2 14 2 2" xfId="36157" xr:uid="{00000000-0005-0000-0000-00005A410000}"/>
    <cellStyle name="Normal 2 2 2 3 2 14 3" xfId="19132" xr:uid="{00000000-0005-0000-0000-00005B410000}"/>
    <cellStyle name="Normal 2 2 2 3 2 14 3 2" xfId="36158" xr:uid="{00000000-0005-0000-0000-00005C410000}"/>
    <cellStyle name="Normal 2 2 2 3 2 14 4" xfId="36156" xr:uid="{00000000-0005-0000-0000-00005D410000}"/>
    <cellStyle name="Normal 2 2 2 3 2 15" xfId="5443" xr:uid="{00000000-0005-0000-0000-00005E410000}"/>
    <cellStyle name="Normal 2 2 2 3 2 15 2" xfId="11437" xr:uid="{00000000-0005-0000-0000-00005F410000}"/>
    <cellStyle name="Normal 2 2 2 3 2 15 2 2" xfId="36160" xr:uid="{00000000-0005-0000-0000-000060410000}"/>
    <cellStyle name="Normal 2 2 2 3 2 15 3" xfId="21475" xr:uid="{00000000-0005-0000-0000-000061410000}"/>
    <cellStyle name="Normal 2 2 2 3 2 15 3 2" xfId="36161" xr:uid="{00000000-0005-0000-0000-000062410000}"/>
    <cellStyle name="Normal 2 2 2 3 2 15 4" xfId="36159" xr:uid="{00000000-0005-0000-0000-000063410000}"/>
    <cellStyle name="Normal 2 2 2 3 2 16" xfId="7784" xr:uid="{00000000-0005-0000-0000-000064410000}"/>
    <cellStyle name="Normal 2 2 2 3 2 16 2" xfId="23818" xr:uid="{00000000-0005-0000-0000-000065410000}"/>
    <cellStyle name="Normal 2 2 2 3 2 16 2 2" xfId="36163" xr:uid="{00000000-0005-0000-0000-000066410000}"/>
    <cellStyle name="Normal 2 2 2 3 2 16 3" xfId="36162" xr:uid="{00000000-0005-0000-0000-000067410000}"/>
    <cellStyle name="Normal 2 2 2 3 2 17" xfId="10017" xr:uid="{00000000-0005-0000-0000-000068410000}"/>
    <cellStyle name="Normal 2 2 2 3 2 17 2" xfId="36164" xr:uid="{00000000-0005-0000-0000-000069410000}"/>
    <cellStyle name="Normal 2 2 2 3 2 18" xfId="16789" xr:uid="{00000000-0005-0000-0000-00006A410000}"/>
    <cellStyle name="Normal 2 2 2 3 2 18 2" xfId="36165" xr:uid="{00000000-0005-0000-0000-00006B410000}"/>
    <cellStyle name="Normal 2 2 2 3 2 19" xfId="25493" xr:uid="{00000000-0005-0000-0000-00006C410000}"/>
    <cellStyle name="Normal 2 2 2 3 2 19 2" xfId="36166" xr:uid="{00000000-0005-0000-0000-00006D410000}"/>
    <cellStyle name="Normal 2 2 2 3 2 2" xfId="113" xr:uid="{00000000-0005-0000-0000-00006E410000}"/>
    <cellStyle name="Normal 2 2 2 3 2 2 10" xfId="2092" xr:uid="{00000000-0005-0000-0000-00006F410000}"/>
    <cellStyle name="Normal 2 2 2 3 2 2 10 2" xfId="4435" xr:uid="{00000000-0005-0000-0000-000070410000}"/>
    <cellStyle name="Normal 2 2 2 3 2 2 10 2 2" xfId="15780" xr:uid="{00000000-0005-0000-0000-000071410000}"/>
    <cellStyle name="Normal 2 2 2 3 2 2 10 2 2 2" xfId="36170" xr:uid="{00000000-0005-0000-0000-000072410000}"/>
    <cellStyle name="Normal 2 2 2 3 2 2 10 2 3" xfId="19138" xr:uid="{00000000-0005-0000-0000-000073410000}"/>
    <cellStyle name="Normal 2 2 2 3 2 2 10 2 3 2" xfId="36171" xr:uid="{00000000-0005-0000-0000-000074410000}"/>
    <cellStyle name="Normal 2 2 2 3 2 2 10 2 4" xfId="36169" xr:uid="{00000000-0005-0000-0000-000075410000}"/>
    <cellStyle name="Normal 2 2 2 3 2 2 10 3" xfId="5449" xr:uid="{00000000-0005-0000-0000-000076410000}"/>
    <cellStyle name="Normal 2 2 2 3 2 2 10 3 2" xfId="21481" xr:uid="{00000000-0005-0000-0000-000077410000}"/>
    <cellStyle name="Normal 2 2 2 3 2 2 10 3 2 2" xfId="36173" xr:uid="{00000000-0005-0000-0000-000078410000}"/>
    <cellStyle name="Normal 2 2 2 3 2 2 10 3 3" xfId="36172" xr:uid="{00000000-0005-0000-0000-000079410000}"/>
    <cellStyle name="Normal 2 2 2 3 2 2 10 4" xfId="7790" xr:uid="{00000000-0005-0000-0000-00007A410000}"/>
    <cellStyle name="Normal 2 2 2 3 2 2 10 4 2" xfId="23824" xr:uid="{00000000-0005-0000-0000-00007B410000}"/>
    <cellStyle name="Normal 2 2 2 3 2 2 10 4 2 2" xfId="36175" xr:uid="{00000000-0005-0000-0000-00007C410000}"/>
    <cellStyle name="Normal 2 2 2 3 2 2 10 4 3" xfId="36174" xr:uid="{00000000-0005-0000-0000-00007D410000}"/>
    <cellStyle name="Normal 2 2 2 3 2 2 10 5" xfId="13437" xr:uid="{00000000-0005-0000-0000-00007E410000}"/>
    <cellStyle name="Normal 2 2 2 3 2 2 10 5 2" xfId="36176" xr:uid="{00000000-0005-0000-0000-00007F410000}"/>
    <cellStyle name="Normal 2 2 2 3 2 2 10 6" xfId="16795" xr:uid="{00000000-0005-0000-0000-000080410000}"/>
    <cellStyle name="Normal 2 2 2 3 2 2 10 6 2" xfId="36177" xr:uid="{00000000-0005-0000-0000-000081410000}"/>
    <cellStyle name="Normal 2 2 2 3 2 2 10 7" xfId="27493" xr:uid="{00000000-0005-0000-0000-000082410000}"/>
    <cellStyle name="Normal 2 2 2 3 2 2 10 7 2" xfId="36178" xr:uid="{00000000-0005-0000-0000-000083410000}"/>
    <cellStyle name="Normal 2 2 2 3 2 2 10 8" xfId="36168" xr:uid="{00000000-0005-0000-0000-000084410000}"/>
    <cellStyle name="Normal 2 2 2 3 2 2 11" xfId="2273" xr:uid="{00000000-0005-0000-0000-000085410000}"/>
    <cellStyle name="Normal 2 2 2 3 2 2 11 2" xfId="4616" xr:uid="{00000000-0005-0000-0000-000086410000}"/>
    <cellStyle name="Normal 2 2 2 3 2 2 11 2 2" xfId="15961" xr:uid="{00000000-0005-0000-0000-000087410000}"/>
    <cellStyle name="Normal 2 2 2 3 2 2 11 2 2 2" xfId="36181" xr:uid="{00000000-0005-0000-0000-000088410000}"/>
    <cellStyle name="Normal 2 2 2 3 2 2 11 2 3" xfId="19139" xr:uid="{00000000-0005-0000-0000-000089410000}"/>
    <cellStyle name="Normal 2 2 2 3 2 2 11 2 3 2" xfId="36182" xr:uid="{00000000-0005-0000-0000-00008A410000}"/>
    <cellStyle name="Normal 2 2 2 3 2 2 11 2 4" xfId="36180" xr:uid="{00000000-0005-0000-0000-00008B410000}"/>
    <cellStyle name="Normal 2 2 2 3 2 2 11 3" xfId="5450" xr:uid="{00000000-0005-0000-0000-00008C410000}"/>
    <cellStyle name="Normal 2 2 2 3 2 2 11 3 2" xfId="21482" xr:uid="{00000000-0005-0000-0000-00008D410000}"/>
    <cellStyle name="Normal 2 2 2 3 2 2 11 3 2 2" xfId="36184" xr:uid="{00000000-0005-0000-0000-00008E410000}"/>
    <cellStyle name="Normal 2 2 2 3 2 2 11 3 3" xfId="36183" xr:uid="{00000000-0005-0000-0000-00008F410000}"/>
    <cellStyle name="Normal 2 2 2 3 2 2 11 4" xfId="7791" xr:uid="{00000000-0005-0000-0000-000090410000}"/>
    <cellStyle name="Normal 2 2 2 3 2 2 11 4 2" xfId="23825" xr:uid="{00000000-0005-0000-0000-000091410000}"/>
    <cellStyle name="Normal 2 2 2 3 2 2 11 4 2 2" xfId="36186" xr:uid="{00000000-0005-0000-0000-000092410000}"/>
    <cellStyle name="Normal 2 2 2 3 2 2 11 4 3" xfId="36185" xr:uid="{00000000-0005-0000-0000-000093410000}"/>
    <cellStyle name="Normal 2 2 2 3 2 2 11 5" xfId="13618" xr:uid="{00000000-0005-0000-0000-000094410000}"/>
    <cellStyle name="Normal 2 2 2 3 2 2 11 5 2" xfId="36187" xr:uid="{00000000-0005-0000-0000-000095410000}"/>
    <cellStyle name="Normal 2 2 2 3 2 2 11 6" xfId="16796" xr:uid="{00000000-0005-0000-0000-000096410000}"/>
    <cellStyle name="Normal 2 2 2 3 2 2 11 6 2" xfId="36188" xr:uid="{00000000-0005-0000-0000-000097410000}"/>
    <cellStyle name="Normal 2 2 2 3 2 2 11 7" xfId="27674" xr:uid="{00000000-0005-0000-0000-000098410000}"/>
    <cellStyle name="Normal 2 2 2 3 2 2 11 7 2" xfId="36189" xr:uid="{00000000-0005-0000-0000-000099410000}"/>
    <cellStyle name="Normal 2 2 2 3 2 2 11 8" xfId="36179" xr:uid="{00000000-0005-0000-0000-00009A410000}"/>
    <cellStyle name="Normal 2 2 2 3 2 2 12" xfId="2508" xr:uid="{00000000-0005-0000-0000-00009B410000}"/>
    <cellStyle name="Normal 2 2 2 3 2 2 12 2" xfId="13853" xr:uid="{00000000-0005-0000-0000-00009C410000}"/>
    <cellStyle name="Normal 2 2 2 3 2 2 12 2 2" xfId="36191" xr:uid="{00000000-0005-0000-0000-00009D410000}"/>
    <cellStyle name="Normal 2 2 2 3 2 2 12 3" xfId="19137" xr:uid="{00000000-0005-0000-0000-00009E410000}"/>
    <cellStyle name="Normal 2 2 2 3 2 2 12 3 2" xfId="36192" xr:uid="{00000000-0005-0000-0000-00009F410000}"/>
    <cellStyle name="Normal 2 2 2 3 2 2 12 4" xfId="36190" xr:uid="{00000000-0005-0000-0000-0000A0410000}"/>
    <cellStyle name="Normal 2 2 2 3 2 2 13" xfId="5448" xr:uid="{00000000-0005-0000-0000-0000A1410000}"/>
    <cellStyle name="Normal 2 2 2 3 2 2 13 2" xfId="11461" xr:uid="{00000000-0005-0000-0000-0000A2410000}"/>
    <cellStyle name="Normal 2 2 2 3 2 2 13 2 2" xfId="36194" xr:uid="{00000000-0005-0000-0000-0000A3410000}"/>
    <cellStyle name="Normal 2 2 2 3 2 2 13 3" xfId="21480" xr:uid="{00000000-0005-0000-0000-0000A4410000}"/>
    <cellStyle name="Normal 2 2 2 3 2 2 13 3 2" xfId="36195" xr:uid="{00000000-0005-0000-0000-0000A5410000}"/>
    <cellStyle name="Normal 2 2 2 3 2 2 13 4" xfId="36193" xr:uid="{00000000-0005-0000-0000-0000A6410000}"/>
    <cellStyle name="Normal 2 2 2 3 2 2 14" xfId="7789" xr:uid="{00000000-0005-0000-0000-0000A7410000}"/>
    <cellStyle name="Normal 2 2 2 3 2 2 14 2" xfId="23823" xr:uid="{00000000-0005-0000-0000-0000A8410000}"/>
    <cellStyle name="Normal 2 2 2 3 2 2 14 2 2" xfId="36197" xr:uid="{00000000-0005-0000-0000-0000A9410000}"/>
    <cellStyle name="Normal 2 2 2 3 2 2 14 3" xfId="36196" xr:uid="{00000000-0005-0000-0000-0000AA410000}"/>
    <cellStyle name="Normal 2 2 2 3 2 2 15" xfId="10020" xr:uid="{00000000-0005-0000-0000-0000AB410000}"/>
    <cellStyle name="Normal 2 2 2 3 2 2 15 2" xfId="36198" xr:uid="{00000000-0005-0000-0000-0000AC410000}"/>
    <cellStyle name="Normal 2 2 2 3 2 2 16" xfId="16794" xr:uid="{00000000-0005-0000-0000-0000AD410000}"/>
    <cellStyle name="Normal 2 2 2 3 2 2 16 2" xfId="36199" xr:uid="{00000000-0005-0000-0000-0000AE410000}"/>
    <cellStyle name="Normal 2 2 2 3 2 2 17" xfId="25517" xr:uid="{00000000-0005-0000-0000-0000AF410000}"/>
    <cellStyle name="Normal 2 2 2 3 2 2 17 2" xfId="36200" xr:uid="{00000000-0005-0000-0000-0000B0410000}"/>
    <cellStyle name="Normal 2 2 2 3 2 2 18" xfId="36167" xr:uid="{00000000-0005-0000-0000-0000B1410000}"/>
    <cellStyle name="Normal 2 2 2 3 2 2 2" xfId="292" xr:uid="{00000000-0005-0000-0000-0000B2410000}"/>
    <cellStyle name="Normal 2 2 2 3 2 2 2 10" xfId="36201" xr:uid="{00000000-0005-0000-0000-0000B3410000}"/>
    <cellStyle name="Normal 2 2 2 3 2 2 2 2" xfId="654" xr:uid="{00000000-0005-0000-0000-0000B4410000}"/>
    <cellStyle name="Normal 2 2 2 3 2 2 2 2 2" xfId="2997" xr:uid="{00000000-0005-0000-0000-0000B5410000}"/>
    <cellStyle name="Normal 2 2 2 3 2 2 2 2 2 2" xfId="14342" xr:uid="{00000000-0005-0000-0000-0000B6410000}"/>
    <cellStyle name="Normal 2 2 2 3 2 2 2 2 2 2 2" xfId="36204" xr:uid="{00000000-0005-0000-0000-0000B7410000}"/>
    <cellStyle name="Normal 2 2 2 3 2 2 2 2 2 3" xfId="19141" xr:uid="{00000000-0005-0000-0000-0000B8410000}"/>
    <cellStyle name="Normal 2 2 2 3 2 2 2 2 2 3 2" xfId="36205" xr:uid="{00000000-0005-0000-0000-0000B9410000}"/>
    <cellStyle name="Normal 2 2 2 3 2 2 2 2 2 4" xfId="36203" xr:uid="{00000000-0005-0000-0000-0000BA410000}"/>
    <cellStyle name="Normal 2 2 2 3 2 2 2 2 3" xfId="5452" xr:uid="{00000000-0005-0000-0000-0000BB410000}"/>
    <cellStyle name="Normal 2 2 2 3 2 2 2 2 3 2" xfId="11999" xr:uid="{00000000-0005-0000-0000-0000BC410000}"/>
    <cellStyle name="Normal 2 2 2 3 2 2 2 2 3 2 2" xfId="36207" xr:uid="{00000000-0005-0000-0000-0000BD410000}"/>
    <cellStyle name="Normal 2 2 2 3 2 2 2 2 3 3" xfId="21484" xr:uid="{00000000-0005-0000-0000-0000BE410000}"/>
    <cellStyle name="Normal 2 2 2 3 2 2 2 2 3 3 2" xfId="36208" xr:uid="{00000000-0005-0000-0000-0000BF410000}"/>
    <cellStyle name="Normal 2 2 2 3 2 2 2 2 3 4" xfId="36206" xr:uid="{00000000-0005-0000-0000-0000C0410000}"/>
    <cellStyle name="Normal 2 2 2 3 2 2 2 2 4" xfId="7793" xr:uid="{00000000-0005-0000-0000-0000C1410000}"/>
    <cellStyle name="Normal 2 2 2 3 2 2 2 2 4 2" xfId="23827" xr:uid="{00000000-0005-0000-0000-0000C2410000}"/>
    <cellStyle name="Normal 2 2 2 3 2 2 2 2 4 2 2" xfId="36210" xr:uid="{00000000-0005-0000-0000-0000C3410000}"/>
    <cellStyle name="Normal 2 2 2 3 2 2 2 2 4 3" xfId="36209" xr:uid="{00000000-0005-0000-0000-0000C4410000}"/>
    <cellStyle name="Normal 2 2 2 3 2 2 2 2 5" xfId="10022" xr:uid="{00000000-0005-0000-0000-0000C5410000}"/>
    <cellStyle name="Normal 2 2 2 3 2 2 2 2 5 2" xfId="36211" xr:uid="{00000000-0005-0000-0000-0000C6410000}"/>
    <cellStyle name="Normal 2 2 2 3 2 2 2 2 6" xfId="16798" xr:uid="{00000000-0005-0000-0000-0000C7410000}"/>
    <cellStyle name="Normal 2 2 2 3 2 2 2 2 6 2" xfId="36212" xr:uid="{00000000-0005-0000-0000-0000C8410000}"/>
    <cellStyle name="Normal 2 2 2 3 2 2 2 2 7" xfId="26055" xr:uid="{00000000-0005-0000-0000-0000C9410000}"/>
    <cellStyle name="Normal 2 2 2 3 2 2 2 2 7 2" xfId="36213" xr:uid="{00000000-0005-0000-0000-0000CA410000}"/>
    <cellStyle name="Normal 2 2 2 3 2 2 2 2 8" xfId="36202" xr:uid="{00000000-0005-0000-0000-0000CB410000}"/>
    <cellStyle name="Normal 2 2 2 3 2 2 2 3" xfId="1606" xr:uid="{00000000-0005-0000-0000-0000CC410000}"/>
    <cellStyle name="Normal 2 2 2 3 2 2 2 3 2" xfId="3949" xr:uid="{00000000-0005-0000-0000-0000CD410000}"/>
    <cellStyle name="Normal 2 2 2 3 2 2 2 3 2 2" xfId="15294" xr:uid="{00000000-0005-0000-0000-0000CE410000}"/>
    <cellStyle name="Normal 2 2 2 3 2 2 2 3 2 2 2" xfId="36216" xr:uid="{00000000-0005-0000-0000-0000CF410000}"/>
    <cellStyle name="Normal 2 2 2 3 2 2 2 3 2 3" xfId="19142" xr:uid="{00000000-0005-0000-0000-0000D0410000}"/>
    <cellStyle name="Normal 2 2 2 3 2 2 2 3 2 3 2" xfId="36217" xr:uid="{00000000-0005-0000-0000-0000D1410000}"/>
    <cellStyle name="Normal 2 2 2 3 2 2 2 3 2 4" xfId="36215" xr:uid="{00000000-0005-0000-0000-0000D2410000}"/>
    <cellStyle name="Normal 2 2 2 3 2 2 2 3 3" xfId="5453" xr:uid="{00000000-0005-0000-0000-0000D3410000}"/>
    <cellStyle name="Normal 2 2 2 3 2 2 2 3 3 2" xfId="12951" xr:uid="{00000000-0005-0000-0000-0000D4410000}"/>
    <cellStyle name="Normal 2 2 2 3 2 2 2 3 3 2 2" xfId="36219" xr:uid="{00000000-0005-0000-0000-0000D5410000}"/>
    <cellStyle name="Normal 2 2 2 3 2 2 2 3 3 3" xfId="21485" xr:uid="{00000000-0005-0000-0000-0000D6410000}"/>
    <cellStyle name="Normal 2 2 2 3 2 2 2 3 3 3 2" xfId="36220" xr:uid="{00000000-0005-0000-0000-0000D7410000}"/>
    <cellStyle name="Normal 2 2 2 3 2 2 2 3 3 4" xfId="36218" xr:uid="{00000000-0005-0000-0000-0000D8410000}"/>
    <cellStyle name="Normal 2 2 2 3 2 2 2 3 4" xfId="7794" xr:uid="{00000000-0005-0000-0000-0000D9410000}"/>
    <cellStyle name="Normal 2 2 2 3 2 2 2 3 4 2" xfId="23828" xr:uid="{00000000-0005-0000-0000-0000DA410000}"/>
    <cellStyle name="Normal 2 2 2 3 2 2 2 3 4 2 2" xfId="36222" xr:uid="{00000000-0005-0000-0000-0000DB410000}"/>
    <cellStyle name="Normal 2 2 2 3 2 2 2 3 4 3" xfId="36221" xr:uid="{00000000-0005-0000-0000-0000DC410000}"/>
    <cellStyle name="Normal 2 2 2 3 2 2 2 3 5" xfId="10023" xr:uid="{00000000-0005-0000-0000-0000DD410000}"/>
    <cellStyle name="Normal 2 2 2 3 2 2 2 3 5 2" xfId="36223" xr:uid="{00000000-0005-0000-0000-0000DE410000}"/>
    <cellStyle name="Normal 2 2 2 3 2 2 2 3 6" xfId="16799" xr:uid="{00000000-0005-0000-0000-0000DF410000}"/>
    <cellStyle name="Normal 2 2 2 3 2 2 2 3 6 2" xfId="36224" xr:uid="{00000000-0005-0000-0000-0000E0410000}"/>
    <cellStyle name="Normal 2 2 2 3 2 2 2 3 7" xfId="27007" xr:uid="{00000000-0005-0000-0000-0000E1410000}"/>
    <cellStyle name="Normal 2 2 2 3 2 2 2 3 7 2" xfId="36225" xr:uid="{00000000-0005-0000-0000-0000E2410000}"/>
    <cellStyle name="Normal 2 2 2 3 2 2 2 3 8" xfId="36214" xr:uid="{00000000-0005-0000-0000-0000E3410000}"/>
    <cellStyle name="Normal 2 2 2 3 2 2 2 4" xfId="2509" xr:uid="{00000000-0005-0000-0000-0000E4410000}"/>
    <cellStyle name="Normal 2 2 2 3 2 2 2 4 2" xfId="13854" xr:uid="{00000000-0005-0000-0000-0000E5410000}"/>
    <cellStyle name="Normal 2 2 2 3 2 2 2 4 2 2" xfId="36227" xr:uid="{00000000-0005-0000-0000-0000E6410000}"/>
    <cellStyle name="Normal 2 2 2 3 2 2 2 4 3" xfId="19140" xr:uid="{00000000-0005-0000-0000-0000E7410000}"/>
    <cellStyle name="Normal 2 2 2 3 2 2 2 4 3 2" xfId="36228" xr:uid="{00000000-0005-0000-0000-0000E8410000}"/>
    <cellStyle name="Normal 2 2 2 3 2 2 2 4 4" xfId="36226" xr:uid="{00000000-0005-0000-0000-0000E9410000}"/>
    <cellStyle name="Normal 2 2 2 3 2 2 2 5" xfId="5451" xr:uid="{00000000-0005-0000-0000-0000EA410000}"/>
    <cellStyle name="Normal 2 2 2 3 2 2 2 5 2" xfId="11637" xr:uid="{00000000-0005-0000-0000-0000EB410000}"/>
    <cellStyle name="Normal 2 2 2 3 2 2 2 5 2 2" xfId="36230" xr:uid="{00000000-0005-0000-0000-0000EC410000}"/>
    <cellStyle name="Normal 2 2 2 3 2 2 2 5 3" xfId="21483" xr:uid="{00000000-0005-0000-0000-0000ED410000}"/>
    <cellStyle name="Normal 2 2 2 3 2 2 2 5 3 2" xfId="36231" xr:uid="{00000000-0005-0000-0000-0000EE410000}"/>
    <cellStyle name="Normal 2 2 2 3 2 2 2 5 4" xfId="36229" xr:uid="{00000000-0005-0000-0000-0000EF410000}"/>
    <cellStyle name="Normal 2 2 2 3 2 2 2 6" xfId="7792" xr:uid="{00000000-0005-0000-0000-0000F0410000}"/>
    <cellStyle name="Normal 2 2 2 3 2 2 2 6 2" xfId="23826" xr:uid="{00000000-0005-0000-0000-0000F1410000}"/>
    <cellStyle name="Normal 2 2 2 3 2 2 2 6 2 2" xfId="36233" xr:uid="{00000000-0005-0000-0000-0000F2410000}"/>
    <cellStyle name="Normal 2 2 2 3 2 2 2 6 3" xfId="36232" xr:uid="{00000000-0005-0000-0000-0000F3410000}"/>
    <cellStyle name="Normal 2 2 2 3 2 2 2 7" xfId="10021" xr:uid="{00000000-0005-0000-0000-0000F4410000}"/>
    <cellStyle name="Normal 2 2 2 3 2 2 2 7 2" xfId="36234" xr:uid="{00000000-0005-0000-0000-0000F5410000}"/>
    <cellStyle name="Normal 2 2 2 3 2 2 2 8" xfId="16797" xr:uid="{00000000-0005-0000-0000-0000F6410000}"/>
    <cellStyle name="Normal 2 2 2 3 2 2 2 8 2" xfId="36235" xr:uid="{00000000-0005-0000-0000-0000F7410000}"/>
    <cellStyle name="Normal 2 2 2 3 2 2 2 9" xfId="25693" xr:uid="{00000000-0005-0000-0000-0000F8410000}"/>
    <cellStyle name="Normal 2 2 2 3 2 2 2 9 2" xfId="36236" xr:uid="{00000000-0005-0000-0000-0000F9410000}"/>
    <cellStyle name="Normal 2 2 2 3 2 2 3" xfId="478" xr:uid="{00000000-0005-0000-0000-0000FA410000}"/>
    <cellStyle name="Normal 2 2 2 3 2 2 3 2" xfId="2821" xr:uid="{00000000-0005-0000-0000-0000FB410000}"/>
    <cellStyle name="Normal 2 2 2 3 2 2 3 2 2" xfId="14166" xr:uid="{00000000-0005-0000-0000-0000FC410000}"/>
    <cellStyle name="Normal 2 2 2 3 2 2 3 2 2 2" xfId="36239" xr:uid="{00000000-0005-0000-0000-0000FD410000}"/>
    <cellStyle name="Normal 2 2 2 3 2 2 3 2 3" xfId="19143" xr:uid="{00000000-0005-0000-0000-0000FE410000}"/>
    <cellStyle name="Normal 2 2 2 3 2 2 3 2 3 2" xfId="36240" xr:uid="{00000000-0005-0000-0000-0000FF410000}"/>
    <cellStyle name="Normal 2 2 2 3 2 2 3 2 4" xfId="36238" xr:uid="{00000000-0005-0000-0000-000000420000}"/>
    <cellStyle name="Normal 2 2 2 3 2 2 3 3" xfId="5454" xr:uid="{00000000-0005-0000-0000-000001420000}"/>
    <cellStyle name="Normal 2 2 2 3 2 2 3 3 2" xfId="11823" xr:uid="{00000000-0005-0000-0000-000002420000}"/>
    <cellStyle name="Normal 2 2 2 3 2 2 3 3 2 2" xfId="36242" xr:uid="{00000000-0005-0000-0000-000003420000}"/>
    <cellStyle name="Normal 2 2 2 3 2 2 3 3 3" xfId="21486" xr:uid="{00000000-0005-0000-0000-000004420000}"/>
    <cellStyle name="Normal 2 2 2 3 2 2 3 3 3 2" xfId="36243" xr:uid="{00000000-0005-0000-0000-000005420000}"/>
    <cellStyle name="Normal 2 2 2 3 2 2 3 3 4" xfId="36241" xr:uid="{00000000-0005-0000-0000-000006420000}"/>
    <cellStyle name="Normal 2 2 2 3 2 2 3 4" xfId="7795" xr:uid="{00000000-0005-0000-0000-000007420000}"/>
    <cellStyle name="Normal 2 2 2 3 2 2 3 4 2" xfId="23829" xr:uid="{00000000-0005-0000-0000-000008420000}"/>
    <cellStyle name="Normal 2 2 2 3 2 2 3 4 2 2" xfId="36245" xr:uid="{00000000-0005-0000-0000-000009420000}"/>
    <cellStyle name="Normal 2 2 2 3 2 2 3 4 3" xfId="36244" xr:uid="{00000000-0005-0000-0000-00000A420000}"/>
    <cellStyle name="Normal 2 2 2 3 2 2 3 5" xfId="10024" xr:uid="{00000000-0005-0000-0000-00000B420000}"/>
    <cellStyle name="Normal 2 2 2 3 2 2 3 5 2" xfId="36246" xr:uid="{00000000-0005-0000-0000-00000C420000}"/>
    <cellStyle name="Normal 2 2 2 3 2 2 3 6" xfId="16800" xr:uid="{00000000-0005-0000-0000-00000D420000}"/>
    <cellStyle name="Normal 2 2 2 3 2 2 3 6 2" xfId="36247" xr:uid="{00000000-0005-0000-0000-00000E420000}"/>
    <cellStyle name="Normal 2 2 2 3 2 2 3 7" xfId="25879" xr:uid="{00000000-0005-0000-0000-00000F420000}"/>
    <cellStyle name="Normal 2 2 2 3 2 2 3 7 2" xfId="36248" xr:uid="{00000000-0005-0000-0000-000010420000}"/>
    <cellStyle name="Normal 2 2 2 3 2 2 3 8" xfId="36237" xr:uid="{00000000-0005-0000-0000-000011420000}"/>
    <cellStyle name="Normal 2 2 2 3 2 2 4" xfId="834" xr:uid="{00000000-0005-0000-0000-000012420000}"/>
    <cellStyle name="Normal 2 2 2 3 2 2 4 2" xfId="3177" xr:uid="{00000000-0005-0000-0000-000013420000}"/>
    <cellStyle name="Normal 2 2 2 3 2 2 4 2 2" xfId="14522" xr:uid="{00000000-0005-0000-0000-000014420000}"/>
    <cellStyle name="Normal 2 2 2 3 2 2 4 2 2 2" xfId="36251" xr:uid="{00000000-0005-0000-0000-000015420000}"/>
    <cellStyle name="Normal 2 2 2 3 2 2 4 2 3" xfId="19144" xr:uid="{00000000-0005-0000-0000-000016420000}"/>
    <cellStyle name="Normal 2 2 2 3 2 2 4 2 3 2" xfId="36252" xr:uid="{00000000-0005-0000-0000-000017420000}"/>
    <cellStyle name="Normal 2 2 2 3 2 2 4 2 4" xfId="36250" xr:uid="{00000000-0005-0000-0000-000018420000}"/>
    <cellStyle name="Normal 2 2 2 3 2 2 4 3" xfId="5455" xr:uid="{00000000-0005-0000-0000-000019420000}"/>
    <cellStyle name="Normal 2 2 2 3 2 2 4 3 2" xfId="12179" xr:uid="{00000000-0005-0000-0000-00001A420000}"/>
    <cellStyle name="Normal 2 2 2 3 2 2 4 3 2 2" xfId="36254" xr:uid="{00000000-0005-0000-0000-00001B420000}"/>
    <cellStyle name="Normal 2 2 2 3 2 2 4 3 3" xfId="21487" xr:uid="{00000000-0005-0000-0000-00001C420000}"/>
    <cellStyle name="Normal 2 2 2 3 2 2 4 3 3 2" xfId="36255" xr:uid="{00000000-0005-0000-0000-00001D420000}"/>
    <cellStyle name="Normal 2 2 2 3 2 2 4 3 4" xfId="36253" xr:uid="{00000000-0005-0000-0000-00001E420000}"/>
    <cellStyle name="Normal 2 2 2 3 2 2 4 4" xfId="7796" xr:uid="{00000000-0005-0000-0000-00001F420000}"/>
    <cellStyle name="Normal 2 2 2 3 2 2 4 4 2" xfId="23830" xr:uid="{00000000-0005-0000-0000-000020420000}"/>
    <cellStyle name="Normal 2 2 2 3 2 2 4 4 2 2" xfId="36257" xr:uid="{00000000-0005-0000-0000-000021420000}"/>
    <cellStyle name="Normal 2 2 2 3 2 2 4 4 3" xfId="36256" xr:uid="{00000000-0005-0000-0000-000022420000}"/>
    <cellStyle name="Normal 2 2 2 3 2 2 4 5" xfId="10025" xr:uid="{00000000-0005-0000-0000-000023420000}"/>
    <cellStyle name="Normal 2 2 2 3 2 2 4 5 2" xfId="36258" xr:uid="{00000000-0005-0000-0000-000024420000}"/>
    <cellStyle name="Normal 2 2 2 3 2 2 4 6" xfId="16801" xr:uid="{00000000-0005-0000-0000-000025420000}"/>
    <cellStyle name="Normal 2 2 2 3 2 2 4 6 2" xfId="36259" xr:uid="{00000000-0005-0000-0000-000026420000}"/>
    <cellStyle name="Normal 2 2 2 3 2 2 4 7" xfId="26235" xr:uid="{00000000-0005-0000-0000-000027420000}"/>
    <cellStyle name="Normal 2 2 2 3 2 2 4 7 2" xfId="36260" xr:uid="{00000000-0005-0000-0000-000028420000}"/>
    <cellStyle name="Normal 2 2 2 3 2 2 4 8" xfId="36249" xr:uid="{00000000-0005-0000-0000-000029420000}"/>
    <cellStyle name="Normal 2 2 2 3 2 2 5" xfId="1017" xr:uid="{00000000-0005-0000-0000-00002A420000}"/>
    <cellStyle name="Normal 2 2 2 3 2 2 5 2" xfId="3360" xr:uid="{00000000-0005-0000-0000-00002B420000}"/>
    <cellStyle name="Normal 2 2 2 3 2 2 5 2 2" xfId="14705" xr:uid="{00000000-0005-0000-0000-00002C420000}"/>
    <cellStyle name="Normal 2 2 2 3 2 2 5 2 2 2" xfId="36263" xr:uid="{00000000-0005-0000-0000-00002D420000}"/>
    <cellStyle name="Normal 2 2 2 3 2 2 5 2 3" xfId="19145" xr:uid="{00000000-0005-0000-0000-00002E420000}"/>
    <cellStyle name="Normal 2 2 2 3 2 2 5 2 3 2" xfId="36264" xr:uid="{00000000-0005-0000-0000-00002F420000}"/>
    <cellStyle name="Normal 2 2 2 3 2 2 5 2 4" xfId="36262" xr:uid="{00000000-0005-0000-0000-000030420000}"/>
    <cellStyle name="Normal 2 2 2 3 2 2 5 3" xfId="5456" xr:uid="{00000000-0005-0000-0000-000031420000}"/>
    <cellStyle name="Normal 2 2 2 3 2 2 5 3 2" xfId="12362" xr:uid="{00000000-0005-0000-0000-000032420000}"/>
    <cellStyle name="Normal 2 2 2 3 2 2 5 3 2 2" xfId="36266" xr:uid="{00000000-0005-0000-0000-000033420000}"/>
    <cellStyle name="Normal 2 2 2 3 2 2 5 3 3" xfId="21488" xr:uid="{00000000-0005-0000-0000-000034420000}"/>
    <cellStyle name="Normal 2 2 2 3 2 2 5 3 3 2" xfId="36267" xr:uid="{00000000-0005-0000-0000-000035420000}"/>
    <cellStyle name="Normal 2 2 2 3 2 2 5 3 4" xfId="36265" xr:uid="{00000000-0005-0000-0000-000036420000}"/>
    <cellStyle name="Normal 2 2 2 3 2 2 5 4" xfId="7797" xr:uid="{00000000-0005-0000-0000-000037420000}"/>
    <cellStyle name="Normal 2 2 2 3 2 2 5 4 2" xfId="23831" xr:uid="{00000000-0005-0000-0000-000038420000}"/>
    <cellStyle name="Normal 2 2 2 3 2 2 5 4 2 2" xfId="36269" xr:uid="{00000000-0005-0000-0000-000039420000}"/>
    <cellStyle name="Normal 2 2 2 3 2 2 5 4 3" xfId="36268" xr:uid="{00000000-0005-0000-0000-00003A420000}"/>
    <cellStyle name="Normal 2 2 2 3 2 2 5 5" xfId="10026" xr:uid="{00000000-0005-0000-0000-00003B420000}"/>
    <cellStyle name="Normal 2 2 2 3 2 2 5 5 2" xfId="36270" xr:uid="{00000000-0005-0000-0000-00003C420000}"/>
    <cellStyle name="Normal 2 2 2 3 2 2 5 6" xfId="16802" xr:uid="{00000000-0005-0000-0000-00003D420000}"/>
    <cellStyle name="Normal 2 2 2 3 2 2 5 6 2" xfId="36271" xr:uid="{00000000-0005-0000-0000-00003E420000}"/>
    <cellStyle name="Normal 2 2 2 3 2 2 5 7" xfId="26418" xr:uid="{00000000-0005-0000-0000-00003F420000}"/>
    <cellStyle name="Normal 2 2 2 3 2 2 5 7 2" xfId="36272" xr:uid="{00000000-0005-0000-0000-000040420000}"/>
    <cellStyle name="Normal 2 2 2 3 2 2 5 8" xfId="36261" xr:uid="{00000000-0005-0000-0000-000041420000}"/>
    <cellStyle name="Normal 2 2 2 3 2 2 6" xfId="1192" xr:uid="{00000000-0005-0000-0000-000042420000}"/>
    <cellStyle name="Normal 2 2 2 3 2 2 6 2" xfId="3535" xr:uid="{00000000-0005-0000-0000-000043420000}"/>
    <cellStyle name="Normal 2 2 2 3 2 2 6 2 2" xfId="14880" xr:uid="{00000000-0005-0000-0000-000044420000}"/>
    <cellStyle name="Normal 2 2 2 3 2 2 6 2 2 2" xfId="36275" xr:uid="{00000000-0005-0000-0000-000045420000}"/>
    <cellStyle name="Normal 2 2 2 3 2 2 6 2 3" xfId="19146" xr:uid="{00000000-0005-0000-0000-000046420000}"/>
    <cellStyle name="Normal 2 2 2 3 2 2 6 2 3 2" xfId="36276" xr:uid="{00000000-0005-0000-0000-000047420000}"/>
    <cellStyle name="Normal 2 2 2 3 2 2 6 2 4" xfId="36274" xr:uid="{00000000-0005-0000-0000-000048420000}"/>
    <cellStyle name="Normal 2 2 2 3 2 2 6 3" xfId="5457" xr:uid="{00000000-0005-0000-0000-000049420000}"/>
    <cellStyle name="Normal 2 2 2 3 2 2 6 3 2" xfId="12537" xr:uid="{00000000-0005-0000-0000-00004A420000}"/>
    <cellStyle name="Normal 2 2 2 3 2 2 6 3 2 2" xfId="36278" xr:uid="{00000000-0005-0000-0000-00004B420000}"/>
    <cellStyle name="Normal 2 2 2 3 2 2 6 3 3" xfId="21489" xr:uid="{00000000-0005-0000-0000-00004C420000}"/>
    <cellStyle name="Normal 2 2 2 3 2 2 6 3 3 2" xfId="36279" xr:uid="{00000000-0005-0000-0000-00004D420000}"/>
    <cellStyle name="Normal 2 2 2 3 2 2 6 3 4" xfId="36277" xr:uid="{00000000-0005-0000-0000-00004E420000}"/>
    <cellStyle name="Normal 2 2 2 3 2 2 6 4" xfId="7798" xr:uid="{00000000-0005-0000-0000-00004F420000}"/>
    <cellStyle name="Normal 2 2 2 3 2 2 6 4 2" xfId="23832" xr:uid="{00000000-0005-0000-0000-000050420000}"/>
    <cellStyle name="Normal 2 2 2 3 2 2 6 4 2 2" xfId="36281" xr:uid="{00000000-0005-0000-0000-000051420000}"/>
    <cellStyle name="Normal 2 2 2 3 2 2 6 4 3" xfId="36280" xr:uid="{00000000-0005-0000-0000-000052420000}"/>
    <cellStyle name="Normal 2 2 2 3 2 2 6 5" xfId="10027" xr:uid="{00000000-0005-0000-0000-000053420000}"/>
    <cellStyle name="Normal 2 2 2 3 2 2 6 5 2" xfId="36282" xr:uid="{00000000-0005-0000-0000-000054420000}"/>
    <cellStyle name="Normal 2 2 2 3 2 2 6 6" xfId="16803" xr:uid="{00000000-0005-0000-0000-000055420000}"/>
    <cellStyle name="Normal 2 2 2 3 2 2 6 6 2" xfId="36283" xr:uid="{00000000-0005-0000-0000-000056420000}"/>
    <cellStyle name="Normal 2 2 2 3 2 2 6 7" xfId="26593" xr:uid="{00000000-0005-0000-0000-000057420000}"/>
    <cellStyle name="Normal 2 2 2 3 2 2 6 7 2" xfId="36284" xr:uid="{00000000-0005-0000-0000-000058420000}"/>
    <cellStyle name="Normal 2 2 2 3 2 2 6 8" xfId="36273" xr:uid="{00000000-0005-0000-0000-000059420000}"/>
    <cellStyle name="Normal 2 2 2 3 2 2 7" xfId="1371" xr:uid="{00000000-0005-0000-0000-00005A420000}"/>
    <cellStyle name="Normal 2 2 2 3 2 2 7 2" xfId="3714" xr:uid="{00000000-0005-0000-0000-00005B420000}"/>
    <cellStyle name="Normal 2 2 2 3 2 2 7 2 2" xfId="15059" xr:uid="{00000000-0005-0000-0000-00005C420000}"/>
    <cellStyle name="Normal 2 2 2 3 2 2 7 2 2 2" xfId="36287" xr:uid="{00000000-0005-0000-0000-00005D420000}"/>
    <cellStyle name="Normal 2 2 2 3 2 2 7 2 3" xfId="19147" xr:uid="{00000000-0005-0000-0000-00005E420000}"/>
    <cellStyle name="Normal 2 2 2 3 2 2 7 2 3 2" xfId="36288" xr:uid="{00000000-0005-0000-0000-00005F420000}"/>
    <cellStyle name="Normal 2 2 2 3 2 2 7 2 4" xfId="36286" xr:uid="{00000000-0005-0000-0000-000060420000}"/>
    <cellStyle name="Normal 2 2 2 3 2 2 7 3" xfId="5458" xr:uid="{00000000-0005-0000-0000-000061420000}"/>
    <cellStyle name="Normal 2 2 2 3 2 2 7 3 2" xfId="12716" xr:uid="{00000000-0005-0000-0000-000062420000}"/>
    <cellStyle name="Normal 2 2 2 3 2 2 7 3 2 2" xfId="36290" xr:uid="{00000000-0005-0000-0000-000063420000}"/>
    <cellStyle name="Normal 2 2 2 3 2 2 7 3 3" xfId="21490" xr:uid="{00000000-0005-0000-0000-000064420000}"/>
    <cellStyle name="Normal 2 2 2 3 2 2 7 3 3 2" xfId="36291" xr:uid="{00000000-0005-0000-0000-000065420000}"/>
    <cellStyle name="Normal 2 2 2 3 2 2 7 3 4" xfId="36289" xr:uid="{00000000-0005-0000-0000-000066420000}"/>
    <cellStyle name="Normal 2 2 2 3 2 2 7 4" xfId="7799" xr:uid="{00000000-0005-0000-0000-000067420000}"/>
    <cellStyle name="Normal 2 2 2 3 2 2 7 4 2" xfId="23833" xr:uid="{00000000-0005-0000-0000-000068420000}"/>
    <cellStyle name="Normal 2 2 2 3 2 2 7 4 2 2" xfId="36293" xr:uid="{00000000-0005-0000-0000-000069420000}"/>
    <cellStyle name="Normal 2 2 2 3 2 2 7 4 3" xfId="36292" xr:uid="{00000000-0005-0000-0000-00006A420000}"/>
    <cellStyle name="Normal 2 2 2 3 2 2 7 5" xfId="10028" xr:uid="{00000000-0005-0000-0000-00006B420000}"/>
    <cellStyle name="Normal 2 2 2 3 2 2 7 5 2" xfId="36294" xr:uid="{00000000-0005-0000-0000-00006C420000}"/>
    <cellStyle name="Normal 2 2 2 3 2 2 7 6" xfId="16804" xr:uid="{00000000-0005-0000-0000-00006D420000}"/>
    <cellStyle name="Normal 2 2 2 3 2 2 7 6 2" xfId="36295" xr:uid="{00000000-0005-0000-0000-00006E420000}"/>
    <cellStyle name="Normal 2 2 2 3 2 2 7 7" xfId="26772" xr:uid="{00000000-0005-0000-0000-00006F420000}"/>
    <cellStyle name="Normal 2 2 2 3 2 2 7 7 2" xfId="36296" xr:uid="{00000000-0005-0000-0000-000070420000}"/>
    <cellStyle name="Normal 2 2 2 3 2 2 7 8" xfId="36285" xr:uid="{00000000-0005-0000-0000-000071420000}"/>
    <cellStyle name="Normal 2 2 2 3 2 2 8" xfId="1605" xr:uid="{00000000-0005-0000-0000-000072420000}"/>
    <cellStyle name="Normal 2 2 2 3 2 2 8 2" xfId="3948" xr:uid="{00000000-0005-0000-0000-000073420000}"/>
    <cellStyle name="Normal 2 2 2 3 2 2 8 2 2" xfId="15293" xr:uid="{00000000-0005-0000-0000-000074420000}"/>
    <cellStyle name="Normal 2 2 2 3 2 2 8 2 2 2" xfId="36299" xr:uid="{00000000-0005-0000-0000-000075420000}"/>
    <cellStyle name="Normal 2 2 2 3 2 2 8 2 3" xfId="19148" xr:uid="{00000000-0005-0000-0000-000076420000}"/>
    <cellStyle name="Normal 2 2 2 3 2 2 8 2 3 2" xfId="36300" xr:uid="{00000000-0005-0000-0000-000077420000}"/>
    <cellStyle name="Normal 2 2 2 3 2 2 8 2 4" xfId="36298" xr:uid="{00000000-0005-0000-0000-000078420000}"/>
    <cellStyle name="Normal 2 2 2 3 2 2 8 3" xfId="5459" xr:uid="{00000000-0005-0000-0000-000079420000}"/>
    <cellStyle name="Normal 2 2 2 3 2 2 8 3 2" xfId="12950" xr:uid="{00000000-0005-0000-0000-00007A420000}"/>
    <cellStyle name="Normal 2 2 2 3 2 2 8 3 2 2" xfId="36302" xr:uid="{00000000-0005-0000-0000-00007B420000}"/>
    <cellStyle name="Normal 2 2 2 3 2 2 8 3 3" xfId="21491" xr:uid="{00000000-0005-0000-0000-00007C420000}"/>
    <cellStyle name="Normal 2 2 2 3 2 2 8 3 3 2" xfId="36303" xr:uid="{00000000-0005-0000-0000-00007D420000}"/>
    <cellStyle name="Normal 2 2 2 3 2 2 8 3 4" xfId="36301" xr:uid="{00000000-0005-0000-0000-00007E420000}"/>
    <cellStyle name="Normal 2 2 2 3 2 2 8 4" xfId="7800" xr:uid="{00000000-0005-0000-0000-00007F420000}"/>
    <cellStyle name="Normal 2 2 2 3 2 2 8 4 2" xfId="23834" xr:uid="{00000000-0005-0000-0000-000080420000}"/>
    <cellStyle name="Normal 2 2 2 3 2 2 8 4 2 2" xfId="36305" xr:uid="{00000000-0005-0000-0000-000081420000}"/>
    <cellStyle name="Normal 2 2 2 3 2 2 8 4 3" xfId="36304" xr:uid="{00000000-0005-0000-0000-000082420000}"/>
    <cellStyle name="Normal 2 2 2 3 2 2 8 5" xfId="10029" xr:uid="{00000000-0005-0000-0000-000083420000}"/>
    <cellStyle name="Normal 2 2 2 3 2 2 8 5 2" xfId="36306" xr:uid="{00000000-0005-0000-0000-000084420000}"/>
    <cellStyle name="Normal 2 2 2 3 2 2 8 6" xfId="16805" xr:uid="{00000000-0005-0000-0000-000085420000}"/>
    <cellStyle name="Normal 2 2 2 3 2 2 8 6 2" xfId="36307" xr:uid="{00000000-0005-0000-0000-000086420000}"/>
    <cellStyle name="Normal 2 2 2 3 2 2 8 7" xfId="27006" xr:uid="{00000000-0005-0000-0000-000087420000}"/>
    <cellStyle name="Normal 2 2 2 3 2 2 8 7 2" xfId="36308" xr:uid="{00000000-0005-0000-0000-000088420000}"/>
    <cellStyle name="Normal 2 2 2 3 2 2 8 8" xfId="36297" xr:uid="{00000000-0005-0000-0000-000089420000}"/>
    <cellStyle name="Normal 2 2 2 3 2 2 9" xfId="1916" xr:uid="{00000000-0005-0000-0000-00008A420000}"/>
    <cellStyle name="Normal 2 2 2 3 2 2 9 2" xfId="4259" xr:uid="{00000000-0005-0000-0000-00008B420000}"/>
    <cellStyle name="Normal 2 2 2 3 2 2 9 2 2" xfId="15604" xr:uid="{00000000-0005-0000-0000-00008C420000}"/>
    <cellStyle name="Normal 2 2 2 3 2 2 9 2 2 2" xfId="36311" xr:uid="{00000000-0005-0000-0000-00008D420000}"/>
    <cellStyle name="Normal 2 2 2 3 2 2 9 2 3" xfId="19149" xr:uid="{00000000-0005-0000-0000-00008E420000}"/>
    <cellStyle name="Normal 2 2 2 3 2 2 9 2 3 2" xfId="36312" xr:uid="{00000000-0005-0000-0000-00008F420000}"/>
    <cellStyle name="Normal 2 2 2 3 2 2 9 2 4" xfId="36310" xr:uid="{00000000-0005-0000-0000-000090420000}"/>
    <cellStyle name="Normal 2 2 2 3 2 2 9 3" xfId="5460" xr:uid="{00000000-0005-0000-0000-000091420000}"/>
    <cellStyle name="Normal 2 2 2 3 2 2 9 3 2" xfId="13261" xr:uid="{00000000-0005-0000-0000-000092420000}"/>
    <cellStyle name="Normal 2 2 2 3 2 2 9 3 2 2" xfId="36314" xr:uid="{00000000-0005-0000-0000-000093420000}"/>
    <cellStyle name="Normal 2 2 2 3 2 2 9 3 3" xfId="21492" xr:uid="{00000000-0005-0000-0000-000094420000}"/>
    <cellStyle name="Normal 2 2 2 3 2 2 9 3 3 2" xfId="36315" xr:uid="{00000000-0005-0000-0000-000095420000}"/>
    <cellStyle name="Normal 2 2 2 3 2 2 9 3 4" xfId="36313" xr:uid="{00000000-0005-0000-0000-000096420000}"/>
    <cellStyle name="Normal 2 2 2 3 2 2 9 4" xfId="7801" xr:uid="{00000000-0005-0000-0000-000097420000}"/>
    <cellStyle name="Normal 2 2 2 3 2 2 9 4 2" xfId="23835" xr:uid="{00000000-0005-0000-0000-000098420000}"/>
    <cellStyle name="Normal 2 2 2 3 2 2 9 4 2 2" xfId="36317" xr:uid="{00000000-0005-0000-0000-000099420000}"/>
    <cellStyle name="Normal 2 2 2 3 2 2 9 4 3" xfId="36316" xr:uid="{00000000-0005-0000-0000-00009A420000}"/>
    <cellStyle name="Normal 2 2 2 3 2 2 9 5" xfId="10030" xr:uid="{00000000-0005-0000-0000-00009B420000}"/>
    <cellStyle name="Normal 2 2 2 3 2 2 9 5 2" xfId="36318" xr:uid="{00000000-0005-0000-0000-00009C420000}"/>
    <cellStyle name="Normal 2 2 2 3 2 2 9 6" xfId="16806" xr:uid="{00000000-0005-0000-0000-00009D420000}"/>
    <cellStyle name="Normal 2 2 2 3 2 2 9 6 2" xfId="36319" xr:uid="{00000000-0005-0000-0000-00009E420000}"/>
    <cellStyle name="Normal 2 2 2 3 2 2 9 7" xfId="27317" xr:uid="{00000000-0005-0000-0000-00009F420000}"/>
    <cellStyle name="Normal 2 2 2 3 2 2 9 7 2" xfId="36320" xr:uid="{00000000-0005-0000-0000-0000A0420000}"/>
    <cellStyle name="Normal 2 2 2 3 2 2 9 8" xfId="36309" xr:uid="{00000000-0005-0000-0000-0000A1420000}"/>
    <cellStyle name="Normal 2 2 2 3 2 20" xfId="36109" xr:uid="{00000000-0005-0000-0000-0000A2420000}"/>
    <cellStyle name="Normal 2 2 2 3 2 3" xfId="181" xr:uid="{00000000-0005-0000-0000-0000A3420000}"/>
    <cellStyle name="Normal 2 2 2 3 2 3 10" xfId="2093" xr:uid="{00000000-0005-0000-0000-0000A4420000}"/>
    <cellStyle name="Normal 2 2 2 3 2 3 10 2" xfId="4436" xr:uid="{00000000-0005-0000-0000-0000A5420000}"/>
    <cellStyle name="Normal 2 2 2 3 2 3 10 2 2" xfId="15781" xr:uid="{00000000-0005-0000-0000-0000A6420000}"/>
    <cellStyle name="Normal 2 2 2 3 2 3 10 2 2 2" xfId="36324" xr:uid="{00000000-0005-0000-0000-0000A7420000}"/>
    <cellStyle name="Normal 2 2 2 3 2 3 10 2 3" xfId="19151" xr:uid="{00000000-0005-0000-0000-0000A8420000}"/>
    <cellStyle name="Normal 2 2 2 3 2 3 10 2 3 2" xfId="36325" xr:uid="{00000000-0005-0000-0000-0000A9420000}"/>
    <cellStyle name="Normal 2 2 2 3 2 3 10 2 4" xfId="36323" xr:uid="{00000000-0005-0000-0000-0000AA420000}"/>
    <cellStyle name="Normal 2 2 2 3 2 3 10 3" xfId="5462" xr:uid="{00000000-0005-0000-0000-0000AB420000}"/>
    <cellStyle name="Normal 2 2 2 3 2 3 10 3 2" xfId="21494" xr:uid="{00000000-0005-0000-0000-0000AC420000}"/>
    <cellStyle name="Normal 2 2 2 3 2 3 10 3 2 2" xfId="36327" xr:uid="{00000000-0005-0000-0000-0000AD420000}"/>
    <cellStyle name="Normal 2 2 2 3 2 3 10 3 3" xfId="36326" xr:uid="{00000000-0005-0000-0000-0000AE420000}"/>
    <cellStyle name="Normal 2 2 2 3 2 3 10 4" xfId="7803" xr:uid="{00000000-0005-0000-0000-0000AF420000}"/>
    <cellStyle name="Normal 2 2 2 3 2 3 10 4 2" xfId="23837" xr:uid="{00000000-0005-0000-0000-0000B0420000}"/>
    <cellStyle name="Normal 2 2 2 3 2 3 10 4 2 2" xfId="36329" xr:uid="{00000000-0005-0000-0000-0000B1420000}"/>
    <cellStyle name="Normal 2 2 2 3 2 3 10 4 3" xfId="36328" xr:uid="{00000000-0005-0000-0000-0000B2420000}"/>
    <cellStyle name="Normal 2 2 2 3 2 3 10 5" xfId="13438" xr:uid="{00000000-0005-0000-0000-0000B3420000}"/>
    <cellStyle name="Normal 2 2 2 3 2 3 10 5 2" xfId="36330" xr:uid="{00000000-0005-0000-0000-0000B4420000}"/>
    <cellStyle name="Normal 2 2 2 3 2 3 10 6" xfId="16808" xr:uid="{00000000-0005-0000-0000-0000B5420000}"/>
    <cellStyle name="Normal 2 2 2 3 2 3 10 6 2" xfId="36331" xr:uid="{00000000-0005-0000-0000-0000B6420000}"/>
    <cellStyle name="Normal 2 2 2 3 2 3 10 7" xfId="27494" xr:uid="{00000000-0005-0000-0000-0000B7420000}"/>
    <cellStyle name="Normal 2 2 2 3 2 3 10 7 2" xfId="36332" xr:uid="{00000000-0005-0000-0000-0000B8420000}"/>
    <cellStyle name="Normal 2 2 2 3 2 3 10 8" xfId="36322" xr:uid="{00000000-0005-0000-0000-0000B9420000}"/>
    <cellStyle name="Normal 2 2 2 3 2 3 11" xfId="2274" xr:uid="{00000000-0005-0000-0000-0000BA420000}"/>
    <cellStyle name="Normal 2 2 2 3 2 3 11 2" xfId="4617" xr:uid="{00000000-0005-0000-0000-0000BB420000}"/>
    <cellStyle name="Normal 2 2 2 3 2 3 11 2 2" xfId="15962" xr:uid="{00000000-0005-0000-0000-0000BC420000}"/>
    <cellStyle name="Normal 2 2 2 3 2 3 11 2 2 2" xfId="36335" xr:uid="{00000000-0005-0000-0000-0000BD420000}"/>
    <cellStyle name="Normal 2 2 2 3 2 3 11 2 3" xfId="19152" xr:uid="{00000000-0005-0000-0000-0000BE420000}"/>
    <cellStyle name="Normal 2 2 2 3 2 3 11 2 3 2" xfId="36336" xr:uid="{00000000-0005-0000-0000-0000BF420000}"/>
    <cellStyle name="Normal 2 2 2 3 2 3 11 2 4" xfId="36334" xr:uid="{00000000-0005-0000-0000-0000C0420000}"/>
    <cellStyle name="Normal 2 2 2 3 2 3 11 3" xfId="5463" xr:uid="{00000000-0005-0000-0000-0000C1420000}"/>
    <cellStyle name="Normal 2 2 2 3 2 3 11 3 2" xfId="21495" xr:uid="{00000000-0005-0000-0000-0000C2420000}"/>
    <cellStyle name="Normal 2 2 2 3 2 3 11 3 2 2" xfId="36338" xr:uid="{00000000-0005-0000-0000-0000C3420000}"/>
    <cellStyle name="Normal 2 2 2 3 2 3 11 3 3" xfId="36337" xr:uid="{00000000-0005-0000-0000-0000C4420000}"/>
    <cellStyle name="Normal 2 2 2 3 2 3 11 4" xfId="7804" xr:uid="{00000000-0005-0000-0000-0000C5420000}"/>
    <cellStyle name="Normal 2 2 2 3 2 3 11 4 2" xfId="23838" xr:uid="{00000000-0005-0000-0000-0000C6420000}"/>
    <cellStyle name="Normal 2 2 2 3 2 3 11 4 2 2" xfId="36340" xr:uid="{00000000-0005-0000-0000-0000C7420000}"/>
    <cellStyle name="Normal 2 2 2 3 2 3 11 4 3" xfId="36339" xr:uid="{00000000-0005-0000-0000-0000C8420000}"/>
    <cellStyle name="Normal 2 2 2 3 2 3 11 5" xfId="13619" xr:uid="{00000000-0005-0000-0000-0000C9420000}"/>
    <cellStyle name="Normal 2 2 2 3 2 3 11 5 2" xfId="36341" xr:uid="{00000000-0005-0000-0000-0000CA420000}"/>
    <cellStyle name="Normal 2 2 2 3 2 3 11 6" xfId="16809" xr:uid="{00000000-0005-0000-0000-0000CB420000}"/>
    <cellStyle name="Normal 2 2 2 3 2 3 11 6 2" xfId="36342" xr:uid="{00000000-0005-0000-0000-0000CC420000}"/>
    <cellStyle name="Normal 2 2 2 3 2 3 11 7" xfId="27675" xr:uid="{00000000-0005-0000-0000-0000CD420000}"/>
    <cellStyle name="Normal 2 2 2 3 2 3 11 7 2" xfId="36343" xr:uid="{00000000-0005-0000-0000-0000CE420000}"/>
    <cellStyle name="Normal 2 2 2 3 2 3 11 8" xfId="36333" xr:uid="{00000000-0005-0000-0000-0000CF420000}"/>
    <cellStyle name="Normal 2 2 2 3 2 3 12" xfId="2510" xr:uid="{00000000-0005-0000-0000-0000D0420000}"/>
    <cellStyle name="Normal 2 2 2 3 2 3 12 2" xfId="13855" xr:uid="{00000000-0005-0000-0000-0000D1420000}"/>
    <cellStyle name="Normal 2 2 2 3 2 3 12 2 2" xfId="36345" xr:uid="{00000000-0005-0000-0000-0000D2420000}"/>
    <cellStyle name="Normal 2 2 2 3 2 3 12 3" xfId="19150" xr:uid="{00000000-0005-0000-0000-0000D3420000}"/>
    <cellStyle name="Normal 2 2 2 3 2 3 12 3 2" xfId="36346" xr:uid="{00000000-0005-0000-0000-0000D4420000}"/>
    <cellStyle name="Normal 2 2 2 3 2 3 12 4" xfId="36344" xr:uid="{00000000-0005-0000-0000-0000D5420000}"/>
    <cellStyle name="Normal 2 2 2 3 2 3 13" xfId="5461" xr:uid="{00000000-0005-0000-0000-0000D6420000}"/>
    <cellStyle name="Normal 2 2 2 3 2 3 13 2" xfId="11529" xr:uid="{00000000-0005-0000-0000-0000D7420000}"/>
    <cellStyle name="Normal 2 2 2 3 2 3 13 2 2" xfId="36348" xr:uid="{00000000-0005-0000-0000-0000D8420000}"/>
    <cellStyle name="Normal 2 2 2 3 2 3 13 3" xfId="21493" xr:uid="{00000000-0005-0000-0000-0000D9420000}"/>
    <cellStyle name="Normal 2 2 2 3 2 3 13 3 2" xfId="36349" xr:uid="{00000000-0005-0000-0000-0000DA420000}"/>
    <cellStyle name="Normal 2 2 2 3 2 3 13 4" xfId="36347" xr:uid="{00000000-0005-0000-0000-0000DB420000}"/>
    <cellStyle name="Normal 2 2 2 3 2 3 14" xfId="7802" xr:uid="{00000000-0005-0000-0000-0000DC420000}"/>
    <cellStyle name="Normal 2 2 2 3 2 3 14 2" xfId="23836" xr:uid="{00000000-0005-0000-0000-0000DD420000}"/>
    <cellStyle name="Normal 2 2 2 3 2 3 14 2 2" xfId="36351" xr:uid="{00000000-0005-0000-0000-0000DE420000}"/>
    <cellStyle name="Normal 2 2 2 3 2 3 14 3" xfId="36350" xr:uid="{00000000-0005-0000-0000-0000DF420000}"/>
    <cellStyle name="Normal 2 2 2 3 2 3 15" xfId="10031" xr:uid="{00000000-0005-0000-0000-0000E0420000}"/>
    <cellStyle name="Normal 2 2 2 3 2 3 15 2" xfId="36352" xr:uid="{00000000-0005-0000-0000-0000E1420000}"/>
    <cellStyle name="Normal 2 2 2 3 2 3 16" xfId="16807" xr:uid="{00000000-0005-0000-0000-0000E2420000}"/>
    <cellStyle name="Normal 2 2 2 3 2 3 16 2" xfId="36353" xr:uid="{00000000-0005-0000-0000-0000E3420000}"/>
    <cellStyle name="Normal 2 2 2 3 2 3 17" xfId="25585" xr:uid="{00000000-0005-0000-0000-0000E4420000}"/>
    <cellStyle name="Normal 2 2 2 3 2 3 17 2" xfId="36354" xr:uid="{00000000-0005-0000-0000-0000E5420000}"/>
    <cellStyle name="Normal 2 2 2 3 2 3 18" xfId="36321" xr:uid="{00000000-0005-0000-0000-0000E6420000}"/>
    <cellStyle name="Normal 2 2 2 3 2 3 2" xfId="293" xr:uid="{00000000-0005-0000-0000-0000E7420000}"/>
    <cellStyle name="Normal 2 2 2 3 2 3 2 10" xfId="36355" xr:uid="{00000000-0005-0000-0000-0000E8420000}"/>
    <cellStyle name="Normal 2 2 2 3 2 3 2 2" xfId="655" xr:uid="{00000000-0005-0000-0000-0000E9420000}"/>
    <cellStyle name="Normal 2 2 2 3 2 3 2 2 2" xfId="2998" xr:uid="{00000000-0005-0000-0000-0000EA420000}"/>
    <cellStyle name="Normal 2 2 2 3 2 3 2 2 2 2" xfId="14343" xr:uid="{00000000-0005-0000-0000-0000EB420000}"/>
    <cellStyle name="Normal 2 2 2 3 2 3 2 2 2 2 2" xfId="36358" xr:uid="{00000000-0005-0000-0000-0000EC420000}"/>
    <cellStyle name="Normal 2 2 2 3 2 3 2 2 2 3" xfId="19154" xr:uid="{00000000-0005-0000-0000-0000ED420000}"/>
    <cellStyle name="Normal 2 2 2 3 2 3 2 2 2 3 2" xfId="36359" xr:uid="{00000000-0005-0000-0000-0000EE420000}"/>
    <cellStyle name="Normal 2 2 2 3 2 3 2 2 2 4" xfId="36357" xr:uid="{00000000-0005-0000-0000-0000EF420000}"/>
    <cellStyle name="Normal 2 2 2 3 2 3 2 2 3" xfId="5465" xr:uid="{00000000-0005-0000-0000-0000F0420000}"/>
    <cellStyle name="Normal 2 2 2 3 2 3 2 2 3 2" xfId="12000" xr:uid="{00000000-0005-0000-0000-0000F1420000}"/>
    <cellStyle name="Normal 2 2 2 3 2 3 2 2 3 2 2" xfId="36361" xr:uid="{00000000-0005-0000-0000-0000F2420000}"/>
    <cellStyle name="Normal 2 2 2 3 2 3 2 2 3 3" xfId="21497" xr:uid="{00000000-0005-0000-0000-0000F3420000}"/>
    <cellStyle name="Normal 2 2 2 3 2 3 2 2 3 3 2" xfId="36362" xr:uid="{00000000-0005-0000-0000-0000F4420000}"/>
    <cellStyle name="Normal 2 2 2 3 2 3 2 2 3 4" xfId="36360" xr:uid="{00000000-0005-0000-0000-0000F5420000}"/>
    <cellStyle name="Normal 2 2 2 3 2 3 2 2 4" xfId="7806" xr:uid="{00000000-0005-0000-0000-0000F6420000}"/>
    <cellStyle name="Normal 2 2 2 3 2 3 2 2 4 2" xfId="23840" xr:uid="{00000000-0005-0000-0000-0000F7420000}"/>
    <cellStyle name="Normal 2 2 2 3 2 3 2 2 4 2 2" xfId="36364" xr:uid="{00000000-0005-0000-0000-0000F8420000}"/>
    <cellStyle name="Normal 2 2 2 3 2 3 2 2 4 3" xfId="36363" xr:uid="{00000000-0005-0000-0000-0000F9420000}"/>
    <cellStyle name="Normal 2 2 2 3 2 3 2 2 5" xfId="10033" xr:uid="{00000000-0005-0000-0000-0000FA420000}"/>
    <cellStyle name="Normal 2 2 2 3 2 3 2 2 5 2" xfId="36365" xr:uid="{00000000-0005-0000-0000-0000FB420000}"/>
    <cellStyle name="Normal 2 2 2 3 2 3 2 2 6" xfId="16811" xr:uid="{00000000-0005-0000-0000-0000FC420000}"/>
    <cellStyle name="Normal 2 2 2 3 2 3 2 2 6 2" xfId="36366" xr:uid="{00000000-0005-0000-0000-0000FD420000}"/>
    <cellStyle name="Normal 2 2 2 3 2 3 2 2 7" xfId="26056" xr:uid="{00000000-0005-0000-0000-0000FE420000}"/>
    <cellStyle name="Normal 2 2 2 3 2 3 2 2 7 2" xfId="36367" xr:uid="{00000000-0005-0000-0000-0000FF420000}"/>
    <cellStyle name="Normal 2 2 2 3 2 3 2 2 8" xfId="36356" xr:uid="{00000000-0005-0000-0000-000000430000}"/>
    <cellStyle name="Normal 2 2 2 3 2 3 2 3" xfId="1608" xr:uid="{00000000-0005-0000-0000-000001430000}"/>
    <cellStyle name="Normal 2 2 2 3 2 3 2 3 2" xfId="3951" xr:uid="{00000000-0005-0000-0000-000002430000}"/>
    <cellStyle name="Normal 2 2 2 3 2 3 2 3 2 2" xfId="15296" xr:uid="{00000000-0005-0000-0000-000003430000}"/>
    <cellStyle name="Normal 2 2 2 3 2 3 2 3 2 2 2" xfId="36370" xr:uid="{00000000-0005-0000-0000-000004430000}"/>
    <cellStyle name="Normal 2 2 2 3 2 3 2 3 2 3" xfId="19155" xr:uid="{00000000-0005-0000-0000-000005430000}"/>
    <cellStyle name="Normal 2 2 2 3 2 3 2 3 2 3 2" xfId="36371" xr:uid="{00000000-0005-0000-0000-000006430000}"/>
    <cellStyle name="Normal 2 2 2 3 2 3 2 3 2 4" xfId="36369" xr:uid="{00000000-0005-0000-0000-000007430000}"/>
    <cellStyle name="Normal 2 2 2 3 2 3 2 3 3" xfId="5466" xr:uid="{00000000-0005-0000-0000-000008430000}"/>
    <cellStyle name="Normal 2 2 2 3 2 3 2 3 3 2" xfId="12953" xr:uid="{00000000-0005-0000-0000-000009430000}"/>
    <cellStyle name="Normal 2 2 2 3 2 3 2 3 3 2 2" xfId="36373" xr:uid="{00000000-0005-0000-0000-00000A430000}"/>
    <cellStyle name="Normal 2 2 2 3 2 3 2 3 3 3" xfId="21498" xr:uid="{00000000-0005-0000-0000-00000B430000}"/>
    <cellStyle name="Normal 2 2 2 3 2 3 2 3 3 3 2" xfId="36374" xr:uid="{00000000-0005-0000-0000-00000C430000}"/>
    <cellStyle name="Normal 2 2 2 3 2 3 2 3 3 4" xfId="36372" xr:uid="{00000000-0005-0000-0000-00000D430000}"/>
    <cellStyle name="Normal 2 2 2 3 2 3 2 3 4" xfId="7807" xr:uid="{00000000-0005-0000-0000-00000E430000}"/>
    <cellStyle name="Normal 2 2 2 3 2 3 2 3 4 2" xfId="23841" xr:uid="{00000000-0005-0000-0000-00000F430000}"/>
    <cellStyle name="Normal 2 2 2 3 2 3 2 3 4 2 2" xfId="36376" xr:uid="{00000000-0005-0000-0000-000010430000}"/>
    <cellStyle name="Normal 2 2 2 3 2 3 2 3 4 3" xfId="36375" xr:uid="{00000000-0005-0000-0000-000011430000}"/>
    <cellStyle name="Normal 2 2 2 3 2 3 2 3 5" xfId="10034" xr:uid="{00000000-0005-0000-0000-000012430000}"/>
    <cellStyle name="Normal 2 2 2 3 2 3 2 3 5 2" xfId="36377" xr:uid="{00000000-0005-0000-0000-000013430000}"/>
    <cellStyle name="Normal 2 2 2 3 2 3 2 3 6" xfId="16812" xr:uid="{00000000-0005-0000-0000-000014430000}"/>
    <cellStyle name="Normal 2 2 2 3 2 3 2 3 6 2" xfId="36378" xr:uid="{00000000-0005-0000-0000-000015430000}"/>
    <cellStyle name="Normal 2 2 2 3 2 3 2 3 7" xfId="27009" xr:uid="{00000000-0005-0000-0000-000016430000}"/>
    <cellStyle name="Normal 2 2 2 3 2 3 2 3 7 2" xfId="36379" xr:uid="{00000000-0005-0000-0000-000017430000}"/>
    <cellStyle name="Normal 2 2 2 3 2 3 2 3 8" xfId="36368" xr:uid="{00000000-0005-0000-0000-000018430000}"/>
    <cellStyle name="Normal 2 2 2 3 2 3 2 4" xfId="2511" xr:uid="{00000000-0005-0000-0000-000019430000}"/>
    <cellStyle name="Normal 2 2 2 3 2 3 2 4 2" xfId="13856" xr:uid="{00000000-0005-0000-0000-00001A430000}"/>
    <cellStyle name="Normal 2 2 2 3 2 3 2 4 2 2" xfId="36381" xr:uid="{00000000-0005-0000-0000-00001B430000}"/>
    <cellStyle name="Normal 2 2 2 3 2 3 2 4 3" xfId="19153" xr:uid="{00000000-0005-0000-0000-00001C430000}"/>
    <cellStyle name="Normal 2 2 2 3 2 3 2 4 3 2" xfId="36382" xr:uid="{00000000-0005-0000-0000-00001D430000}"/>
    <cellStyle name="Normal 2 2 2 3 2 3 2 4 4" xfId="36380" xr:uid="{00000000-0005-0000-0000-00001E430000}"/>
    <cellStyle name="Normal 2 2 2 3 2 3 2 5" xfId="5464" xr:uid="{00000000-0005-0000-0000-00001F430000}"/>
    <cellStyle name="Normal 2 2 2 3 2 3 2 5 2" xfId="11638" xr:uid="{00000000-0005-0000-0000-000020430000}"/>
    <cellStyle name="Normal 2 2 2 3 2 3 2 5 2 2" xfId="36384" xr:uid="{00000000-0005-0000-0000-000021430000}"/>
    <cellStyle name="Normal 2 2 2 3 2 3 2 5 3" xfId="21496" xr:uid="{00000000-0005-0000-0000-000022430000}"/>
    <cellStyle name="Normal 2 2 2 3 2 3 2 5 3 2" xfId="36385" xr:uid="{00000000-0005-0000-0000-000023430000}"/>
    <cellStyle name="Normal 2 2 2 3 2 3 2 5 4" xfId="36383" xr:uid="{00000000-0005-0000-0000-000024430000}"/>
    <cellStyle name="Normal 2 2 2 3 2 3 2 6" xfId="7805" xr:uid="{00000000-0005-0000-0000-000025430000}"/>
    <cellStyle name="Normal 2 2 2 3 2 3 2 6 2" xfId="23839" xr:uid="{00000000-0005-0000-0000-000026430000}"/>
    <cellStyle name="Normal 2 2 2 3 2 3 2 6 2 2" xfId="36387" xr:uid="{00000000-0005-0000-0000-000027430000}"/>
    <cellStyle name="Normal 2 2 2 3 2 3 2 6 3" xfId="36386" xr:uid="{00000000-0005-0000-0000-000028430000}"/>
    <cellStyle name="Normal 2 2 2 3 2 3 2 7" xfId="10032" xr:uid="{00000000-0005-0000-0000-000029430000}"/>
    <cellStyle name="Normal 2 2 2 3 2 3 2 7 2" xfId="36388" xr:uid="{00000000-0005-0000-0000-00002A430000}"/>
    <cellStyle name="Normal 2 2 2 3 2 3 2 8" xfId="16810" xr:uid="{00000000-0005-0000-0000-00002B430000}"/>
    <cellStyle name="Normal 2 2 2 3 2 3 2 8 2" xfId="36389" xr:uid="{00000000-0005-0000-0000-00002C430000}"/>
    <cellStyle name="Normal 2 2 2 3 2 3 2 9" xfId="25694" xr:uid="{00000000-0005-0000-0000-00002D430000}"/>
    <cellStyle name="Normal 2 2 2 3 2 3 2 9 2" xfId="36390" xr:uid="{00000000-0005-0000-0000-00002E430000}"/>
    <cellStyle name="Normal 2 2 2 3 2 3 3" xfId="546" xr:uid="{00000000-0005-0000-0000-00002F430000}"/>
    <cellStyle name="Normal 2 2 2 3 2 3 3 2" xfId="2889" xr:uid="{00000000-0005-0000-0000-000030430000}"/>
    <cellStyle name="Normal 2 2 2 3 2 3 3 2 2" xfId="14234" xr:uid="{00000000-0005-0000-0000-000031430000}"/>
    <cellStyle name="Normal 2 2 2 3 2 3 3 2 2 2" xfId="36393" xr:uid="{00000000-0005-0000-0000-000032430000}"/>
    <cellStyle name="Normal 2 2 2 3 2 3 3 2 3" xfId="19156" xr:uid="{00000000-0005-0000-0000-000033430000}"/>
    <cellStyle name="Normal 2 2 2 3 2 3 3 2 3 2" xfId="36394" xr:uid="{00000000-0005-0000-0000-000034430000}"/>
    <cellStyle name="Normal 2 2 2 3 2 3 3 2 4" xfId="36392" xr:uid="{00000000-0005-0000-0000-000035430000}"/>
    <cellStyle name="Normal 2 2 2 3 2 3 3 3" xfId="5467" xr:uid="{00000000-0005-0000-0000-000036430000}"/>
    <cellStyle name="Normal 2 2 2 3 2 3 3 3 2" xfId="11891" xr:uid="{00000000-0005-0000-0000-000037430000}"/>
    <cellStyle name="Normal 2 2 2 3 2 3 3 3 2 2" xfId="36396" xr:uid="{00000000-0005-0000-0000-000038430000}"/>
    <cellStyle name="Normal 2 2 2 3 2 3 3 3 3" xfId="21499" xr:uid="{00000000-0005-0000-0000-000039430000}"/>
    <cellStyle name="Normal 2 2 2 3 2 3 3 3 3 2" xfId="36397" xr:uid="{00000000-0005-0000-0000-00003A430000}"/>
    <cellStyle name="Normal 2 2 2 3 2 3 3 3 4" xfId="36395" xr:uid="{00000000-0005-0000-0000-00003B430000}"/>
    <cellStyle name="Normal 2 2 2 3 2 3 3 4" xfId="7808" xr:uid="{00000000-0005-0000-0000-00003C430000}"/>
    <cellStyle name="Normal 2 2 2 3 2 3 3 4 2" xfId="23842" xr:uid="{00000000-0005-0000-0000-00003D430000}"/>
    <cellStyle name="Normal 2 2 2 3 2 3 3 4 2 2" xfId="36399" xr:uid="{00000000-0005-0000-0000-00003E430000}"/>
    <cellStyle name="Normal 2 2 2 3 2 3 3 4 3" xfId="36398" xr:uid="{00000000-0005-0000-0000-00003F430000}"/>
    <cellStyle name="Normal 2 2 2 3 2 3 3 5" xfId="10035" xr:uid="{00000000-0005-0000-0000-000040430000}"/>
    <cellStyle name="Normal 2 2 2 3 2 3 3 5 2" xfId="36400" xr:uid="{00000000-0005-0000-0000-000041430000}"/>
    <cellStyle name="Normal 2 2 2 3 2 3 3 6" xfId="16813" xr:uid="{00000000-0005-0000-0000-000042430000}"/>
    <cellStyle name="Normal 2 2 2 3 2 3 3 6 2" xfId="36401" xr:uid="{00000000-0005-0000-0000-000043430000}"/>
    <cellStyle name="Normal 2 2 2 3 2 3 3 7" xfId="25947" xr:uid="{00000000-0005-0000-0000-000044430000}"/>
    <cellStyle name="Normal 2 2 2 3 2 3 3 7 2" xfId="36402" xr:uid="{00000000-0005-0000-0000-000045430000}"/>
    <cellStyle name="Normal 2 2 2 3 2 3 3 8" xfId="36391" xr:uid="{00000000-0005-0000-0000-000046430000}"/>
    <cellStyle name="Normal 2 2 2 3 2 3 4" xfId="835" xr:uid="{00000000-0005-0000-0000-000047430000}"/>
    <cellStyle name="Normal 2 2 2 3 2 3 4 2" xfId="3178" xr:uid="{00000000-0005-0000-0000-000048430000}"/>
    <cellStyle name="Normal 2 2 2 3 2 3 4 2 2" xfId="14523" xr:uid="{00000000-0005-0000-0000-000049430000}"/>
    <cellStyle name="Normal 2 2 2 3 2 3 4 2 2 2" xfId="36405" xr:uid="{00000000-0005-0000-0000-00004A430000}"/>
    <cellStyle name="Normal 2 2 2 3 2 3 4 2 3" xfId="19157" xr:uid="{00000000-0005-0000-0000-00004B430000}"/>
    <cellStyle name="Normal 2 2 2 3 2 3 4 2 3 2" xfId="36406" xr:uid="{00000000-0005-0000-0000-00004C430000}"/>
    <cellStyle name="Normal 2 2 2 3 2 3 4 2 4" xfId="36404" xr:uid="{00000000-0005-0000-0000-00004D430000}"/>
    <cellStyle name="Normal 2 2 2 3 2 3 4 3" xfId="5468" xr:uid="{00000000-0005-0000-0000-00004E430000}"/>
    <cellStyle name="Normal 2 2 2 3 2 3 4 3 2" xfId="12180" xr:uid="{00000000-0005-0000-0000-00004F430000}"/>
    <cellStyle name="Normal 2 2 2 3 2 3 4 3 2 2" xfId="36408" xr:uid="{00000000-0005-0000-0000-000050430000}"/>
    <cellStyle name="Normal 2 2 2 3 2 3 4 3 3" xfId="21500" xr:uid="{00000000-0005-0000-0000-000051430000}"/>
    <cellStyle name="Normal 2 2 2 3 2 3 4 3 3 2" xfId="36409" xr:uid="{00000000-0005-0000-0000-000052430000}"/>
    <cellStyle name="Normal 2 2 2 3 2 3 4 3 4" xfId="36407" xr:uid="{00000000-0005-0000-0000-000053430000}"/>
    <cellStyle name="Normal 2 2 2 3 2 3 4 4" xfId="7809" xr:uid="{00000000-0005-0000-0000-000054430000}"/>
    <cellStyle name="Normal 2 2 2 3 2 3 4 4 2" xfId="23843" xr:uid="{00000000-0005-0000-0000-000055430000}"/>
    <cellStyle name="Normal 2 2 2 3 2 3 4 4 2 2" xfId="36411" xr:uid="{00000000-0005-0000-0000-000056430000}"/>
    <cellStyle name="Normal 2 2 2 3 2 3 4 4 3" xfId="36410" xr:uid="{00000000-0005-0000-0000-000057430000}"/>
    <cellStyle name="Normal 2 2 2 3 2 3 4 5" xfId="10036" xr:uid="{00000000-0005-0000-0000-000058430000}"/>
    <cellStyle name="Normal 2 2 2 3 2 3 4 5 2" xfId="36412" xr:uid="{00000000-0005-0000-0000-000059430000}"/>
    <cellStyle name="Normal 2 2 2 3 2 3 4 6" xfId="16814" xr:uid="{00000000-0005-0000-0000-00005A430000}"/>
    <cellStyle name="Normal 2 2 2 3 2 3 4 6 2" xfId="36413" xr:uid="{00000000-0005-0000-0000-00005B430000}"/>
    <cellStyle name="Normal 2 2 2 3 2 3 4 7" xfId="26236" xr:uid="{00000000-0005-0000-0000-00005C430000}"/>
    <cellStyle name="Normal 2 2 2 3 2 3 4 7 2" xfId="36414" xr:uid="{00000000-0005-0000-0000-00005D430000}"/>
    <cellStyle name="Normal 2 2 2 3 2 3 4 8" xfId="36403" xr:uid="{00000000-0005-0000-0000-00005E430000}"/>
    <cellStyle name="Normal 2 2 2 3 2 3 5" xfId="1085" xr:uid="{00000000-0005-0000-0000-00005F430000}"/>
    <cellStyle name="Normal 2 2 2 3 2 3 5 2" xfId="3428" xr:uid="{00000000-0005-0000-0000-000060430000}"/>
    <cellStyle name="Normal 2 2 2 3 2 3 5 2 2" xfId="14773" xr:uid="{00000000-0005-0000-0000-000061430000}"/>
    <cellStyle name="Normal 2 2 2 3 2 3 5 2 2 2" xfId="36417" xr:uid="{00000000-0005-0000-0000-000062430000}"/>
    <cellStyle name="Normal 2 2 2 3 2 3 5 2 3" xfId="19158" xr:uid="{00000000-0005-0000-0000-000063430000}"/>
    <cellStyle name="Normal 2 2 2 3 2 3 5 2 3 2" xfId="36418" xr:uid="{00000000-0005-0000-0000-000064430000}"/>
    <cellStyle name="Normal 2 2 2 3 2 3 5 2 4" xfId="36416" xr:uid="{00000000-0005-0000-0000-000065430000}"/>
    <cellStyle name="Normal 2 2 2 3 2 3 5 3" xfId="5469" xr:uid="{00000000-0005-0000-0000-000066430000}"/>
    <cellStyle name="Normal 2 2 2 3 2 3 5 3 2" xfId="12430" xr:uid="{00000000-0005-0000-0000-000067430000}"/>
    <cellStyle name="Normal 2 2 2 3 2 3 5 3 2 2" xfId="36420" xr:uid="{00000000-0005-0000-0000-000068430000}"/>
    <cellStyle name="Normal 2 2 2 3 2 3 5 3 3" xfId="21501" xr:uid="{00000000-0005-0000-0000-000069430000}"/>
    <cellStyle name="Normal 2 2 2 3 2 3 5 3 3 2" xfId="36421" xr:uid="{00000000-0005-0000-0000-00006A430000}"/>
    <cellStyle name="Normal 2 2 2 3 2 3 5 3 4" xfId="36419" xr:uid="{00000000-0005-0000-0000-00006B430000}"/>
    <cellStyle name="Normal 2 2 2 3 2 3 5 4" xfId="7810" xr:uid="{00000000-0005-0000-0000-00006C430000}"/>
    <cellStyle name="Normal 2 2 2 3 2 3 5 4 2" xfId="23844" xr:uid="{00000000-0005-0000-0000-00006D430000}"/>
    <cellStyle name="Normal 2 2 2 3 2 3 5 4 2 2" xfId="36423" xr:uid="{00000000-0005-0000-0000-00006E430000}"/>
    <cellStyle name="Normal 2 2 2 3 2 3 5 4 3" xfId="36422" xr:uid="{00000000-0005-0000-0000-00006F430000}"/>
    <cellStyle name="Normal 2 2 2 3 2 3 5 5" xfId="10037" xr:uid="{00000000-0005-0000-0000-000070430000}"/>
    <cellStyle name="Normal 2 2 2 3 2 3 5 5 2" xfId="36424" xr:uid="{00000000-0005-0000-0000-000071430000}"/>
    <cellStyle name="Normal 2 2 2 3 2 3 5 6" xfId="16815" xr:uid="{00000000-0005-0000-0000-000072430000}"/>
    <cellStyle name="Normal 2 2 2 3 2 3 5 6 2" xfId="36425" xr:uid="{00000000-0005-0000-0000-000073430000}"/>
    <cellStyle name="Normal 2 2 2 3 2 3 5 7" xfId="26486" xr:uid="{00000000-0005-0000-0000-000074430000}"/>
    <cellStyle name="Normal 2 2 2 3 2 3 5 7 2" xfId="36426" xr:uid="{00000000-0005-0000-0000-000075430000}"/>
    <cellStyle name="Normal 2 2 2 3 2 3 5 8" xfId="36415" xr:uid="{00000000-0005-0000-0000-000076430000}"/>
    <cellStyle name="Normal 2 2 2 3 2 3 6" xfId="1193" xr:uid="{00000000-0005-0000-0000-000077430000}"/>
    <cellStyle name="Normal 2 2 2 3 2 3 6 2" xfId="3536" xr:uid="{00000000-0005-0000-0000-000078430000}"/>
    <cellStyle name="Normal 2 2 2 3 2 3 6 2 2" xfId="14881" xr:uid="{00000000-0005-0000-0000-000079430000}"/>
    <cellStyle name="Normal 2 2 2 3 2 3 6 2 2 2" xfId="36429" xr:uid="{00000000-0005-0000-0000-00007A430000}"/>
    <cellStyle name="Normal 2 2 2 3 2 3 6 2 3" xfId="19159" xr:uid="{00000000-0005-0000-0000-00007B430000}"/>
    <cellStyle name="Normal 2 2 2 3 2 3 6 2 3 2" xfId="36430" xr:uid="{00000000-0005-0000-0000-00007C430000}"/>
    <cellStyle name="Normal 2 2 2 3 2 3 6 2 4" xfId="36428" xr:uid="{00000000-0005-0000-0000-00007D430000}"/>
    <cellStyle name="Normal 2 2 2 3 2 3 6 3" xfId="5470" xr:uid="{00000000-0005-0000-0000-00007E430000}"/>
    <cellStyle name="Normal 2 2 2 3 2 3 6 3 2" xfId="12538" xr:uid="{00000000-0005-0000-0000-00007F430000}"/>
    <cellStyle name="Normal 2 2 2 3 2 3 6 3 2 2" xfId="36432" xr:uid="{00000000-0005-0000-0000-000080430000}"/>
    <cellStyle name="Normal 2 2 2 3 2 3 6 3 3" xfId="21502" xr:uid="{00000000-0005-0000-0000-000081430000}"/>
    <cellStyle name="Normal 2 2 2 3 2 3 6 3 3 2" xfId="36433" xr:uid="{00000000-0005-0000-0000-000082430000}"/>
    <cellStyle name="Normal 2 2 2 3 2 3 6 3 4" xfId="36431" xr:uid="{00000000-0005-0000-0000-000083430000}"/>
    <cellStyle name="Normal 2 2 2 3 2 3 6 4" xfId="7811" xr:uid="{00000000-0005-0000-0000-000084430000}"/>
    <cellStyle name="Normal 2 2 2 3 2 3 6 4 2" xfId="23845" xr:uid="{00000000-0005-0000-0000-000085430000}"/>
    <cellStyle name="Normal 2 2 2 3 2 3 6 4 2 2" xfId="36435" xr:uid="{00000000-0005-0000-0000-000086430000}"/>
    <cellStyle name="Normal 2 2 2 3 2 3 6 4 3" xfId="36434" xr:uid="{00000000-0005-0000-0000-000087430000}"/>
    <cellStyle name="Normal 2 2 2 3 2 3 6 5" xfId="10038" xr:uid="{00000000-0005-0000-0000-000088430000}"/>
    <cellStyle name="Normal 2 2 2 3 2 3 6 5 2" xfId="36436" xr:uid="{00000000-0005-0000-0000-000089430000}"/>
    <cellStyle name="Normal 2 2 2 3 2 3 6 6" xfId="16816" xr:uid="{00000000-0005-0000-0000-00008A430000}"/>
    <cellStyle name="Normal 2 2 2 3 2 3 6 6 2" xfId="36437" xr:uid="{00000000-0005-0000-0000-00008B430000}"/>
    <cellStyle name="Normal 2 2 2 3 2 3 6 7" xfId="26594" xr:uid="{00000000-0005-0000-0000-00008C430000}"/>
    <cellStyle name="Normal 2 2 2 3 2 3 6 7 2" xfId="36438" xr:uid="{00000000-0005-0000-0000-00008D430000}"/>
    <cellStyle name="Normal 2 2 2 3 2 3 6 8" xfId="36427" xr:uid="{00000000-0005-0000-0000-00008E430000}"/>
    <cellStyle name="Normal 2 2 2 3 2 3 7" xfId="1372" xr:uid="{00000000-0005-0000-0000-00008F430000}"/>
    <cellStyle name="Normal 2 2 2 3 2 3 7 2" xfId="3715" xr:uid="{00000000-0005-0000-0000-000090430000}"/>
    <cellStyle name="Normal 2 2 2 3 2 3 7 2 2" xfId="15060" xr:uid="{00000000-0005-0000-0000-000091430000}"/>
    <cellStyle name="Normal 2 2 2 3 2 3 7 2 2 2" xfId="36441" xr:uid="{00000000-0005-0000-0000-000092430000}"/>
    <cellStyle name="Normal 2 2 2 3 2 3 7 2 3" xfId="19160" xr:uid="{00000000-0005-0000-0000-000093430000}"/>
    <cellStyle name="Normal 2 2 2 3 2 3 7 2 3 2" xfId="36442" xr:uid="{00000000-0005-0000-0000-000094430000}"/>
    <cellStyle name="Normal 2 2 2 3 2 3 7 2 4" xfId="36440" xr:uid="{00000000-0005-0000-0000-000095430000}"/>
    <cellStyle name="Normal 2 2 2 3 2 3 7 3" xfId="5471" xr:uid="{00000000-0005-0000-0000-000096430000}"/>
    <cellStyle name="Normal 2 2 2 3 2 3 7 3 2" xfId="12717" xr:uid="{00000000-0005-0000-0000-000097430000}"/>
    <cellStyle name="Normal 2 2 2 3 2 3 7 3 2 2" xfId="36444" xr:uid="{00000000-0005-0000-0000-000098430000}"/>
    <cellStyle name="Normal 2 2 2 3 2 3 7 3 3" xfId="21503" xr:uid="{00000000-0005-0000-0000-000099430000}"/>
    <cellStyle name="Normal 2 2 2 3 2 3 7 3 3 2" xfId="36445" xr:uid="{00000000-0005-0000-0000-00009A430000}"/>
    <cellStyle name="Normal 2 2 2 3 2 3 7 3 4" xfId="36443" xr:uid="{00000000-0005-0000-0000-00009B430000}"/>
    <cellStyle name="Normal 2 2 2 3 2 3 7 4" xfId="7812" xr:uid="{00000000-0005-0000-0000-00009C430000}"/>
    <cellStyle name="Normal 2 2 2 3 2 3 7 4 2" xfId="23846" xr:uid="{00000000-0005-0000-0000-00009D430000}"/>
    <cellStyle name="Normal 2 2 2 3 2 3 7 4 2 2" xfId="36447" xr:uid="{00000000-0005-0000-0000-00009E430000}"/>
    <cellStyle name="Normal 2 2 2 3 2 3 7 4 3" xfId="36446" xr:uid="{00000000-0005-0000-0000-00009F430000}"/>
    <cellStyle name="Normal 2 2 2 3 2 3 7 5" xfId="10039" xr:uid="{00000000-0005-0000-0000-0000A0430000}"/>
    <cellStyle name="Normal 2 2 2 3 2 3 7 5 2" xfId="36448" xr:uid="{00000000-0005-0000-0000-0000A1430000}"/>
    <cellStyle name="Normal 2 2 2 3 2 3 7 6" xfId="16817" xr:uid="{00000000-0005-0000-0000-0000A2430000}"/>
    <cellStyle name="Normal 2 2 2 3 2 3 7 6 2" xfId="36449" xr:uid="{00000000-0005-0000-0000-0000A3430000}"/>
    <cellStyle name="Normal 2 2 2 3 2 3 7 7" xfId="26773" xr:uid="{00000000-0005-0000-0000-0000A4430000}"/>
    <cellStyle name="Normal 2 2 2 3 2 3 7 7 2" xfId="36450" xr:uid="{00000000-0005-0000-0000-0000A5430000}"/>
    <cellStyle name="Normal 2 2 2 3 2 3 7 8" xfId="36439" xr:uid="{00000000-0005-0000-0000-0000A6430000}"/>
    <cellStyle name="Normal 2 2 2 3 2 3 8" xfId="1607" xr:uid="{00000000-0005-0000-0000-0000A7430000}"/>
    <cellStyle name="Normal 2 2 2 3 2 3 8 2" xfId="3950" xr:uid="{00000000-0005-0000-0000-0000A8430000}"/>
    <cellStyle name="Normal 2 2 2 3 2 3 8 2 2" xfId="15295" xr:uid="{00000000-0005-0000-0000-0000A9430000}"/>
    <cellStyle name="Normal 2 2 2 3 2 3 8 2 2 2" xfId="36453" xr:uid="{00000000-0005-0000-0000-0000AA430000}"/>
    <cellStyle name="Normal 2 2 2 3 2 3 8 2 3" xfId="19161" xr:uid="{00000000-0005-0000-0000-0000AB430000}"/>
    <cellStyle name="Normal 2 2 2 3 2 3 8 2 3 2" xfId="36454" xr:uid="{00000000-0005-0000-0000-0000AC430000}"/>
    <cellStyle name="Normal 2 2 2 3 2 3 8 2 4" xfId="36452" xr:uid="{00000000-0005-0000-0000-0000AD430000}"/>
    <cellStyle name="Normal 2 2 2 3 2 3 8 3" xfId="5472" xr:uid="{00000000-0005-0000-0000-0000AE430000}"/>
    <cellStyle name="Normal 2 2 2 3 2 3 8 3 2" xfId="12952" xr:uid="{00000000-0005-0000-0000-0000AF430000}"/>
    <cellStyle name="Normal 2 2 2 3 2 3 8 3 2 2" xfId="36456" xr:uid="{00000000-0005-0000-0000-0000B0430000}"/>
    <cellStyle name="Normal 2 2 2 3 2 3 8 3 3" xfId="21504" xr:uid="{00000000-0005-0000-0000-0000B1430000}"/>
    <cellStyle name="Normal 2 2 2 3 2 3 8 3 3 2" xfId="36457" xr:uid="{00000000-0005-0000-0000-0000B2430000}"/>
    <cellStyle name="Normal 2 2 2 3 2 3 8 3 4" xfId="36455" xr:uid="{00000000-0005-0000-0000-0000B3430000}"/>
    <cellStyle name="Normal 2 2 2 3 2 3 8 4" xfId="7813" xr:uid="{00000000-0005-0000-0000-0000B4430000}"/>
    <cellStyle name="Normal 2 2 2 3 2 3 8 4 2" xfId="23847" xr:uid="{00000000-0005-0000-0000-0000B5430000}"/>
    <cellStyle name="Normal 2 2 2 3 2 3 8 4 2 2" xfId="36459" xr:uid="{00000000-0005-0000-0000-0000B6430000}"/>
    <cellStyle name="Normal 2 2 2 3 2 3 8 4 3" xfId="36458" xr:uid="{00000000-0005-0000-0000-0000B7430000}"/>
    <cellStyle name="Normal 2 2 2 3 2 3 8 5" xfId="10040" xr:uid="{00000000-0005-0000-0000-0000B8430000}"/>
    <cellStyle name="Normal 2 2 2 3 2 3 8 5 2" xfId="36460" xr:uid="{00000000-0005-0000-0000-0000B9430000}"/>
    <cellStyle name="Normal 2 2 2 3 2 3 8 6" xfId="16818" xr:uid="{00000000-0005-0000-0000-0000BA430000}"/>
    <cellStyle name="Normal 2 2 2 3 2 3 8 6 2" xfId="36461" xr:uid="{00000000-0005-0000-0000-0000BB430000}"/>
    <cellStyle name="Normal 2 2 2 3 2 3 8 7" xfId="27008" xr:uid="{00000000-0005-0000-0000-0000BC430000}"/>
    <cellStyle name="Normal 2 2 2 3 2 3 8 7 2" xfId="36462" xr:uid="{00000000-0005-0000-0000-0000BD430000}"/>
    <cellStyle name="Normal 2 2 2 3 2 3 8 8" xfId="36451" xr:uid="{00000000-0005-0000-0000-0000BE430000}"/>
    <cellStyle name="Normal 2 2 2 3 2 3 9" xfId="1984" xr:uid="{00000000-0005-0000-0000-0000BF430000}"/>
    <cellStyle name="Normal 2 2 2 3 2 3 9 2" xfId="4327" xr:uid="{00000000-0005-0000-0000-0000C0430000}"/>
    <cellStyle name="Normal 2 2 2 3 2 3 9 2 2" xfId="15672" xr:uid="{00000000-0005-0000-0000-0000C1430000}"/>
    <cellStyle name="Normal 2 2 2 3 2 3 9 2 2 2" xfId="36465" xr:uid="{00000000-0005-0000-0000-0000C2430000}"/>
    <cellStyle name="Normal 2 2 2 3 2 3 9 2 3" xfId="19162" xr:uid="{00000000-0005-0000-0000-0000C3430000}"/>
    <cellStyle name="Normal 2 2 2 3 2 3 9 2 3 2" xfId="36466" xr:uid="{00000000-0005-0000-0000-0000C4430000}"/>
    <cellStyle name="Normal 2 2 2 3 2 3 9 2 4" xfId="36464" xr:uid="{00000000-0005-0000-0000-0000C5430000}"/>
    <cellStyle name="Normal 2 2 2 3 2 3 9 3" xfId="5473" xr:uid="{00000000-0005-0000-0000-0000C6430000}"/>
    <cellStyle name="Normal 2 2 2 3 2 3 9 3 2" xfId="13329" xr:uid="{00000000-0005-0000-0000-0000C7430000}"/>
    <cellStyle name="Normal 2 2 2 3 2 3 9 3 2 2" xfId="36468" xr:uid="{00000000-0005-0000-0000-0000C8430000}"/>
    <cellStyle name="Normal 2 2 2 3 2 3 9 3 3" xfId="21505" xr:uid="{00000000-0005-0000-0000-0000C9430000}"/>
    <cellStyle name="Normal 2 2 2 3 2 3 9 3 3 2" xfId="36469" xr:uid="{00000000-0005-0000-0000-0000CA430000}"/>
    <cellStyle name="Normal 2 2 2 3 2 3 9 3 4" xfId="36467" xr:uid="{00000000-0005-0000-0000-0000CB430000}"/>
    <cellStyle name="Normal 2 2 2 3 2 3 9 4" xfId="7814" xr:uid="{00000000-0005-0000-0000-0000CC430000}"/>
    <cellStyle name="Normal 2 2 2 3 2 3 9 4 2" xfId="23848" xr:uid="{00000000-0005-0000-0000-0000CD430000}"/>
    <cellStyle name="Normal 2 2 2 3 2 3 9 4 2 2" xfId="36471" xr:uid="{00000000-0005-0000-0000-0000CE430000}"/>
    <cellStyle name="Normal 2 2 2 3 2 3 9 4 3" xfId="36470" xr:uid="{00000000-0005-0000-0000-0000CF430000}"/>
    <cellStyle name="Normal 2 2 2 3 2 3 9 5" xfId="10041" xr:uid="{00000000-0005-0000-0000-0000D0430000}"/>
    <cellStyle name="Normal 2 2 2 3 2 3 9 5 2" xfId="36472" xr:uid="{00000000-0005-0000-0000-0000D1430000}"/>
    <cellStyle name="Normal 2 2 2 3 2 3 9 6" xfId="16819" xr:uid="{00000000-0005-0000-0000-0000D2430000}"/>
    <cellStyle name="Normal 2 2 2 3 2 3 9 6 2" xfId="36473" xr:uid="{00000000-0005-0000-0000-0000D3430000}"/>
    <cellStyle name="Normal 2 2 2 3 2 3 9 7" xfId="27385" xr:uid="{00000000-0005-0000-0000-0000D4430000}"/>
    <cellStyle name="Normal 2 2 2 3 2 3 9 7 2" xfId="36474" xr:uid="{00000000-0005-0000-0000-0000D5430000}"/>
    <cellStyle name="Normal 2 2 2 3 2 3 9 8" xfId="36463" xr:uid="{00000000-0005-0000-0000-0000D6430000}"/>
    <cellStyle name="Normal 2 2 2 3 2 4" xfId="291" xr:uid="{00000000-0005-0000-0000-0000D7430000}"/>
    <cellStyle name="Normal 2 2 2 3 2 4 10" xfId="36475" xr:uid="{00000000-0005-0000-0000-0000D8430000}"/>
    <cellStyle name="Normal 2 2 2 3 2 4 2" xfId="653" xr:uid="{00000000-0005-0000-0000-0000D9430000}"/>
    <cellStyle name="Normal 2 2 2 3 2 4 2 2" xfId="2996" xr:uid="{00000000-0005-0000-0000-0000DA430000}"/>
    <cellStyle name="Normal 2 2 2 3 2 4 2 2 2" xfId="14341" xr:uid="{00000000-0005-0000-0000-0000DB430000}"/>
    <cellStyle name="Normal 2 2 2 3 2 4 2 2 2 2" xfId="36478" xr:uid="{00000000-0005-0000-0000-0000DC430000}"/>
    <cellStyle name="Normal 2 2 2 3 2 4 2 2 3" xfId="19164" xr:uid="{00000000-0005-0000-0000-0000DD430000}"/>
    <cellStyle name="Normal 2 2 2 3 2 4 2 2 3 2" xfId="36479" xr:uid="{00000000-0005-0000-0000-0000DE430000}"/>
    <cellStyle name="Normal 2 2 2 3 2 4 2 2 4" xfId="36477" xr:uid="{00000000-0005-0000-0000-0000DF430000}"/>
    <cellStyle name="Normal 2 2 2 3 2 4 2 3" xfId="5475" xr:uid="{00000000-0005-0000-0000-0000E0430000}"/>
    <cellStyle name="Normal 2 2 2 3 2 4 2 3 2" xfId="11998" xr:uid="{00000000-0005-0000-0000-0000E1430000}"/>
    <cellStyle name="Normal 2 2 2 3 2 4 2 3 2 2" xfId="36481" xr:uid="{00000000-0005-0000-0000-0000E2430000}"/>
    <cellStyle name="Normal 2 2 2 3 2 4 2 3 3" xfId="21507" xr:uid="{00000000-0005-0000-0000-0000E3430000}"/>
    <cellStyle name="Normal 2 2 2 3 2 4 2 3 3 2" xfId="36482" xr:uid="{00000000-0005-0000-0000-0000E4430000}"/>
    <cellStyle name="Normal 2 2 2 3 2 4 2 3 4" xfId="36480" xr:uid="{00000000-0005-0000-0000-0000E5430000}"/>
    <cellStyle name="Normal 2 2 2 3 2 4 2 4" xfId="7816" xr:uid="{00000000-0005-0000-0000-0000E6430000}"/>
    <cellStyle name="Normal 2 2 2 3 2 4 2 4 2" xfId="23850" xr:uid="{00000000-0005-0000-0000-0000E7430000}"/>
    <cellStyle name="Normal 2 2 2 3 2 4 2 4 2 2" xfId="36484" xr:uid="{00000000-0005-0000-0000-0000E8430000}"/>
    <cellStyle name="Normal 2 2 2 3 2 4 2 4 3" xfId="36483" xr:uid="{00000000-0005-0000-0000-0000E9430000}"/>
    <cellStyle name="Normal 2 2 2 3 2 4 2 5" xfId="10043" xr:uid="{00000000-0005-0000-0000-0000EA430000}"/>
    <cellStyle name="Normal 2 2 2 3 2 4 2 5 2" xfId="36485" xr:uid="{00000000-0005-0000-0000-0000EB430000}"/>
    <cellStyle name="Normal 2 2 2 3 2 4 2 6" xfId="16821" xr:uid="{00000000-0005-0000-0000-0000EC430000}"/>
    <cellStyle name="Normal 2 2 2 3 2 4 2 6 2" xfId="36486" xr:uid="{00000000-0005-0000-0000-0000ED430000}"/>
    <cellStyle name="Normal 2 2 2 3 2 4 2 7" xfId="26054" xr:uid="{00000000-0005-0000-0000-0000EE430000}"/>
    <cellStyle name="Normal 2 2 2 3 2 4 2 7 2" xfId="36487" xr:uid="{00000000-0005-0000-0000-0000EF430000}"/>
    <cellStyle name="Normal 2 2 2 3 2 4 2 8" xfId="36476" xr:uid="{00000000-0005-0000-0000-0000F0430000}"/>
    <cellStyle name="Normal 2 2 2 3 2 4 3" xfId="1609" xr:uid="{00000000-0005-0000-0000-0000F1430000}"/>
    <cellStyle name="Normal 2 2 2 3 2 4 3 2" xfId="3952" xr:uid="{00000000-0005-0000-0000-0000F2430000}"/>
    <cellStyle name="Normal 2 2 2 3 2 4 3 2 2" xfId="15297" xr:uid="{00000000-0005-0000-0000-0000F3430000}"/>
    <cellStyle name="Normal 2 2 2 3 2 4 3 2 2 2" xfId="36490" xr:uid="{00000000-0005-0000-0000-0000F4430000}"/>
    <cellStyle name="Normal 2 2 2 3 2 4 3 2 3" xfId="19165" xr:uid="{00000000-0005-0000-0000-0000F5430000}"/>
    <cellStyle name="Normal 2 2 2 3 2 4 3 2 3 2" xfId="36491" xr:uid="{00000000-0005-0000-0000-0000F6430000}"/>
    <cellStyle name="Normal 2 2 2 3 2 4 3 2 4" xfId="36489" xr:uid="{00000000-0005-0000-0000-0000F7430000}"/>
    <cellStyle name="Normal 2 2 2 3 2 4 3 3" xfId="5476" xr:uid="{00000000-0005-0000-0000-0000F8430000}"/>
    <cellStyle name="Normal 2 2 2 3 2 4 3 3 2" xfId="12954" xr:uid="{00000000-0005-0000-0000-0000F9430000}"/>
    <cellStyle name="Normal 2 2 2 3 2 4 3 3 2 2" xfId="36493" xr:uid="{00000000-0005-0000-0000-0000FA430000}"/>
    <cellStyle name="Normal 2 2 2 3 2 4 3 3 3" xfId="21508" xr:uid="{00000000-0005-0000-0000-0000FB430000}"/>
    <cellStyle name="Normal 2 2 2 3 2 4 3 3 3 2" xfId="36494" xr:uid="{00000000-0005-0000-0000-0000FC430000}"/>
    <cellStyle name="Normal 2 2 2 3 2 4 3 3 4" xfId="36492" xr:uid="{00000000-0005-0000-0000-0000FD430000}"/>
    <cellStyle name="Normal 2 2 2 3 2 4 3 4" xfId="7817" xr:uid="{00000000-0005-0000-0000-0000FE430000}"/>
    <cellStyle name="Normal 2 2 2 3 2 4 3 4 2" xfId="23851" xr:uid="{00000000-0005-0000-0000-0000FF430000}"/>
    <cellStyle name="Normal 2 2 2 3 2 4 3 4 2 2" xfId="36496" xr:uid="{00000000-0005-0000-0000-000000440000}"/>
    <cellStyle name="Normal 2 2 2 3 2 4 3 4 3" xfId="36495" xr:uid="{00000000-0005-0000-0000-000001440000}"/>
    <cellStyle name="Normal 2 2 2 3 2 4 3 5" xfId="10044" xr:uid="{00000000-0005-0000-0000-000002440000}"/>
    <cellStyle name="Normal 2 2 2 3 2 4 3 5 2" xfId="36497" xr:uid="{00000000-0005-0000-0000-000003440000}"/>
    <cellStyle name="Normal 2 2 2 3 2 4 3 6" xfId="16822" xr:uid="{00000000-0005-0000-0000-000004440000}"/>
    <cellStyle name="Normal 2 2 2 3 2 4 3 6 2" xfId="36498" xr:uid="{00000000-0005-0000-0000-000005440000}"/>
    <cellStyle name="Normal 2 2 2 3 2 4 3 7" xfId="27010" xr:uid="{00000000-0005-0000-0000-000006440000}"/>
    <cellStyle name="Normal 2 2 2 3 2 4 3 7 2" xfId="36499" xr:uid="{00000000-0005-0000-0000-000007440000}"/>
    <cellStyle name="Normal 2 2 2 3 2 4 3 8" xfId="36488" xr:uid="{00000000-0005-0000-0000-000008440000}"/>
    <cellStyle name="Normal 2 2 2 3 2 4 4" xfId="2512" xr:uid="{00000000-0005-0000-0000-000009440000}"/>
    <cellStyle name="Normal 2 2 2 3 2 4 4 2" xfId="13857" xr:uid="{00000000-0005-0000-0000-00000A440000}"/>
    <cellStyle name="Normal 2 2 2 3 2 4 4 2 2" xfId="36501" xr:uid="{00000000-0005-0000-0000-00000B440000}"/>
    <cellStyle name="Normal 2 2 2 3 2 4 4 3" xfId="19163" xr:uid="{00000000-0005-0000-0000-00000C440000}"/>
    <cellStyle name="Normal 2 2 2 3 2 4 4 3 2" xfId="36502" xr:uid="{00000000-0005-0000-0000-00000D440000}"/>
    <cellStyle name="Normal 2 2 2 3 2 4 4 4" xfId="36500" xr:uid="{00000000-0005-0000-0000-00000E440000}"/>
    <cellStyle name="Normal 2 2 2 3 2 4 5" xfId="5474" xr:uid="{00000000-0005-0000-0000-00000F440000}"/>
    <cellStyle name="Normal 2 2 2 3 2 4 5 2" xfId="11636" xr:uid="{00000000-0005-0000-0000-000010440000}"/>
    <cellStyle name="Normal 2 2 2 3 2 4 5 2 2" xfId="36504" xr:uid="{00000000-0005-0000-0000-000011440000}"/>
    <cellStyle name="Normal 2 2 2 3 2 4 5 3" xfId="21506" xr:uid="{00000000-0005-0000-0000-000012440000}"/>
    <cellStyle name="Normal 2 2 2 3 2 4 5 3 2" xfId="36505" xr:uid="{00000000-0005-0000-0000-000013440000}"/>
    <cellStyle name="Normal 2 2 2 3 2 4 5 4" xfId="36503" xr:uid="{00000000-0005-0000-0000-000014440000}"/>
    <cellStyle name="Normal 2 2 2 3 2 4 6" xfId="7815" xr:uid="{00000000-0005-0000-0000-000015440000}"/>
    <cellStyle name="Normal 2 2 2 3 2 4 6 2" xfId="23849" xr:uid="{00000000-0005-0000-0000-000016440000}"/>
    <cellStyle name="Normal 2 2 2 3 2 4 6 2 2" xfId="36507" xr:uid="{00000000-0005-0000-0000-000017440000}"/>
    <cellStyle name="Normal 2 2 2 3 2 4 6 3" xfId="36506" xr:uid="{00000000-0005-0000-0000-000018440000}"/>
    <cellStyle name="Normal 2 2 2 3 2 4 7" xfId="10042" xr:uid="{00000000-0005-0000-0000-000019440000}"/>
    <cellStyle name="Normal 2 2 2 3 2 4 7 2" xfId="36508" xr:uid="{00000000-0005-0000-0000-00001A440000}"/>
    <cellStyle name="Normal 2 2 2 3 2 4 8" xfId="16820" xr:uid="{00000000-0005-0000-0000-00001B440000}"/>
    <cellStyle name="Normal 2 2 2 3 2 4 8 2" xfId="36509" xr:uid="{00000000-0005-0000-0000-00001C440000}"/>
    <cellStyle name="Normal 2 2 2 3 2 4 9" xfId="25692" xr:uid="{00000000-0005-0000-0000-00001D440000}"/>
    <cellStyle name="Normal 2 2 2 3 2 4 9 2" xfId="36510" xr:uid="{00000000-0005-0000-0000-00001E440000}"/>
    <cellStyle name="Normal 2 2 2 3 2 5" xfId="454" xr:uid="{00000000-0005-0000-0000-00001F440000}"/>
    <cellStyle name="Normal 2 2 2 3 2 5 2" xfId="2797" xr:uid="{00000000-0005-0000-0000-000020440000}"/>
    <cellStyle name="Normal 2 2 2 3 2 5 2 2" xfId="14142" xr:uid="{00000000-0005-0000-0000-000021440000}"/>
    <cellStyle name="Normal 2 2 2 3 2 5 2 2 2" xfId="36513" xr:uid="{00000000-0005-0000-0000-000022440000}"/>
    <cellStyle name="Normal 2 2 2 3 2 5 2 3" xfId="19166" xr:uid="{00000000-0005-0000-0000-000023440000}"/>
    <cellStyle name="Normal 2 2 2 3 2 5 2 3 2" xfId="36514" xr:uid="{00000000-0005-0000-0000-000024440000}"/>
    <cellStyle name="Normal 2 2 2 3 2 5 2 4" xfId="36512" xr:uid="{00000000-0005-0000-0000-000025440000}"/>
    <cellStyle name="Normal 2 2 2 3 2 5 3" xfId="5477" xr:uid="{00000000-0005-0000-0000-000026440000}"/>
    <cellStyle name="Normal 2 2 2 3 2 5 3 2" xfId="11799" xr:uid="{00000000-0005-0000-0000-000027440000}"/>
    <cellStyle name="Normal 2 2 2 3 2 5 3 2 2" xfId="36516" xr:uid="{00000000-0005-0000-0000-000028440000}"/>
    <cellStyle name="Normal 2 2 2 3 2 5 3 3" xfId="21509" xr:uid="{00000000-0005-0000-0000-000029440000}"/>
    <cellStyle name="Normal 2 2 2 3 2 5 3 3 2" xfId="36517" xr:uid="{00000000-0005-0000-0000-00002A440000}"/>
    <cellStyle name="Normal 2 2 2 3 2 5 3 4" xfId="36515" xr:uid="{00000000-0005-0000-0000-00002B440000}"/>
    <cellStyle name="Normal 2 2 2 3 2 5 4" xfId="7818" xr:uid="{00000000-0005-0000-0000-00002C440000}"/>
    <cellStyle name="Normal 2 2 2 3 2 5 4 2" xfId="23852" xr:uid="{00000000-0005-0000-0000-00002D440000}"/>
    <cellStyle name="Normal 2 2 2 3 2 5 4 2 2" xfId="36519" xr:uid="{00000000-0005-0000-0000-00002E440000}"/>
    <cellStyle name="Normal 2 2 2 3 2 5 4 3" xfId="36518" xr:uid="{00000000-0005-0000-0000-00002F440000}"/>
    <cellStyle name="Normal 2 2 2 3 2 5 5" xfId="10045" xr:uid="{00000000-0005-0000-0000-000030440000}"/>
    <cellStyle name="Normal 2 2 2 3 2 5 5 2" xfId="36520" xr:uid="{00000000-0005-0000-0000-000031440000}"/>
    <cellStyle name="Normal 2 2 2 3 2 5 6" xfId="16823" xr:uid="{00000000-0005-0000-0000-000032440000}"/>
    <cellStyle name="Normal 2 2 2 3 2 5 6 2" xfId="36521" xr:uid="{00000000-0005-0000-0000-000033440000}"/>
    <cellStyle name="Normal 2 2 2 3 2 5 7" xfId="25855" xr:uid="{00000000-0005-0000-0000-000034440000}"/>
    <cellStyle name="Normal 2 2 2 3 2 5 7 2" xfId="36522" xr:uid="{00000000-0005-0000-0000-000035440000}"/>
    <cellStyle name="Normal 2 2 2 3 2 5 8" xfId="36511" xr:uid="{00000000-0005-0000-0000-000036440000}"/>
    <cellStyle name="Normal 2 2 2 3 2 6" xfId="833" xr:uid="{00000000-0005-0000-0000-000037440000}"/>
    <cellStyle name="Normal 2 2 2 3 2 6 2" xfId="3176" xr:uid="{00000000-0005-0000-0000-000038440000}"/>
    <cellStyle name="Normal 2 2 2 3 2 6 2 2" xfId="14521" xr:uid="{00000000-0005-0000-0000-000039440000}"/>
    <cellStyle name="Normal 2 2 2 3 2 6 2 2 2" xfId="36525" xr:uid="{00000000-0005-0000-0000-00003A440000}"/>
    <cellStyle name="Normal 2 2 2 3 2 6 2 3" xfId="19167" xr:uid="{00000000-0005-0000-0000-00003B440000}"/>
    <cellStyle name="Normal 2 2 2 3 2 6 2 3 2" xfId="36526" xr:uid="{00000000-0005-0000-0000-00003C440000}"/>
    <cellStyle name="Normal 2 2 2 3 2 6 2 4" xfId="36524" xr:uid="{00000000-0005-0000-0000-00003D440000}"/>
    <cellStyle name="Normal 2 2 2 3 2 6 3" xfId="5478" xr:uid="{00000000-0005-0000-0000-00003E440000}"/>
    <cellStyle name="Normal 2 2 2 3 2 6 3 2" xfId="12178" xr:uid="{00000000-0005-0000-0000-00003F440000}"/>
    <cellStyle name="Normal 2 2 2 3 2 6 3 2 2" xfId="36528" xr:uid="{00000000-0005-0000-0000-000040440000}"/>
    <cellStyle name="Normal 2 2 2 3 2 6 3 3" xfId="21510" xr:uid="{00000000-0005-0000-0000-000041440000}"/>
    <cellStyle name="Normal 2 2 2 3 2 6 3 3 2" xfId="36529" xr:uid="{00000000-0005-0000-0000-000042440000}"/>
    <cellStyle name="Normal 2 2 2 3 2 6 3 4" xfId="36527" xr:uid="{00000000-0005-0000-0000-000043440000}"/>
    <cellStyle name="Normal 2 2 2 3 2 6 4" xfId="7819" xr:uid="{00000000-0005-0000-0000-000044440000}"/>
    <cellStyle name="Normal 2 2 2 3 2 6 4 2" xfId="23853" xr:uid="{00000000-0005-0000-0000-000045440000}"/>
    <cellStyle name="Normal 2 2 2 3 2 6 4 2 2" xfId="36531" xr:uid="{00000000-0005-0000-0000-000046440000}"/>
    <cellStyle name="Normal 2 2 2 3 2 6 4 3" xfId="36530" xr:uid="{00000000-0005-0000-0000-000047440000}"/>
    <cellStyle name="Normal 2 2 2 3 2 6 5" xfId="10046" xr:uid="{00000000-0005-0000-0000-000048440000}"/>
    <cellStyle name="Normal 2 2 2 3 2 6 5 2" xfId="36532" xr:uid="{00000000-0005-0000-0000-000049440000}"/>
    <cellStyle name="Normal 2 2 2 3 2 6 6" xfId="16824" xr:uid="{00000000-0005-0000-0000-00004A440000}"/>
    <cellStyle name="Normal 2 2 2 3 2 6 6 2" xfId="36533" xr:uid="{00000000-0005-0000-0000-00004B440000}"/>
    <cellStyle name="Normal 2 2 2 3 2 6 7" xfId="26234" xr:uid="{00000000-0005-0000-0000-00004C440000}"/>
    <cellStyle name="Normal 2 2 2 3 2 6 7 2" xfId="36534" xr:uid="{00000000-0005-0000-0000-00004D440000}"/>
    <cellStyle name="Normal 2 2 2 3 2 6 8" xfId="36523" xr:uid="{00000000-0005-0000-0000-00004E440000}"/>
    <cellStyle name="Normal 2 2 2 3 2 7" xfId="993" xr:uid="{00000000-0005-0000-0000-00004F440000}"/>
    <cellStyle name="Normal 2 2 2 3 2 7 2" xfId="3336" xr:uid="{00000000-0005-0000-0000-000050440000}"/>
    <cellStyle name="Normal 2 2 2 3 2 7 2 2" xfId="14681" xr:uid="{00000000-0005-0000-0000-000051440000}"/>
    <cellStyle name="Normal 2 2 2 3 2 7 2 2 2" xfId="36537" xr:uid="{00000000-0005-0000-0000-000052440000}"/>
    <cellStyle name="Normal 2 2 2 3 2 7 2 3" xfId="19168" xr:uid="{00000000-0005-0000-0000-000053440000}"/>
    <cellStyle name="Normal 2 2 2 3 2 7 2 3 2" xfId="36538" xr:uid="{00000000-0005-0000-0000-000054440000}"/>
    <cellStyle name="Normal 2 2 2 3 2 7 2 4" xfId="36536" xr:uid="{00000000-0005-0000-0000-000055440000}"/>
    <cellStyle name="Normal 2 2 2 3 2 7 3" xfId="5479" xr:uid="{00000000-0005-0000-0000-000056440000}"/>
    <cellStyle name="Normal 2 2 2 3 2 7 3 2" xfId="12338" xr:uid="{00000000-0005-0000-0000-000057440000}"/>
    <cellStyle name="Normal 2 2 2 3 2 7 3 2 2" xfId="36540" xr:uid="{00000000-0005-0000-0000-000058440000}"/>
    <cellStyle name="Normal 2 2 2 3 2 7 3 3" xfId="21511" xr:uid="{00000000-0005-0000-0000-000059440000}"/>
    <cellStyle name="Normal 2 2 2 3 2 7 3 3 2" xfId="36541" xr:uid="{00000000-0005-0000-0000-00005A440000}"/>
    <cellStyle name="Normal 2 2 2 3 2 7 3 4" xfId="36539" xr:uid="{00000000-0005-0000-0000-00005B440000}"/>
    <cellStyle name="Normal 2 2 2 3 2 7 4" xfId="7820" xr:uid="{00000000-0005-0000-0000-00005C440000}"/>
    <cellStyle name="Normal 2 2 2 3 2 7 4 2" xfId="23854" xr:uid="{00000000-0005-0000-0000-00005D440000}"/>
    <cellStyle name="Normal 2 2 2 3 2 7 4 2 2" xfId="36543" xr:uid="{00000000-0005-0000-0000-00005E440000}"/>
    <cellStyle name="Normal 2 2 2 3 2 7 4 3" xfId="36542" xr:uid="{00000000-0005-0000-0000-00005F440000}"/>
    <cellStyle name="Normal 2 2 2 3 2 7 5" xfId="10047" xr:uid="{00000000-0005-0000-0000-000060440000}"/>
    <cellStyle name="Normal 2 2 2 3 2 7 5 2" xfId="36544" xr:uid="{00000000-0005-0000-0000-000061440000}"/>
    <cellStyle name="Normal 2 2 2 3 2 7 6" xfId="16825" xr:uid="{00000000-0005-0000-0000-000062440000}"/>
    <cellStyle name="Normal 2 2 2 3 2 7 6 2" xfId="36545" xr:uid="{00000000-0005-0000-0000-000063440000}"/>
    <cellStyle name="Normal 2 2 2 3 2 7 7" xfId="26394" xr:uid="{00000000-0005-0000-0000-000064440000}"/>
    <cellStyle name="Normal 2 2 2 3 2 7 7 2" xfId="36546" xr:uid="{00000000-0005-0000-0000-000065440000}"/>
    <cellStyle name="Normal 2 2 2 3 2 7 8" xfId="36535" xr:uid="{00000000-0005-0000-0000-000066440000}"/>
    <cellStyle name="Normal 2 2 2 3 2 8" xfId="1191" xr:uid="{00000000-0005-0000-0000-000067440000}"/>
    <cellStyle name="Normal 2 2 2 3 2 8 2" xfId="3534" xr:uid="{00000000-0005-0000-0000-000068440000}"/>
    <cellStyle name="Normal 2 2 2 3 2 8 2 2" xfId="14879" xr:uid="{00000000-0005-0000-0000-000069440000}"/>
    <cellStyle name="Normal 2 2 2 3 2 8 2 2 2" xfId="36549" xr:uid="{00000000-0005-0000-0000-00006A440000}"/>
    <cellStyle name="Normal 2 2 2 3 2 8 2 3" xfId="19169" xr:uid="{00000000-0005-0000-0000-00006B440000}"/>
    <cellStyle name="Normal 2 2 2 3 2 8 2 3 2" xfId="36550" xr:uid="{00000000-0005-0000-0000-00006C440000}"/>
    <cellStyle name="Normal 2 2 2 3 2 8 2 4" xfId="36548" xr:uid="{00000000-0005-0000-0000-00006D440000}"/>
    <cellStyle name="Normal 2 2 2 3 2 8 3" xfId="5480" xr:uid="{00000000-0005-0000-0000-00006E440000}"/>
    <cellStyle name="Normal 2 2 2 3 2 8 3 2" xfId="12536" xr:uid="{00000000-0005-0000-0000-00006F440000}"/>
    <cellStyle name="Normal 2 2 2 3 2 8 3 2 2" xfId="36552" xr:uid="{00000000-0005-0000-0000-000070440000}"/>
    <cellStyle name="Normal 2 2 2 3 2 8 3 3" xfId="21512" xr:uid="{00000000-0005-0000-0000-000071440000}"/>
    <cellStyle name="Normal 2 2 2 3 2 8 3 3 2" xfId="36553" xr:uid="{00000000-0005-0000-0000-000072440000}"/>
    <cellStyle name="Normal 2 2 2 3 2 8 3 4" xfId="36551" xr:uid="{00000000-0005-0000-0000-000073440000}"/>
    <cellStyle name="Normal 2 2 2 3 2 8 4" xfId="7821" xr:uid="{00000000-0005-0000-0000-000074440000}"/>
    <cellStyle name="Normal 2 2 2 3 2 8 4 2" xfId="23855" xr:uid="{00000000-0005-0000-0000-000075440000}"/>
    <cellStyle name="Normal 2 2 2 3 2 8 4 2 2" xfId="36555" xr:uid="{00000000-0005-0000-0000-000076440000}"/>
    <cellStyle name="Normal 2 2 2 3 2 8 4 3" xfId="36554" xr:uid="{00000000-0005-0000-0000-000077440000}"/>
    <cellStyle name="Normal 2 2 2 3 2 8 5" xfId="10048" xr:uid="{00000000-0005-0000-0000-000078440000}"/>
    <cellStyle name="Normal 2 2 2 3 2 8 5 2" xfId="36556" xr:uid="{00000000-0005-0000-0000-000079440000}"/>
    <cellStyle name="Normal 2 2 2 3 2 8 6" xfId="16826" xr:uid="{00000000-0005-0000-0000-00007A440000}"/>
    <cellStyle name="Normal 2 2 2 3 2 8 6 2" xfId="36557" xr:uid="{00000000-0005-0000-0000-00007B440000}"/>
    <cellStyle name="Normal 2 2 2 3 2 8 7" xfId="26592" xr:uid="{00000000-0005-0000-0000-00007C440000}"/>
    <cellStyle name="Normal 2 2 2 3 2 8 7 2" xfId="36558" xr:uid="{00000000-0005-0000-0000-00007D440000}"/>
    <cellStyle name="Normal 2 2 2 3 2 8 8" xfId="36547" xr:uid="{00000000-0005-0000-0000-00007E440000}"/>
    <cellStyle name="Normal 2 2 2 3 2 9" xfId="1370" xr:uid="{00000000-0005-0000-0000-00007F440000}"/>
    <cellStyle name="Normal 2 2 2 3 2 9 2" xfId="3713" xr:uid="{00000000-0005-0000-0000-000080440000}"/>
    <cellStyle name="Normal 2 2 2 3 2 9 2 2" xfId="15058" xr:uid="{00000000-0005-0000-0000-000081440000}"/>
    <cellStyle name="Normal 2 2 2 3 2 9 2 2 2" xfId="36561" xr:uid="{00000000-0005-0000-0000-000082440000}"/>
    <cellStyle name="Normal 2 2 2 3 2 9 2 3" xfId="19170" xr:uid="{00000000-0005-0000-0000-000083440000}"/>
    <cellStyle name="Normal 2 2 2 3 2 9 2 3 2" xfId="36562" xr:uid="{00000000-0005-0000-0000-000084440000}"/>
    <cellStyle name="Normal 2 2 2 3 2 9 2 4" xfId="36560" xr:uid="{00000000-0005-0000-0000-000085440000}"/>
    <cellStyle name="Normal 2 2 2 3 2 9 3" xfId="5481" xr:uid="{00000000-0005-0000-0000-000086440000}"/>
    <cellStyle name="Normal 2 2 2 3 2 9 3 2" xfId="12715" xr:uid="{00000000-0005-0000-0000-000087440000}"/>
    <cellStyle name="Normal 2 2 2 3 2 9 3 2 2" xfId="36564" xr:uid="{00000000-0005-0000-0000-000088440000}"/>
    <cellStyle name="Normal 2 2 2 3 2 9 3 3" xfId="21513" xr:uid="{00000000-0005-0000-0000-000089440000}"/>
    <cellStyle name="Normal 2 2 2 3 2 9 3 3 2" xfId="36565" xr:uid="{00000000-0005-0000-0000-00008A440000}"/>
    <cellStyle name="Normal 2 2 2 3 2 9 3 4" xfId="36563" xr:uid="{00000000-0005-0000-0000-00008B440000}"/>
    <cellStyle name="Normal 2 2 2 3 2 9 4" xfId="7822" xr:uid="{00000000-0005-0000-0000-00008C440000}"/>
    <cellStyle name="Normal 2 2 2 3 2 9 4 2" xfId="23856" xr:uid="{00000000-0005-0000-0000-00008D440000}"/>
    <cellStyle name="Normal 2 2 2 3 2 9 4 2 2" xfId="36567" xr:uid="{00000000-0005-0000-0000-00008E440000}"/>
    <cellStyle name="Normal 2 2 2 3 2 9 4 3" xfId="36566" xr:uid="{00000000-0005-0000-0000-00008F440000}"/>
    <cellStyle name="Normal 2 2 2 3 2 9 5" xfId="10049" xr:uid="{00000000-0005-0000-0000-000090440000}"/>
    <cellStyle name="Normal 2 2 2 3 2 9 5 2" xfId="36568" xr:uid="{00000000-0005-0000-0000-000091440000}"/>
    <cellStyle name="Normal 2 2 2 3 2 9 6" xfId="16827" xr:uid="{00000000-0005-0000-0000-000092440000}"/>
    <cellStyle name="Normal 2 2 2 3 2 9 6 2" xfId="36569" xr:uid="{00000000-0005-0000-0000-000093440000}"/>
    <cellStyle name="Normal 2 2 2 3 2 9 7" xfId="26771" xr:uid="{00000000-0005-0000-0000-000094440000}"/>
    <cellStyle name="Normal 2 2 2 3 2 9 7 2" xfId="36570" xr:uid="{00000000-0005-0000-0000-000095440000}"/>
    <cellStyle name="Normal 2 2 2 3 2 9 8" xfId="36559" xr:uid="{00000000-0005-0000-0000-000096440000}"/>
    <cellStyle name="Normal 2 2 2 3 20" xfId="10011" xr:uid="{00000000-0005-0000-0000-000097440000}"/>
    <cellStyle name="Normal 2 2 2 3 20 2" xfId="36571" xr:uid="{00000000-0005-0000-0000-000098440000}"/>
    <cellStyle name="Normal 2 2 2 3 21" xfId="16781" xr:uid="{00000000-0005-0000-0000-000099440000}"/>
    <cellStyle name="Normal 2 2 2 3 21 2" xfId="36572" xr:uid="{00000000-0005-0000-0000-00009A440000}"/>
    <cellStyle name="Normal 2 2 2 3 22" xfId="25471" xr:uid="{00000000-0005-0000-0000-00009B440000}"/>
    <cellStyle name="Normal 2 2 2 3 22 2" xfId="36573" xr:uid="{00000000-0005-0000-0000-00009C440000}"/>
    <cellStyle name="Normal 2 2 2 3 23" xfId="36018" xr:uid="{00000000-0005-0000-0000-00009D440000}"/>
    <cellStyle name="Normal 2 2 2 3 3" xfId="112" xr:uid="{00000000-0005-0000-0000-00009E440000}"/>
    <cellStyle name="Normal 2 2 2 3 3 10" xfId="2094" xr:uid="{00000000-0005-0000-0000-00009F440000}"/>
    <cellStyle name="Normal 2 2 2 3 3 10 2" xfId="4437" xr:uid="{00000000-0005-0000-0000-0000A0440000}"/>
    <cellStyle name="Normal 2 2 2 3 3 10 2 2" xfId="15782" xr:uid="{00000000-0005-0000-0000-0000A1440000}"/>
    <cellStyle name="Normal 2 2 2 3 3 10 2 2 2" xfId="36577" xr:uid="{00000000-0005-0000-0000-0000A2440000}"/>
    <cellStyle name="Normal 2 2 2 3 3 10 2 3" xfId="19172" xr:uid="{00000000-0005-0000-0000-0000A3440000}"/>
    <cellStyle name="Normal 2 2 2 3 3 10 2 3 2" xfId="36578" xr:uid="{00000000-0005-0000-0000-0000A4440000}"/>
    <cellStyle name="Normal 2 2 2 3 3 10 2 4" xfId="36576" xr:uid="{00000000-0005-0000-0000-0000A5440000}"/>
    <cellStyle name="Normal 2 2 2 3 3 10 3" xfId="5483" xr:uid="{00000000-0005-0000-0000-0000A6440000}"/>
    <cellStyle name="Normal 2 2 2 3 3 10 3 2" xfId="21515" xr:uid="{00000000-0005-0000-0000-0000A7440000}"/>
    <cellStyle name="Normal 2 2 2 3 3 10 3 2 2" xfId="36580" xr:uid="{00000000-0005-0000-0000-0000A8440000}"/>
    <cellStyle name="Normal 2 2 2 3 3 10 3 3" xfId="36579" xr:uid="{00000000-0005-0000-0000-0000A9440000}"/>
    <cellStyle name="Normal 2 2 2 3 3 10 4" xfId="7824" xr:uid="{00000000-0005-0000-0000-0000AA440000}"/>
    <cellStyle name="Normal 2 2 2 3 3 10 4 2" xfId="23858" xr:uid="{00000000-0005-0000-0000-0000AB440000}"/>
    <cellStyle name="Normal 2 2 2 3 3 10 4 2 2" xfId="36582" xr:uid="{00000000-0005-0000-0000-0000AC440000}"/>
    <cellStyle name="Normal 2 2 2 3 3 10 4 3" xfId="36581" xr:uid="{00000000-0005-0000-0000-0000AD440000}"/>
    <cellStyle name="Normal 2 2 2 3 3 10 5" xfId="13439" xr:uid="{00000000-0005-0000-0000-0000AE440000}"/>
    <cellStyle name="Normal 2 2 2 3 3 10 5 2" xfId="36583" xr:uid="{00000000-0005-0000-0000-0000AF440000}"/>
    <cellStyle name="Normal 2 2 2 3 3 10 6" xfId="16829" xr:uid="{00000000-0005-0000-0000-0000B0440000}"/>
    <cellStyle name="Normal 2 2 2 3 3 10 6 2" xfId="36584" xr:uid="{00000000-0005-0000-0000-0000B1440000}"/>
    <cellStyle name="Normal 2 2 2 3 3 10 7" xfId="27495" xr:uid="{00000000-0005-0000-0000-0000B2440000}"/>
    <cellStyle name="Normal 2 2 2 3 3 10 7 2" xfId="36585" xr:uid="{00000000-0005-0000-0000-0000B3440000}"/>
    <cellStyle name="Normal 2 2 2 3 3 10 8" xfId="36575" xr:uid="{00000000-0005-0000-0000-0000B4440000}"/>
    <cellStyle name="Normal 2 2 2 3 3 11" xfId="2275" xr:uid="{00000000-0005-0000-0000-0000B5440000}"/>
    <cellStyle name="Normal 2 2 2 3 3 11 2" xfId="4618" xr:uid="{00000000-0005-0000-0000-0000B6440000}"/>
    <cellStyle name="Normal 2 2 2 3 3 11 2 2" xfId="15963" xr:uid="{00000000-0005-0000-0000-0000B7440000}"/>
    <cellStyle name="Normal 2 2 2 3 3 11 2 2 2" xfId="36588" xr:uid="{00000000-0005-0000-0000-0000B8440000}"/>
    <cellStyle name="Normal 2 2 2 3 3 11 2 3" xfId="19173" xr:uid="{00000000-0005-0000-0000-0000B9440000}"/>
    <cellStyle name="Normal 2 2 2 3 3 11 2 3 2" xfId="36589" xr:uid="{00000000-0005-0000-0000-0000BA440000}"/>
    <cellStyle name="Normal 2 2 2 3 3 11 2 4" xfId="36587" xr:uid="{00000000-0005-0000-0000-0000BB440000}"/>
    <cellStyle name="Normal 2 2 2 3 3 11 3" xfId="5484" xr:uid="{00000000-0005-0000-0000-0000BC440000}"/>
    <cellStyle name="Normal 2 2 2 3 3 11 3 2" xfId="21516" xr:uid="{00000000-0005-0000-0000-0000BD440000}"/>
    <cellStyle name="Normal 2 2 2 3 3 11 3 2 2" xfId="36591" xr:uid="{00000000-0005-0000-0000-0000BE440000}"/>
    <cellStyle name="Normal 2 2 2 3 3 11 3 3" xfId="36590" xr:uid="{00000000-0005-0000-0000-0000BF440000}"/>
    <cellStyle name="Normal 2 2 2 3 3 11 4" xfId="7825" xr:uid="{00000000-0005-0000-0000-0000C0440000}"/>
    <cellStyle name="Normal 2 2 2 3 3 11 4 2" xfId="23859" xr:uid="{00000000-0005-0000-0000-0000C1440000}"/>
    <cellStyle name="Normal 2 2 2 3 3 11 4 2 2" xfId="36593" xr:uid="{00000000-0005-0000-0000-0000C2440000}"/>
    <cellStyle name="Normal 2 2 2 3 3 11 4 3" xfId="36592" xr:uid="{00000000-0005-0000-0000-0000C3440000}"/>
    <cellStyle name="Normal 2 2 2 3 3 11 5" xfId="13620" xr:uid="{00000000-0005-0000-0000-0000C4440000}"/>
    <cellStyle name="Normal 2 2 2 3 3 11 5 2" xfId="36594" xr:uid="{00000000-0005-0000-0000-0000C5440000}"/>
    <cellStyle name="Normal 2 2 2 3 3 11 6" xfId="16830" xr:uid="{00000000-0005-0000-0000-0000C6440000}"/>
    <cellStyle name="Normal 2 2 2 3 3 11 6 2" xfId="36595" xr:uid="{00000000-0005-0000-0000-0000C7440000}"/>
    <cellStyle name="Normal 2 2 2 3 3 11 7" xfId="27676" xr:uid="{00000000-0005-0000-0000-0000C8440000}"/>
    <cellStyle name="Normal 2 2 2 3 3 11 7 2" xfId="36596" xr:uid="{00000000-0005-0000-0000-0000C9440000}"/>
    <cellStyle name="Normal 2 2 2 3 3 11 8" xfId="36586" xr:uid="{00000000-0005-0000-0000-0000CA440000}"/>
    <cellStyle name="Normal 2 2 2 3 3 12" xfId="2513" xr:uid="{00000000-0005-0000-0000-0000CB440000}"/>
    <cellStyle name="Normal 2 2 2 3 3 12 2" xfId="13858" xr:uid="{00000000-0005-0000-0000-0000CC440000}"/>
    <cellStyle name="Normal 2 2 2 3 3 12 2 2" xfId="36598" xr:uid="{00000000-0005-0000-0000-0000CD440000}"/>
    <cellStyle name="Normal 2 2 2 3 3 12 3" xfId="19171" xr:uid="{00000000-0005-0000-0000-0000CE440000}"/>
    <cellStyle name="Normal 2 2 2 3 3 12 3 2" xfId="36599" xr:uid="{00000000-0005-0000-0000-0000CF440000}"/>
    <cellStyle name="Normal 2 2 2 3 3 12 4" xfId="36597" xr:uid="{00000000-0005-0000-0000-0000D0440000}"/>
    <cellStyle name="Normal 2 2 2 3 3 13" xfId="5482" xr:uid="{00000000-0005-0000-0000-0000D1440000}"/>
    <cellStyle name="Normal 2 2 2 3 3 13 2" xfId="11460" xr:uid="{00000000-0005-0000-0000-0000D2440000}"/>
    <cellStyle name="Normal 2 2 2 3 3 13 2 2" xfId="36601" xr:uid="{00000000-0005-0000-0000-0000D3440000}"/>
    <cellStyle name="Normal 2 2 2 3 3 13 3" xfId="21514" xr:uid="{00000000-0005-0000-0000-0000D4440000}"/>
    <cellStyle name="Normal 2 2 2 3 3 13 3 2" xfId="36602" xr:uid="{00000000-0005-0000-0000-0000D5440000}"/>
    <cellStyle name="Normal 2 2 2 3 3 13 4" xfId="36600" xr:uid="{00000000-0005-0000-0000-0000D6440000}"/>
    <cellStyle name="Normal 2 2 2 3 3 14" xfId="7823" xr:uid="{00000000-0005-0000-0000-0000D7440000}"/>
    <cellStyle name="Normal 2 2 2 3 3 14 2" xfId="23857" xr:uid="{00000000-0005-0000-0000-0000D8440000}"/>
    <cellStyle name="Normal 2 2 2 3 3 14 2 2" xfId="36604" xr:uid="{00000000-0005-0000-0000-0000D9440000}"/>
    <cellStyle name="Normal 2 2 2 3 3 14 3" xfId="36603" xr:uid="{00000000-0005-0000-0000-0000DA440000}"/>
    <cellStyle name="Normal 2 2 2 3 3 15" xfId="10050" xr:uid="{00000000-0005-0000-0000-0000DB440000}"/>
    <cellStyle name="Normal 2 2 2 3 3 15 2" xfId="36605" xr:uid="{00000000-0005-0000-0000-0000DC440000}"/>
    <cellStyle name="Normal 2 2 2 3 3 16" xfId="16828" xr:uid="{00000000-0005-0000-0000-0000DD440000}"/>
    <cellStyle name="Normal 2 2 2 3 3 16 2" xfId="36606" xr:uid="{00000000-0005-0000-0000-0000DE440000}"/>
    <cellStyle name="Normal 2 2 2 3 3 17" xfId="25516" xr:uid="{00000000-0005-0000-0000-0000DF440000}"/>
    <cellStyle name="Normal 2 2 2 3 3 17 2" xfId="36607" xr:uid="{00000000-0005-0000-0000-0000E0440000}"/>
    <cellStyle name="Normal 2 2 2 3 3 18" xfId="36574" xr:uid="{00000000-0005-0000-0000-0000E1440000}"/>
    <cellStyle name="Normal 2 2 2 3 3 2" xfId="294" xr:uid="{00000000-0005-0000-0000-0000E2440000}"/>
    <cellStyle name="Normal 2 2 2 3 3 2 10" xfId="36608" xr:uid="{00000000-0005-0000-0000-0000E3440000}"/>
    <cellStyle name="Normal 2 2 2 3 3 2 2" xfId="656" xr:uid="{00000000-0005-0000-0000-0000E4440000}"/>
    <cellStyle name="Normal 2 2 2 3 3 2 2 2" xfId="2999" xr:uid="{00000000-0005-0000-0000-0000E5440000}"/>
    <cellStyle name="Normal 2 2 2 3 3 2 2 2 2" xfId="14344" xr:uid="{00000000-0005-0000-0000-0000E6440000}"/>
    <cellStyle name="Normal 2 2 2 3 3 2 2 2 2 2" xfId="36611" xr:uid="{00000000-0005-0000-0000-0000E7440000}"/>
    <cellStyle name="Normal 2 2 2 3 3 2 2 2 3" xfId="19175" xr:uid="{00000000-0005-0000-0000-0000E8440000}"/>
    <cellStyle name="Normal 2 2 2 3 3 2 2 2 3 2" xfId="36612" xr:uid="{00000000-0005-0000-0000-0000E9440000}"/>
    <cellStyle name="Normal 2 2 2 3 3 2 2 2 4" xfId="36610" xr:uid="{00000000-0005-0000-0000-0000EA440000}"/>
    <cellStyle name="Normal 2 2 2 3 3 2 2 3" xfId="5486" xr:uid="{00000000-0005-0000-0000-0000EB440000}"/>
    <cellStyle name="Normal 2 2 2 3 3 2 2 3 2" xfId="12001" xr:uid="{00000000-0005-0000-0000-0000EC440000}"/>
    <cellStyle name="Normal 2 2 2 3 3 2 2 3 2 2" xfId="36614" xr:uid="{00000000-0005-0000-0000-0000ED440000}"/>
    <cellStyle name="Normal 2 2 2 3 3 2 2 3 3" xfId="21518" xr:uid="{00000000-0005-0000-0000-0000EE440000}"/>
    <cellStyle name="Normal 2 2 2 3 3 2 2 3 3 2" xfId="36615" xr:uid="{00000000-0005-0000-0000-0000EF440000}"/>
    <cellStyle name="Normal 2 2 2 3 3 2 2 3 4" xfId="36613" xr:uid="{00000000-0005-0000-0000-0000F0440000}"/>
    <cellStyle name="Normal 2 2 2 3 3 2 2 4" xfId="7827" xr:uid="{00000000-0005-0000-0000-0000F1440000}"/>
    <cellStyle name="Normal 2 2 2 3 3 2 2 4 2" xfId="23861" xr:uid="{00000000-0005-0000-0000-0000F2440000}"/>
    <cellStyle name="Normal 2 2 2 3 3 2 2 4 2 2" xfId="36617" xr:uid="{00000000-0005-0000-0000-0000F3440000}"/>
    <cellStyle name="Normal 2 2 2 3 3 2 2 4 3" xfId="36616" xr:uid="{00000000-0005-0000-0000-0000F4440000}"/>
    <cellStyle name="Normal 2 2 2 3 3 2 2 5" xfId="10052" xr:uid="{00000000-0005-0000-0000-0000F5440000}"/>
    <cellStyle name="Normal 2 2 2 3 3 2 2 5 2" xfId="36618" xr:uid="{00000000-0005-0000-0000-0000F6440000}"/>
    <cellStyle name="Normal 2 2 2 3 3 2 2 6" xfId="16832" xr:uid="{00000000-0005-0000-0000-0000F7440000}"/>
    <cellStyle name="Normal 2 2 2 3 3 2 2 6 2" xfId="36619" xr:uid="{00000000-0005-0000-0000-0000F8440000}"/>
    <cellStyle name="Normal 2 2 2 3 3 2 2 7" xfId="26057" xr:uid="{00000000-0005-0000-0000-0000F9440000}"/>
    <cellStyle name="Normal 2 2 2 3 3 2 2 7 2" xfId="36620" xr:uid="{00000000-0005-0000-0000-0000FA440000}"/>
    <cellStyle name="Normal 2 2 2 3 3 2 2 8" xfId="36609" xr:uid="{00000000-0005-0000-0000-0000FB440000}"/>
    <cellStyle name="Normal 2 2 2 3 3 2 3" xfId="1611" xr:uid="{00000000-0005-0000-0000-0000FC440000}"/>
    <cellStyle name="Normal 2 2 2 3 3 2 3 2" xfId="3954" xr:uid="{00000000-0005-0000-0000-0000FD440000}"/>
    <cellStyle name="Normal 2 2 2 3 3 2 3 2 2" xfId="15299" xr:uid="{00000000-0005-0000-0000-0000FE440000}"/>
    <cellStyle name="Normal 2 2 2 3 3 2 3 2 2 2" xfId="36623" xr:uid="{00000000-0005-0000-0000-0000FF440000}"/>
    <cellStyle name="Normal 2 2 2 3 3 2 3 2 3" xfId="19176" xr:uid="{00000000-0005-0000-0000-000000450000}"/>
    <cellStyle name="Normal 2 2 2 3 3 2 3 2 3 2" xfId="36624" xr:uid="{00000000-0005-0000-0000-000001450000}"/>
    <cellStyle name="Normal 2 2 2 3 3 2 3 2 4" xfId="36622" xr:uid="{00000000-0005-0000-0000-000002450000}"/>
    <cellStyle name="Normal 2 2 2 3 3 2 3 3" xfId="5487" xr:uid="{00000000-0005-0000-0000-000003450000}"/>
    <cellStyle name="Normal 2 2 2 3 3 2 3 3 2" xfId="12956" xr:uid="{00000000-0005-0000-0000-000004450000}"/>
    <cellStyle name="Normal 2 2 2 3 3 2 3 3 2 2" xfId="36626" xr:uid="{00000000-0005-0000-0000-000005450000}"/>
    <cellStyle name="Normal 2 2 2 3 3 2 3 3 3" xfId="21519" xr:uid="{00000000-0005-0000-0000-000006450000}"/>
    <cellStyle name="Normal 2 2 2 3 3 2 3 3 3 2" xfId="36627" xr:uid="{00000000-0005-0000-0000-000007450000}"/>
    <cellStyle name="Normal 2 2 2 3 3 2 3 3 4" xfId="36625" xr:uid="{00000000-0005-0000-0000-000008450000}"/>
    <cellStyle name="Normal 2 2 2 3 3 2 3 4" xfId="7828" xr:uid="{00000000-0005-0000-0000-000009450000}"/>
    <cellStyle name="Normal 2 2 2 3 3 2 3 4 2" xfId="23862" xr:uid="{00000000-0005-0000-0000-00000A450000}"/>
    <cellStyle name="Normal 2 2 2 3 3 2 3 4 2 2" xfId="36629" xr:uid="{00000000-0005-0000-0000-00000B450000}"/>
    <cellStyle name="Normal 2 2 2 3 3 2 3 4 3" xfId="36628" xr:uid="{00000000-0005-0000-0000-00000C450000}"/>
    <cellStyle name="Normal 2 2 2 3 3 2 3 5" xfId="10053" xr:uid="{00000000-0005-0000-0000-00000D450000}"/>
    <cellStyle name="Normal 2 2 2 3 3 2 3 5 2" xfId="36630" xr:uid="{00000000-0005-0000-0000-00000E450000}"/>
    <cellStyle name="Normal 2 2 2 3 3 2 3 6" xfId="16833" xr:uid="{00000000-0005-0000-0000-00000F450000}"/>
    <cellStyle name="Normal 2 2 2 3 3 2 3 6 2" xfId="36631" xr:uid="{00000000-0005-0000-0000-000010450000}"/>
    <cellStyle name="Normal 2 2 2 3 3 2 3 7" xfId="27012" xr:uid="{00000000-0005-0000-0000-000011450000}"/>
    <cellStyle name="Normal 2 2 2 3 3 2 3 7 2" xfId="36632" xr:uid="{00000000-0005-0000-0000-000012450000}"/>
    <cellStyle name="Normal 2 2 2 3 3 2 3 8" xfId="36621" xr:uid="{00000000-0005-0000-0000-000013450000}"/>
    <cellStyle name="Normal 2 2 2 3 3 2 4" xfId="2514" xr:uid="{00000000-0005-0000-0000-000014450000}"/>
    <cellStyle name="Normal 2 2 2 3 3 2 4 2" xfId="13859" xr:uid="{00000000-0005-0000-0000-000015450000}"/>
    <cellStyle name="Normal 2 2 2 3 3 2 4 2 2" xfId="36634" xr:uid="{00000000-0005-0000-0000-000016450000}"/>
    <cellStyle name="Normal 2 2 2 3 3 2 4 3" xfId="19174" xr:uid="{00000000-0005-0000-0000-000017450000}"/>
    <cellStyle name="Normal 2 2 2 3 3 2 4 3 2" xfId="36635" xr:uid="{00000000-0005-0000-0000-000018450000}"/>
    <cellStyle name="Normal 2 2 2 3 3 2 4 4" xfId="36633" xr:uid="{00000000-0005-0000-0000-000019450000}"/>
    <cellStyle name="Normal 2 2 2 3 3 2 5" xfId="5485" xr:uid="{00000000-0005-0000-0000-00001A450000}"/>
    <cellStyle name="Normal 2 2 2 3 3 2 5 2" xfId="11639" xr:uid="{00000000-0005-0000-0000-00001B450000}"/>
    <cellStyle name="Normal 2 2 2 3 3 2 5 2 2" xfId="36637" xr:uid="{00000000-0005-0000-0000-00001C450000}"/>
    <cellStyle name="Normal 2 2 2 3 3 2 5 3" xfId="21517" xr:uid="{00000000-0005-0000-0000-00001D450000}"/>
    <cellStyle name="Normal 2 2 2 3 3 2 5 3 2" xfId="36638" xr:uid="{00000000-0005-0000-0000-00001E450000}"/>
    <cellStyle name="Normal 2 2 2 3 3 2 5 4" xfId="36636" xr:uid="{00000000-0005-0000-0000-00001F450000}"/>
    <cellStyle name="Normal 2 2 2 3 3 2 6" xfId="7826" xr:uid="{00000000-0005-0000-0000-000020450000}"/>
    <cellStyle name="Normal 2 2 2 3 3 2 6 2" xfId="23860" xr:uid="{00000000-0005-0000-0000-000021450000}"/>
    <cellStyle name="Normal 2 2 2 3 3 2 6 2 2" xfId="36640" xr:uid="{00000000-0005-0000-0000-000022450000}"/>
    <cellStyle name="Normal 2 2 2 3 3 2 6 3" xfId="36639" xr:uid="{00000000-0005-0000-0000-000023450000}"/>
    <cellStyle name="Normal 2 2 2 3 3 2 7" xfId="10051" xr:uid="{00000000-0005-0000-0000-000024450000}"/>
    <cellStyle name="Normal 2 2 2 3 3 2 7 2" xfId="36641" xr:uid="{00000000-0005-0000-0000-000025450000}"/>
    <cellStyle name="Normal 2 2 2 3 3 2 8" xfId="16831" xr:uid="{00000000-0005-0000-0000-000026450000}"/>
    <cellStyle name="Normal 2 2 2 3 3 2 8 2" xfId="36642" xr:uid="{00000000-0005-0000-0000-000027450000}"/>
    <cellStyle name="Normal 2 2 2 3 3 2 9" xfId="25695" xr:uid="{00000000-0005-0000-0000-000028450000}"/>
    <cellStyle name="Normal 2 2 2 3 3 2 9 2" xfId="36643" xr:uid="{00000000-0005-0000-0000-000029450000}"/>
    <cellStyle name="Normal 2 2 2 3 3 3" xfId="477" xr:uid="{00000000-0005-0000-0000-00002A450000}"/>
    <cellStyle name="Normal 2 2 2 3 3 3 2" xfId="2820" xr:uid="{00000000-0005-0000-0000-00002B450000}"/>
    <cellStyle name="Normal 2 2 2 3 3 3 2 2" xfId="14165" xr:uid="{00000000-0005-0000-0000-00002C450000}"/>
    <cellStyle name="Normal 2 2 2 3 3 3 2 2 2" xfId="36646" xr:uid="{00000000-0005-0000-0000-00002D450000}"/>
    <cellStyle name="Normal 2 2 2 3 3 3 2 3" xfId="19177" xr:uid="{00000000-0005-0000-0000-00002E450000}"/>
    <cellStyle name="Normal 2 2 2 3 3 3 2 3 2" xfId="36647" xr:uid="{00000000-0005-0000-0000-00002F450000}"/>
    <cellStyle name="Normal 2 2 2 3 3 3 2 4" xfId="36645" xr:uid="{00000000-0005-0000-0000-000030450000}"/>
    <cellStyle name="Normal 2 2 2 3 3 3 3" xfId="5488" xr:uid="{00000000-0005-0000-0000-000031450000}"/>
    <cellStyle name="Normal 2 2 2 3 3 3 3 2" xfId="11822" xr:uid="{00000000-0005-0000-0000-000032450000}"/>
    <cellStyle name="Normal 2 2 2 3 3 3 3 2 2" xfId="36649" xr:uid="{00000000-0005-0000-0000-000033450000}"/>
    <cellStyle name="Normal 2 2 2 3 3 3 3 3" xfId="21520" xr:uid="{00000000-0005-0000-0000-000034450000}"/>
    <cellStyle name="Normal 2 2 2 3 3 3 3 3 2" xfId="36650" xr:uid="{00000000-0005-0000-0000-000035450000}"/>
    <cellStyle name="Normal 2 2 2 3 3 3 3 4" xfId="36648" xr:uid="{00000000-0005-0000-0000-000036450000}"/>
    <cellStyle name="Normal 2 2 2 3 3 3 4" xfId="7829" xr:uid="{00000000-0005-0000-0000-000037450000}"/>
    <cellStyle name="Normal 2 2 2 3 3 3 4 2" xfId="23863" xr:uid="{00000000-0005-0000-0000-000038450000}"/>
    <cellStyle name="Normal 2 2 2 3 3 3 4 2 2" xfId="36652" xr:uid="{00000000-0005-0000-0000-000039450000}"/>
    <cellStyle name="Normal 2 2 2 3 3 3 4 3" xfId="36651" xr:uid="{00000000-0005-0000-0000-00003A450000}"/>
    <cellStyle name="Normal 2 2 2 3 3 3 5" xfId="10054" xr:uid="{00000000-0005-0000-0000-00003B450000}"/>
    <cellStyle name="Normal 2 2 2 3 3 3 5 2" xfId="36653" xr:uid="{00000000-0005-0000-0000-00003C450000}"/>
    <cellStyle name="Normal 2 2 2 3 3 3 6" xfId="16834" xr:uid="{00000000-0005-0000-0000-00003D450000}"/>
    <cellStyle name="Normal 2 2 2 3 3 3 6 2" xfId="36654" xr:uid="{00000000-0005-0000-0000-00003E450000}"/>
    <cellStyle name="Normal 2 2 2 3 3 3 7" xfId="25878" xr:uid="{00000000-0005-0000-0000-00003F450000}"/>
    <cellStyle name="Normal 2 2 2 3 3 3 7 2" xfId="36655" xr:uid="{00000000-0005-0000-0000-000040450000}"/>
    <cellStyle name="Normal 2 2 2 3 3 3 8" xfId="36644" xr:uid="{00000000-0005-0000-0000-000041450000}"/>
    <cellStyle name="Normal 2 2 2 3 3 4" xfId="836" xr:uid="{00000000-0005-0000-0000-000042450000}"/>
    <cellStyle name="Normal 2 2 2 3 3 4 2" xfId="3179" xr:uid="{00000000-0005-0000-0000-000043450000}"/>
    <cellStyle name="Normal 2 2 2 3 3 4 2 2" xfId="14524" xr:uid="{00000000-0005-0000-0000-000044450000}"/>
    <cellStyle name="Normal 2 2 2 3 3 4 2 2 2" xfId="36658" xr:uid="{00000000-0005-0000-0000-000045450000}"/>
    <cellStyle name="Normal 2 2 2 3 3 4 2 3" xfId="19178" xr:uid="{00000000-0005-0000-0000-000046450000}"/>
    <cellStyle name="Normal 2 2 2 3 3 4 2 3 2" xfId="36659" xr:uid="{00000000-0005-0000-0000-000047450000}"/>
    <cellStyle name="Normal 2 2 2 3 3 4 2 4" xfId="36657" xr:uid="{00000000-0005-0000-0000-000048450000}"/>
    <cellStyle name="Normal 2 2 2 3 3 4 3" xfId="5489" xr:uid="{00000000-0005-0000-0000-000049450000}"/>
    <cellStyle name="Normal 2 2 2 3 3 4 3 2" xfId="12181" xr:uid="{00000000-0005-0000-0000-00004A450000}"/>
    <cellStyle name="Normal 2 2 2 3 3 4 3 2 2" xfId="36661" xr:uid="{00000000-0005-0000-0000-00004B450000}"/>
    <cellStyle name="Normal 2 2 2 3 3 4 3 3" xfId="21521" xr:uid="{00000000-0005-0000-0000-00004C450000}"/>
    <cellStyle name="Normal 2 2 2 3 3 4 3 3 2" xfId="36662" xr:uid="{00000000-0005-0000-0000-00004D450000}"/>
    <cellStyle name="Normal 2 2 2 3 3 4 3 4" xfId="36660" xr:uid="{00000000-0005-0000-0000-00004E450000}"/>
    <cellStyle name="Normal 2 2 2 3 3 4 4" xfId="7830" xr:uid="{00000000-0005-0000-0000-00004F450000}"/>
    <cellStyle name="Normal 2 2 2 3 3 4 4 2" xfId="23864" xr:uid="{00000000-0005-0000-0000-000050450000}"/>
    <cellStyle name="Normal 2 2 2 3 3 4 4 2 2" xfId="36664" xr:uid="{00000000-0005-0000-0000-000051450000}"/>
    <cellStyle name="Normal 2 2 2 3 3 4 4 3" xfId="36663" xr:uid="{00000000-0005-0000-0000-000052450000}"/>
    <cellStyle name="Normal 2 2 2 3 3 4 5" xfId="10055" xr:uid="{00000000-0005-0000-0000-000053450000}"/>
    <cellStyle name="Normal 2 2 2 3 3 4 5 2" xfId="36665" xr:uid="{00000000-0005-0000-0000-000054450000}"/>
    <cellStyle name="Normal 2 2 2 3 3 4 6" xfId="16835" xr:uid="{00000000-0005-0000-0000-000055450000}"/>
    <cellStyle name="Normal 2 2 2 3 3 4 6 2" xfId="36666" xr:uid="{00000000-0005-0000-0000-000056450000}"/>
    <cellStyle name="Normal 2 2 2 3 3 4 7" xfId="26237" xr:uid="{00000000-0005-0000-0000-000057450000}"/>
    <cellStyle name="Normal 2 2 2 3 3 4 7 2" xfId="36667" xr:uid="{00000000-0005-0000-0000-000058450000}"/>
    <cellStyle name="Normal 2 2 2 3 3 4 8" xfId="36656" xr:uid="{00000000-0005-0000-0000-000059450000}"/>
    <cellStyle name="Normal 2 2 2 3 3 5" xfId="1016" xr:uid="{00000000-0005-0000-0000-00005A450000}"/>
    <cellStyle name="Normal 2 2 2 3 3 5 2" xfId="3359" xr:uid="{00000000-0005-0000-0000-00005B450000}"/>
    <cellStyle name="Normal 2 2 2 3 3 5 2 2" xfId="14704" xr:uid="{00000000-0005-0000-0000-00005C450000}"/>
    <cellStyle name="Normal 2 2 2 3 3 5 2 2 2" xfId="36670" xr:uid="{00000000-0005-0000-0000-00005D450000}"/>
    <cellStyle name="Normal 2 2 2 3 3 5 2 3" xfId="19179" xr:uid="{00000000-0005-0000-0000-00005E450000}"/>
    <cellStyle name="Normal 2 2 2 3 3 5 2 3 2" xfId="36671" xr:uid="{00000000-0005-0000-0000-00005F450000}"/>
    <cellStyle name="Normal 2 2 2 3 3 5 2 4" xfId="36669" xr:uid="{00000000-0005-0000-0000-000060450000}"/>
    <cellStyle name="Normal 2 2 2 3 3 5 3" xfId="5490" xr:uid="{00000000-0005-0000-0000-000061450000}"/>
    <cellStyle name="Normal 2 2 2 3 3 5 3 2" xfId="12361" xr:uid="{00000000-0005-0000-0000-000062450000}"/>
    <cellStyle name="Normal 2 2 2 3 3 5 3 2 2" xfId="36673" xr:uid="{00000000-0005-0000-0000-000063450000}"/>
    <cellStyle name="Normal 2 2 2 3 3 5 3 3" xfId="21522" xr:uid="{00000000-0005-0000-0000-000064450000}"/>
    <cellStyle name="Normal 2 2 2 3 3 5 3 3 2" xfId="36674" xr:uid="{00000000-0005-0000-0000-000065450000}"/>
    <cellStyle name="Normal 2 2 2 3 3 5 3 4" xfId="36672" xr:uid="{00000000-0005-0000-0000-000066450000}"/>
    <cellStyle name="Normal 2 2 2 3 3 5 4" xfId="7831" xr:uid="{00000000-0005-0000-0000-000067450000}"/>
    <cellStyle name="Normal 2 2 2 3 3 5 4 2" xfId="23865" xr:uid="{00000000-0005-0000-0000-000068450000}"/>
    <cellStyle name="Normal 2 2 2 3 3 5 4 2 2" xfId="36676" xr:uid="{00000000-0005-0000-0000-000069450000}"/>
    <cellStyle name="Normal 2 2 2 3 3 5 4 3" xfId="36675" xr:uid="{00000000-0005-0000-0000-00006A450000}"/>
    <cellStyle name="Normal 2 2 2 3 3 5 5" xfId="10056" xr:uid="{00000000-0005-0000-0000-00006B450000}"/>
    <cellStyle name="Normal 2 2 2 3 3 5 5 2" xfId="36677" xr:uid="{00000000-0005-0000-0000-00006C450000}"/>
    <cellStyle name="Normal 2 2 2 3 3 5 6" xfId="16836" xr:uid="{00000000-0005-0000-0000-00006D450000}"/>
    <cellStyle name="Normal 2 2 2 3 3 5 6 2" xfId="36678" xr:uid="{00000000-0005-0000-0000-00006E450000}"/>
    <cellStyle name="Normal 2 2 2 3 3 5 7" xfId="26417" xr:uid="{00000000-0005-0000-0000-00006F450000}"/>
    <cellStyle name="Normal 2 2 2 3 3 5 7 2" xfId="36679" xr:uid="{00000000-0005-0000-0000-000070450000}"/>
    <cellStyle name="Normal 2 2 2 3 3 5 8" xfId="36668" xr:uid="{00000000-0005-0000-0000-000071450000}"/>
    <cellStyle name="Normal 2 2 2 3 3 6" xfId="1194" xr:uid="{00000000-0005-0000-0000-000072450000}"/>
    <cellStyle name="Normal 2 2 2 3 3 6 2" xfId="3537" xr:uid="{00000000-0005-0000-0000-000073450000}"/>
    <cellStyle name="Normal 2 2 2 3 3 6 2 2" xfId="14882" xr:uid="{00000000-0005-0000-0000-000074450000}"/>
    <cellStyle name="Normal 2 2 2 3 3 6 2 2 2" xfId="36682" xr:uid="{00000000-0005-0000-0000-000075450000}"/>
    <cellStyle name="Normal 2 2 2 3 3 6 2 3" xfId="19180" xr:uid="{00000000-0005-0000-0000-000076450000}"/>
    <cellStyle name="Normal 2 2 2 3 3 6 2 3 2" xfId="36683" xr:uid="{00000000-0005-0000-0000-000077450000}"/>
    <cellStyle name="Normal 2 2 2 3 3 6 2 4" xfId="36681" xr:uid="{00000000-0005-0000-0000-000078450000}"/>
    <cellStyle name="Normal 2 2 2 3 3 6 3" xfId="5491" xr:uid="{00000000-0005-0000-0000-000079450000}"/>
    <cellStyle name="Normal 2 2 2 3 3 6 3 2" xfId="12539" xr:uid="{00000000-0005-0000-0000-00007A450000}"/>
    <cellStyle name="Normal 2 2 2 3 3 6 3 2 2" xfId="36685" xr:uid="{00000000-0005-0000-0000-00007B450000}"/>
    <cellStyle name="Normal 2 2 2 3 3 6 3 3" xfId="21523" xr:uid="{00000000-0005-0000-0000-00007C450000}"/>
    <cellStyle name="Normal 2 2 2 3 3 6 3 3 2" xfId="36686" xr:uid="{00000000-0005-0000-0000-00007D450000}"/>
    <cellStyle name="Normal 2 2 2 3 3 6 3 4" xfId="36684" xr:uid="{00000000-0005-0000-0000-00007E450000}"/>
    <cellStyle name="Normal 2 2 2 3 3 6 4" xfId="7832" xr:uid="{00000000-0005-0000-0000-00007F450000}"/>
    <cellStyle name="Normal 2 2 2 3 3 6 4 2" xfId="23866" xr:uid="{00000000-0005-0000-0000-000080450000}"/>
    <cellStyle name="Normal 2 2 2 3 3 6 4 2 2" xfId="36688" xr:uid="{00000000-0005-0000-0000-000081450000}"/>
    <cellStyle name="Normal 2 2 2 3 3 6 4 3" xfId="36687" xr:uid="{00000000-0005-0000-0000-000082450000}"/>
    <cellStyle name="Normal 2 2 2 3 3 6 5" xfId="10057" xr:uid="{00000000-0005-0000-0000-000083450000}"/>
    <cellStyle name="Normal 2 2 2 3 3 6 5 2" xfId="36689" xr:uid="{00000000-0005-0000-0000-000084450000}"/>
    <cellStyle name="Normal 2 2 2 3 3 6 6" xfId="16837" xr:uid="{00000000-0005-0000-0000-000085450000}"/>
    <cellStyle name="Normal 2 2 2 3 3 6 6 2" xfId="36690" xr:uid="{00000000-0005-0000-0000-000086450000}"/>
    <cellStyle name="Normal 2 2 2 3 3 6 7" xfId="26595" xr:uid="{00000000-0005-0000-0000-000087450000}"/>
    <cellStyle name="Normal 2 2 2 3 3 6 7 2" xfId="36691" xr:uid="{00000000-0005-0000-0000-000088450000}"/>
    <cellStyle name="Normal 2 2 2 3 3 6 8" xfId="36680" xr:uid="{00000000-0005-0000-0000-000089450000}"/>
    <cellStyle name="Normal 2 2 2 3 3 7" xfId="1373" xr:uid="{00000000-0005-0000-0000-00008A450000}"/>
    <cellStyle name="Normal 2 2 2 3 3 7 2" xfId="3716" xr:uid="{00000000-0005-0000-0000-00008B450000}"/>
    <cellStyle name="Normal 2 2 2 3 3 7 2 2" xfId="15061" xr:uid="{00000000-0005-0000-0000-00008C450000}"/>
    <cellStyle name="Normal 2 2 2 3 3 7 2 2 2" xfId="36694" xr:uid="{00000000-0005-0000-0000-00008D450000}"/>
    <cellStyle name="Normal 2 2 2 3 3 7 2 3" xfId="19181" xr:uid="{00000000-0005-0000-0000-00008E450000}"/>
    <cellStyle name="Normal 2 2 2 3 3 7 2 3 2" xfId="36695" xr:uid="{00000000-0005-0000-0000-00008F450000}"/>
    <cellStyle name="Normal 2 2 2 3 3 7 2 4" xfId="36693" xr:uid="{00000000-0005-0000-0000-000090450000}"/>
    <cellStyle name="Normal 2 2 2 3 3 7 3" xfId="5492" xr:uid="{00000000-0005-0000-0000-000091450000}"/>
    <cellStyle name="Normal 2 2 2 3 3 7 3 2" xfId="12718" xr:uid="{00000000-0005-0000-0000-000092450000}"/>
    <cellStyle name="Normal 2 2 2 3 3 7 3 2 2" xfId="36697" xr:uid="{00000000-0005-0000-0000-000093450000}"/>
    <cellStyle name="Normal 2 2 2 3 3 7 3 3" xfId="21524" xr:uid="{00000000-0005-0000-0000-000094450000}"/>
    <cellStyle name="Normal 2 2 2 3 3 7 3 3 2" xfId="36698" xr:uid="{00000000-0005-0000-0000-000095450000}"/>
    <cellStyle name="Normal 2 2 2 3 3 7 3 4" xfId="36696" xr:uid="{00000000-0005-0000-0000-000096450000}"/>
    <cellStyle name="Normal 2 2 2 3 3 7 4" xfId="7833" xr:uid="{00000000-0005-0000-0000-000097450000}"/>
    <cellStyle name="Normal 2 2 2 3 3 7 4 2" xfId="23867" xr:uid="{00000000-0005-0000-0000-000098450000}"/>
    <cellStyle name="Normal 2 2 2 3 3 7 4 2 2" xfId="36700" xr:uid="{00000000-0005-0000-0000-000099450000}"/>
    <cellStyle name="Normal 2 2 2 3 3 7 4 3" xfId="36699" xr:uid="{00000000-0005-0000-0000-00009A450000}"/>
    <cellStyle name="Normal 2 2 2 3 3 7 5" xfId="10058" xr:uid="{00000000-0005-0000-0000-00009B450000}"/>
    <cellStyle name="Normal 2 2 2 3 3 7 5 2" xfId="36701" xr:uid="{00000000-0005-0000-0000-00009C450000}"/>
    <cellStyle name="Normal 2 2 2 3 3 7 6" xfId="16838" xr:uid="{00000000-0005-0000-0000-00009D450000}"/>
    <cellStyle name="Normal 2 2 2 3 3 7 6 2" xfId="36702" xr:uid="{00000000-0005-0000-0000-00009E450000}"/>
    <cellStyle name="Normal 2 2 2 3 3 7 7" xfId="26774" xr:uid="{00000000-0005-0000-0000-00009F450000}"/>
    <cellStyle name="Normal 2 2 2 3 3 7 7 2" xfId="36703" xr:uid="{00000000-0005-0000-0000-0000A0450000}"/>
    <cellStyle name="Normal 2 2 2 3 3 7 8" xfId="36692" xr:uid="{00000000-0005-0000-0000-0000A1450000}"/>
    <cellStyle name="Normal 2 2 2 3 3 8" xfId="1610" xr:uid="{00000000-0005-0000-0000-0000A2450000}"/>
    <cellStyle name="Normal 2 2 2 3 3 8 2" xfId="3953" xr:uid="{00000000-0005-0000-0000-0000A3450000}"/>
    <cellStyle name="Normal 2 2 2 3 3 8 2 2" xfId="15298" xr:uid="{00000000-0005-0000-0000-0000A4450000}"/>
    <cellStyle name="Normal 2 2 2 3 3 8 2 2 2" xfId="36706" xr:uid="{00000000-0005-0000-0000-0000A5450000}"/>
    <cellStyle name="Normal 2 2 2 3 3 8 2 3" xfId="19182" xr:uid="{00000000-0005-0000-0000-0000A6450000}"/>
    <cellStyle name="Normal 2 2 2 3 3 8 2 3 2" xfId="36707" xr:uid="{00000000-0005-0000-0000-0000A7450000}"/>
    <cellStyle name="Normal 2 2 2 3 3 8 2 4" xfId="36705" xr:uid="{00000000-0005-0000-0000-0000A8450000}"/>
    <cellStyle name="Normal 2 2 2 3 3 8 3" xfId="5493" xr:uid="{00000000-0005-0000-0000-0000A9450000}"/>
    <cellStyle name="Normal 2 2 2 3 3 8 3 2" xfId="12955" xr:uid="{00000000-0005-0000-0000-0000AA450000}"/>
    <cellStyle name="Normal 2 2 2 3 3 8 3 2 2" xfId="36709" xr:uid="{00000000-0005-0000-0000-0000AB450000}"/>
    <cellStyle name="Normal 2 2 2 3 3 8 3 3" xfId="21525" xr:uid="{00000000-0005-0000-0000-0000AC450000}"/>
    <cellStyle name="Normal 2 2 2 3 3 8 3 3 2" xfId="36710" xr:uid="{00000000-0005-0000-0000-0000AD450000}"/>
    <cellStyle name="Normal 2 2 2 3 3 8 3 4" xfId="36708" xr:uid="{00000000-0005-0000-0000-0000AE450000}"/>
    <cellStyle name="Normal 2 2 2 3 3 8 4" xfId="7834" xr:uid="{00000000-0005-0000-0000-0000AF450000}"/>
    <cellStyle name="Normal 2 2 2 3 3 8 4 2" xfId="23868" xr:uid="{00000000-0005-0000-0000-0000B0450000}"/>
    <cellStyle name="Normal 2 2 2 3 3 8 4 2 2" xfId="36712" xr:uid="{00000000-0005-0000-0000-0000B1450000}"/>
    <cellStyle name="Normal 2 2 2 3 3 8 4 3" xfId="36711" xr:uid="{00000000-0005-0000-0000-0000B2450000}"/>
    <cellStyle name="Normal 2 2 2 3 3 8 5" xfId="10059" xr:uid="{00000000-0005-0000-0000-0000B3450000}"/>
    <cellStyle name="Normal 2 2 2 3 3 8 5 2" xfId="36713" xr:uid="{00000000-0005-0000-0000-0000B4450000}"/>
    <cellStyle name="Normal 2 2 2 3 3 8 6" xfId="16839" xr:uid="{00000000-0005-0000-0000-0000B5450000}"/>
    <cellStyle name="Normal 2 2 2 3 3 8 6 2" xfId="36714" xr:uid="{00000000-0005-0000-0000-0000B6450000}"/>
    <cellStyle name="Normal 2 2 2 3 3 8 7" xfId="27011" xr:uid="{00000000-0005-0000-0000-0000B7450000}"/>
    <cellStyle name="Normal 2 2 2 3 3 8 7 2" xfId="36715" xr:uid="{00000000-0005-0000-0000-0000B8450000}"/>
    <cellStyle name="Normal 2 2 2 3 3 8 8" xfId="36704" xr:uid="{00000000-0005-0000-0000-0000B9450000}"/>
    <cellStyle name="Normal 2 2 2 3 3 9" xfId="1915" xr:uid="{00000000-0005-0000-0000-0000BA450000}"/>
    <cellStyle name="Normal 2 2 2 3 3 9 2" xfId="4258" xr:uid="{00000000-0005-0000-0000-0000BB450000}"/>
    <cellStyle name="Normal 2 2 2 3 3 9 2 2" xfId="15603" xr:uid="{00000000-0005-0000-0000-0000BC450000}"/>
    <cellStyle name="Normal 2 2 2 3 3 9 2 2 2" xfId="36718" xr:uid="{00000000-0005-0000-0000-0000BD450000}"/>
    <cellStyle name="Normal 2 2 2 3 3 9 2 3" xfId="19183" xr:uid="{00000000-0005-0000-0000-0000BE450000}"/>
    <cellStyle name="Normal 2 2 2 3 3 9 2 3 2" xfId="36719" xr:uid="{00000000-0005-0000-0000-0000BF450000}"/>
    <cellStyle name="Normal 2 2 2 3 3 9 2 4" xfId="36717" xr:uid="{00000000-0005-0000-0000-0000C0450000}"/>
    <cellStyle name="Normal 2 2 2 3 3 9 3" xfId="5494" xr:uid="{00000000-0005-0000-0000-0000C1450000}"/>
    <cellStyle name="Normal 2 2 2 3 3 9 3 2" xfId="13260" xr:uid="{00000000-0005-0000-0000-0000C2450000}"/>
    <cellStyle name="Normal 2 2 2 3 3 9 3 2 2" xfId="36721" xr:uid="{00000000-0005-0000-0000-0000C3450000}"/>
    <cellStyle name="Normal 2 2 2 3 3 9 3 3" xfId="21526" xr:uid="{00000000-0005-0000-0000-0000C4450000}"/>
    <cellStyle name="Normal 2 2 2 3 3 9 3 3 2" xfId="36722" xr:uid="{00000000-0005-0000-0000-0000C5450000}"/>
    <cellStyle name="Normal 2 2 2 3 3 9 3 4" xfId="36720" xr:uid="{00000000-0005-0000-0000-0000C6450000}"/>
    <cellStyle name="Normal 2 2 2 3 3 9 4" xfId="7835" xr:uid="{00000000-0005-0000-0000-0000C7450000}"/>
    <cellStyle name="Normal 2 2 2 3 3 9 4 2" xfId="23869" xr:uid="{00000000-0005-0000-0000-0000C8450000}"/>
    <cellStyle name="Normal 2 2 2 3 3 9 4 2 2" xfId="36724" xr:uid="{00000000-0005-0000-0000-0000C9450000}"/>
    <cellStyle name="Normal 2 2 2 3 3 9 4 3" xfId="36723" xr:uid="{00000000-0005-0000-0000-0000CA450000}"/>
    <cellStyle name="Normal 2 2 2 3 3 9 5" xfId="10060" xr:uid="{00000000-0005-0000-0000-0000CB450000}"/>
    <cellStyle name="Normal 2 2 2 3 3 9 5 2" xfId="36725" xr:uid="{00000000-0005-0000-0000-0000CC450000}"/>
    <cellStyle name="Normal 2 2 2 3 3 9 6" xfId="16840" xr:uid="{00000000-0005-0000-0000-0000CD450000}"/>
    <cellStyle name="Normal 2 2 2 3 3 9 6 2" xfId="36726" xr:uid="{00000000-0005-0000-0000-0000CE450000}"/>
    <cellStyle name="Normal 2 2 2 3 3 9 7" xfId="27316" xr:uid="{00000000-0005-0000-0000-0000CF450000}"/>
    <cellStyle name="Normal 2 2 2 3 3 9 7 2" xfId="36727" xr:uid="{00000000-0005-0000-0000-0000D0450000}"/>
    <cellStyle name="Normal 2 2 2 3 3 9 8" xfId="36716" xr:uid="{00000000-0005-0000-0000-0000D1450000}"/>
    <cellStyle name="Normal 2 2 2 3 4" xfId="151" xr:uid="{00000000-0005-0000-0000-0000D2450000}"/>
    <cellStyle name="Normal 2 2 2 3 4 10" xfId="2095" xr:uid="{00000000-0005-0000-0000-0000D3450000}"/>
    <cellStyle name="Normal 2 2 2 3 4 10 2" xfId="4438" xr:uid="{00000000-0005-0000-0000-0000D4450000}"/>
    <cellStyle name="Normal 2 2 2 3 4 10 2 2" xfId="15783" xr:uid="{00000000-0005-0000-0000-0000D5450000}"/>
    <cellStyle name="Normal 2 2 2 3 4 10 2 2 2" xfId="36731" xr:uid="{00000000-0005-0000-0000-0000D6450000}"/>
    <cellStyle name="Normal 2 2 2 3 4 10 2 3" xfId="19185" xr:uid="{00000000-0005-0000-0000-0000D7450000}"/>
    <cellStyle name="Normal 2 2 2 3 4 10 2 3 2" xfId="36732" xr:uid="{00000000-0005-0000-0000-0000D8450000}"/>
    <cellStyle name="Normal 2 2 2 3 4 10 2 4" xfId="36730" xr:uid="{00000000-0005-0000-0000-0000D9450000}"/>
    <cellStyle name="Normal 2 2 2 3 4 10 3" xfId="5496" xr:uid="{00000000-0005-0000-0000-0000DA450000}"/>
    <cellStyle name="Normal 2 2 2 3 4 10 3 2" xfId="21528" xr:uid="{00000000-0005-0000-0000-0000DB450000}"/>
    <cellStyle name="Normal 2 2 2 3 4 10 3 2 2" xfId="36734" xr:uid="{00000000-0005-0000-0000-0000DC450000}"/>
    <cellStyle name="Normal 2 2 2 3 4 10 3 3" xfId="36733" xr:uid="{00000000-0005-0000-0000-0000DD450000}"/>
    <cellStyle name="Normal 2 2 2 3 4 10 4" xfId="7837" xr:uid="{00000000-0005-0000-0000-0000DE450000}"/>
    <cellStyle name="Normal 2 2 2 3 4 10 4 2" xfId="23871" xr:uid="{00000000-0005-0000-0000-0000DF450000}"/>
    <cellStyle name="Normal 2 2 2 3 4 10 4 2 2" xfId="36736" xr:uid="{00000000-0005-0000-0000-0000E0450000}"/>
    <cellStyle name="Normal 2 2 2 3 4 10 4 3" xfId="36735" xr:uid="{00000000-0005-0000-0000-0000E1450000}"/>
    <cellStyle name="Normal 2 2 2 3 4 10 5" xfId="13440" xr:uid="{00000000-0005-0000-0000-0000E2450000}"/>
    <cellStyle name="Normal 2 2 2 3 4 10 5 2" xfId="36737" xr:uid="{00000000-0005-0000-0000-0000E3450000}"/>
    <cellStyle name="Normal 2 2 2 3 4 10 6" xfId="16842" xr:uid="{00000000-0005-0000-0000-0000E4450000}"/>
    <cellStyle name="Normal 2 2 2 3 4 10 6 2" xfId="36738" xr:uid="{00000000-0005-0000-0000-0000E5450000}"/>
    <cellStyle name="Normal 2 2 2 3 4 10 7" xfId="27496" xr:uid="{00000000-0005-0000-0000-0000E6450000}"/>
    <cellStyle name="Normal 2 2 2 3 4 10 7 2" xfId="36739" xr:uid="{00000000-0005-0000-0000-0000E7450000}"/>
    <cellStyle name="Normal 2 2 2 3 4 10 8" xfId="36729" xr:uid="{00000000-0005-0000-0000-0000E8450000}"/>
    <cellStyle name="Normal 2 2 2 3 4 11" xfId="2276" xr:uid="{00000000-0005-0000-0000-0000E9450000}"/>
    <cellStyle name="Normal 2 2 2 3 4 11 2" xfId="4619" xr:uid="{00000000-0005-0000-0000-0000EA450000}"/>
    <cellStyle name="Normal 2 2 2 3 4 11 2 2" xfId="15964" xr:uid="{00000000-0005-0000-0000-0000EB450000}"/>
    <cellStyle name="Normal 2 2 2 3 4 11 2 2 2" xfId="36742" xr:uid="{00000000-0005-0000-0000-0000EC450000}"/>
    <cellStyle name="Normal 2 2 2 3 4 11 2 3" xfId="19186" xr:uid="{00000000-0005-0000-0000-0000ED450000}"/>
    <cellStyle name="Normal 2 2 2 3 4 11 2 3 2" xfId="36743" xr:uid="{00000000-0005-0000-0000-0000EE450000}"/>
    <cellStyle name="Normal 2 2 2 3 4 11 2 4" xfId="36741" xr:uid="{00000000-0005-0000-0000-0000EF450000}"/>
    <cellStyle name="Normal 2 2 2 3 4 11 3" xfId="5497" xr:uid="{00000000-0005-0000-0000-0000F0450000}"/>
    <cellStyle name="Normal 2 2 2 3 4 11 3 2" xfId="21529" xr:uid="{00000000-0005-0000-0000-0000F1450000}"/>
    <cellStyle name="Normal 2 2 2 3 4 11 3 2 2" xfId="36745" xr:uid="{00000000-0005-0000-0000-0000F2450000}"/>
    <cellStyle name="Normal 2 2 2 3 4 11 3 3" xfId="36744" xr:uid="{00000000-0005-0000-0000-0000F3450000}"/>
    <cellStyle name="Normal 2 2 2 3 4 11 4" xfId="7838" xr:uid="{00000000-0005-0000-0000-0000F4450000}"/>
    <cellStyle name="Normal 2 2 2 3 4 11 4 2" xfId="23872" xr:uid="{00000000-0005-0000-0000-0000F5450000}"/>
    <cellStyle name="Normal 2 2 2 3 4 11 4 2 2" xfId="36747" xr:uid="{00000000-0005-0000-0000-0000F6450000}"/>
    <cellStyle name="Normal 2 2 2 3 4 11 4 3" xfId="36746" xr:uid="{00000000-0005-0000-0000-0000F7450000}"/>
    <cellStyle name="Normal 2 2 2 3 4 11 5" xfId="13621" xr:uid="{00000000-0005-0000-0000-0000F8450000}"/>
    <cellStyle name="Normal 2 2 2 3 4 11 5 2" xfId="36748" xr:uid="{00000000-0005-0000-0000-0000F9450000}"/>
    <cellStyle name="Normal 2 2 2 3 4 11 6" xfId="16843" xr:uid="{00000000-0005-0000-0000-0000FA450000}"/>
    <cellStyle name="Normal 2 2 2 3 4 11 6 2" xfId="36749" xr:uid="{00000000-0005-0000-0000-0000FB450000}"/>
    <cellStyle name="Normal 2 2 2 3 4 11 7" xfId="27677" xr:uid="{00000000-0005-0000-0000-0000FC450000}"/>
    <cellStyle name="Normal 2 2 2 3 4 11 7 2" xfId="36750" xr:uid="{00000000-0005-0000-0000-0000FD450000}"/>
    <cellStyle name="Normal 2 2 2 3 4 11 8" xfId="36740" xr:uid="{00000000-0005-0000-0000-0000FE450000}"/>
    <cellStyle name="Normal 2 2 2 3 4 12" xfId="2515" xr:uid="{00000000-0005-0000-0000-0000FF450000}"/>
    <cellStyle name="Normal 2 2 2 3 4 12 2" xfId="13860" xr:uid="{00000000-0005-0000-0000-000000460000}"/>
    <cellStyle name="Normal 2 2 2 3 4 12 2 2" xfId="36752" xr:uid="{00000000-0005-0000-0000-000001460000}"/>
    <cellStyle name="Normal 2 2 2 3 4 12 3" xfId="19184" xr:uid="{00000000-0005-0000-0000-000002460000}"/>
    <cellStyle name="Normal 2 2 2 3 4 12 3 2" xfId="36753" xr:uid="{00000000-0005-0000-0000-000003460000}"/>
    <cellStyle name="Normal 2 2 2 3 4 12 4" xfId="36751" xr:uid="{00000000-0005-0000-0000-000004460000}"/>
    <cellStyle name="Normal 2 2 2 3 4 13" xfId="5495" xr:uid="{00000000-0005-0000-0000-000005460000}"/>
    <cellStyle name="Normal 2 2 2 3 4 13 2" xfId="11499" xr:uid="{00000000-0005-0000-0000-000006460000}"/>
    <cellStyle name="Normal 2 2 2 3 4 13 2 2" xfId="36755" xr:uid="{00000000-0005-0000-0000-000007460000}"/>
    <cellStyle name="Normal 2 2 2 3 4 13 3" xfId="21527" xr:uid="{00000000-0005-0000-0000-000008460000}"/>
    <cellStyle name="Normal 2 2 2 3 4 13 3 2" xfId="36756" xr:uid="{00000000-0005-0000-0000-000009460000}"/>
    <cellStyle name="Normal 2 2 2 3 4 13 4" xfId="36754" xr:uid="{00000000-0005-0000-0000-00000A460000}"/>
    <cellStyle name="Normal 2 2 2 3 4 14" xfId="7836" xr:uid="{00000000-0005-0000-0000-00000B460000}"/>
    <cellStyle name="Normal 2 2 2 3 4 14 2" xfId="23870" xr:uid="{00000000-0005-0000-0000-00000C460000}"/>
    <cellStyle name="Normal 2 2 2 3 4 14 2 2" xfId="36758" xr:uid="{00000000-0005-0000-0000-00000D460000}"/>
    <cellStyle name="Normal 2 2 2 3 4 14 3" xfId="36757" xr:uid="{00000000-0005-0000-0000-00000E460000}"/>
    <cellStyle name="Normal 2 2 2 3 4 15" xfId="10061" xr:uid="{00000000-0005-0000-0000-00000F460000}"/>
    <cellStyle name="Normal 2 2 2 3 4 15 2" xfId="36759" xr:uid="{00000000-0005-0000-0000-000010460000}"/>
    <cellStyle name="Normal 2 2 2 3 4 16" xfId="16841" xr:uid="{00000000-0005-0000-0000-000011460000}"/>
    <cellStyle name="Normal 2 2 2 3 4 16 2" xfId="36760" xr:uid="{00000000-0005-0000-0000-000012460000}"/>
    <cellStyle name="Normal 2 2 2 3 4 17" xfId="25555" xr:uid="{00000000-0005-0000-0000-000013460000}"/>
    <cellStyle name="Normal 2 2 2 3 4 17 2" xfId="36761" xr:uid="{00000000-0005-0000-0000-000014460000}"/>
    <cellStyle name="Normal 2 2 2 3 4 18" xfId="36728" xr:uid="{00000000-0005-0000-0000-000015460000}"/>
    <cellStyle name="Normal 2 2 2 3 4 2" xfId="295" xr:uid="{00000000-0005-0000-0000-000016460000}"/>
    <cellStyle name="Normal 2 2 2 3 4 2 10" xfId="36762" xr:uid="{00000000-0005-0000-0000-000017460000}"/>
    <cellStyle name="Normal 2 2 2 3 4 2 2" xfId="657" xr:uid="{00000000-0005-0000-0000-000018460000}"/>
    <cellStyle name="Normal 2 2 2 3 4 2 2 2" xfId="3000" xr:uid="{00000000-0005-0000-0000-000019460000}"/>
    <cellStyle name="Normal 2 2 2 3 4 2 2 2 2" xfId="14345" xr:uid="{00000000-0005-0000-0000-00001A460000}"/>
    <cellStyle name="Normal 2 2 2 3 4 2 2 2 2 2" xfId="36765" xr:uid="{00000000-0005-0000-0000-00001B460000}"/>
    <cellStyle name="Normal 2 2 2 3 4 2 2 2 3" xfId="19188" xr:uid="{00000000-0005-0000-0000-00001C460000}"/>
    <cellStyle name="Normal 2 2 2 3 4 2 2 2 3 2" xfId="36766" xr:uid="{00000000-0005-0000-0000-00001D460000}"/>
    <cellStyle name="Normal 2 2 2 3 4 2 2 2 4" xfId="36764" xr:uid="{00000000-0005-0000-0000-00001E460000}"/>
    <cellStyle name="Normal 2 2 2 3 4 2 2 3" xfId="5499" xr:uid="{00000000-0005-0000-0000-00001F460000}"/>
    <cellStyle name="Normal 2 2 2 3 4 2 2 3 2" xfId="12002" xr:uid="{00000000-0005-0000-0000-000020460000}"/>
    <cellStyle name="Normal 2 2 2 3 4 2 2 3 2 2" xfId="36768" xr:uid="{00000000-0005-0000-0000-000021460000}"/>
    <cellStyle name="Normal 2 2 2 3 4 2 2 3 3" xfId="21531" xr:uid="{00000000-0005-0000-0000-000022460000}"/>
    <cellStyle name="Normal 2 2 2 3 4 2 2 3 3 2" xfId="36769" xr:uid="{00000000-0005-0000-0000-000023460000}"/>
    <cellStyle name="Normal 2 2 2 3 4 2 2 3 4" xfId="36767" xr:uid="{00000000-0005-0000-0000-000024460000}"/>
    <cellStyle name="Normal 2 2 2 3 4 2 2 4" xfId="7840" xr:uid="{00000000-0005-0000-0000-000025460000}"/>
    <cellStyle name="Normal 2 2 2 3 4 2 2 4 2" xfId="23874" xr:uid="{00000000-0005-0000-0000-000026460000}"/>
    <cellStyle name="Normal 2 2 2 3 4 2 2 4 2 2" xfId="36771" xr:uid="{00000000-0005-0000-0000-000027460000}"/>
    <cellStyle name="Normal 2 2 2 3 4 2 2 4 3" xfId="36770" xr:uid="{00000000-0005-0000-0000-000028460000}"/>
    <cellStyle name="Normal 2 2 2 3 4 2 2 5" xfId="10063" xr:uid="{00000000-0005-0000-0000-000029460000}"/>
    <cellStyle name="Normal 2 2 2 3 4 2 2 5 2" xfId="36772" xr:uid="{00000000-0005-0000-0000-00002A460000}"/>
    <cellStyle name="Normal 2 2 2 3 4 2 2 6" xfId="16845" xr:uid="{00000000-0005-0000-0000-00002B460000}"/>
    <cellStyle name="Normal 2 2 2 3 4 2 2 6 2" xfId="36773" xr:uid="{00000000-0005-0000-0000-00002C460000}"/>
    <cellStyle name="Normal 2 2 2 3 4 2 2 7" xfId="26058" xr:uid="{00000000-0005-0000-0000-00002D460000}"/>
    <cellStyle name="Normal 2 2 2 3 4 2 2 7 2" xfId="36774" xr:uid="{00000000-0005-0000-0000-00002E460000}"/>
    <cellStyle name="Normal 2 2 2 3 4 2 2 8" xfId="36763" xr:uid="{00000000-0005-0000-0000-00002F460000}"/>
    <cellStyle name="Normal 2 2 2 3 4 2 3" xfId="1613" xr:uid="{00000000-0005-0000-0000-000030460000}"/>
    <cellStyle name="Normal 2 2 2 3 4 2 3 2" xfId="3956" xr:uid="{00000000-0005-0000-0000-000031460000}"/>
    <cellStyle name="Normal 2 2 2 3 4 2 3 2 2" xfId="15301" xr:uid="{00000000-0005-0000-0000-000032460000}"/>
    <cellStyle name="Normal 2 2 2 3 4 2 3 2 2 2" xfId="36777" xr:uid="{00000000-0005-0000-0000-000033460000}"/>
    <cellStyle name="Normal 2 2 2 3 4 2 3 2 3" xfId="19189" xr:uid="{00000000-0005-0000-0000-000034460000}"/>
    <cellStyle name="Normal 2 2 2 3 4 2 3 2 3 2" xfId="36778" xr:uid="{00000000-0005-0000-0000-000035460000}"/>
    <cellStyle name="Normal 2 2 2 3 4 2 3 2 4" xfId="36776" xr:uid="{00000000-0005-0000-0000-000036460000}"/>
    <cellStyle name="Normal 2 2 2 3 4 2 3 3" xfId="5500" xr:uid="{00000000-0005-0000-0000-000037460000}"/>
    <cellStyle name="Normal 2 2 2 3 4 2 3 3 2" xfId="12958" xr:uid="{00000000-0005-0000-0000-000038460000}"/>
    <cellStyle name="Normal 2 2 2 3 4 2 3 3 2 2" xfId="36780" xr:uid="{00000000-0005-0000-0000-000039460000}"/>
    <cellStyle name="Normal 2 2 2 3 4 2 3 3 3" xfId="21532" xr:uid="{00000000-0005-0000-0000-00003A460000}"/>
    <cellStyle name="Normal 2 2 2 3 4 2 3 3 3 2" xfId="36781" xr:uid="{00000000-0005-0000-0000-00003B460000}"/>
    <cellStyle name="Normal 2 2 2 3 4 2 3 3 4" xfId="36779" xr:uid="{00000000-0005-0000-0000-00003C460000}"/>
    <cellStyle name="Normal 2 2 2 3 4 2 3 4" xfId="7841" xr:uid="{00000000-0005-0000-0000-00003D460000}"/>
    <cellStyle name="Normal 2 2 2 3 4 2 3 4 2" xfId="23875" xr:uid="{00000000-0005-0000-0000-00003E460000}"/>
    <cellStyle name="Normal 2 2 2 3 4 2 3 4 2 2" xfId="36783" xr:uid="{00000000-0005-0000-0000-00003F460000}"/>
    <cellStyle name="Normal 2 2 2 3 4 2 3 4 3" xfId="36782" xr:uid="{00000000-0005-0000-0000-000040460000}"/>
    <cellStyle name="Normal 2 2 2 3 4 2 3 5" xfId="10064" xr:uid="{00000000-0005-0000-0000-000041460000}"/>
    <cellStyle name="Normal 2 2 2 3 4 2 3 5 2" xfId="36784" xr:uid="{00000000-0005-0000-0000-000042460000}"/>
    <cellStyle name="Normal 2 2 2 3 4 2 3 6" xfId="16846" xr:uid="{00000000-0005-0000-0000-000043460000}"/>
    <cellStyle name="Normal 2 2 2 3 4 2 3 6 2" xfId="36785" xr:uid="{00000000-0005-0000-0000-000044460000}"/>
    <cellStyle name="Normal 2 2 2 3 4 2 3 7" xfId="27014" xr:uid="{00000000-0005-0000-0000-000045460000}"/>
    <cellStyle name="Normal 2 2 2 3 4 2 3 7 2" xfId="36786" xr:uid="{00000000-0005-0000-0000-000046460000}"/>
    <cellStyle name="Normal 2 2 2 3 4 2 3 8" xfId="36775" xr:uid="{00000000-0005-0000-0000-000047460000}"/>
    <cellStyle name="Normal 2 2 2 3 4 2 4" xfId="2516" xr:uid="{00000000-0005-0000-0000-000048460000}"/>
    <cellStyle name="Normal 2 2 2 3 4 2 4 2" xfId="13861" xr:uid="{00000000-0005-0000-0000-000049460000}"/>
    <cellStyle name="Normal 2 2 2 3 4 2 4 2 2" xfId="36788" xr:uid="{00000000-0005-0000-0000-00004A460000}"/>
    <cellStyle name="Normal 2 2 2 3 4 2 4 3" xfId="19187" xr:uid="{00000000-0005-0000-0000-00004B460000}"/>
    <cellStyle name="Normal 2 2 2 3 4 2 4 3 2" xfId="36789" xr:uid="{00000000-0005-0000-0000-00004C460000}"/>
    <cellStyle name="Normal 2 2 2 3 4 2 4 4" xfId="36787" xr:uid="{00000000-0005-0000-0000-00004D460000}"/>
    <cellStyle name="Normal 2 2 2 3 4 2 5" xfId="5498" xr:uid="{00000000-0005-0000-0000-00004E460000}"/>
    <cellStyle name="Normal 2 2 2 3 4 2 5 2" xfId="11640" xr:uid="{00000000-0005-0000-0000-00004F460000}"/>
    <cellStyle name="Normal 2 2 2 3 4 2 5 2 2" xfId="36791" xr:uid="{00000000-0005-0000-0000-000050460000}"/>
    <cellStyle name="Normal 2 2 2 3 4 2 5 3" xfId="21530" xr:uid="{00000000-0005-0000-0000-000051460000}"/>
    <cellStyle name="Normal 2 2 2 3 4 2 5 3 2" xfId="36792" xr:uid="{00000000-0005-0000-0000-000052460000}"/>
    <cellStyle name="Normal 2 2 2 3 4 2 5 4" xfId="36790" xr:uid="{00000000-0005-0000-0000-000053460000}"/>
    <cellStyle name="Normal 2 2 2 3 4 2 6" xfId="7839" xr:uid="{00000000-0005-0000-0000-000054460000}"/>
    <cellStyle name="Normal 2 2 2 3 4 2 6 2" xfId="23873" xr:uid="{00000000-0005-0000-0000-000055460000}"/>
    <cellStyle name="Normal 2 2 2 3 4 2 6 2 2" xfId="36794" xr:uid="{00000000-0005-0000-0000-000056460000}"/>
    <cellStyle name="Normal 2 2 2 3 4 2 6 3" xfId="36793" xr:uid="{00000000-0005-0000-0000-000057460000}"/>
    <cellStyle name="Normal 2 2 2 3 4 2 7" xfId="10062" xr:uid="{00000000-0005-0000-0000-000058460000}"/>
    <cellStyle name="Normal 2 2 2 3 4 2 7 2" xfId="36795" xr:uid="{00000000-0005-0000-0000-000059460000}"/>
    <cellStyle name="Normal 2 2 2 3 4 2 8" xfId="16844" xr:uid="{00000000-0005-0000-0000-00005A460000}"/>
    <cellStyle name="Normal 2 2 2 3 4 2 8 2" xfId="36796" xr:uid="{00000000-0005-0000-0000-00005B460000}"/>
    <cellStyle name="Normal 2 2 2 3 4 2 9" xfId="25696" xr:uid="{00000000-0005-0000-0000-00005C460000}"/>
    <cellStyle name="Normal 2 2 2 3 4 2 9 2" xfId="36797" xr:uid="{00000000-0005-0000-0000-00005D460000}"/>
    <cellStyle name="Normal 2 2 2 3 4 3" xfId="516" xr:uid="{00000000-0005-0000-0000-00005E460000}"/>
    <cellStyle name="Normal 2 2 2 3 4 3 2" xfId="2859" xr:uid="{00000000-0005-0000-0000-00005F460000}"/>
    <cellStyle name="Normal 2 2 2 3 4 3 2 2" xfId="14204" xr:uid="{00000000-0005-0000-0000-000060460000}"/>
    <cellStyle name="Normal 2 2 2 3 4 3 2 2 2" xfId="36800" xr:uid="{00000000-0005-0000-0000-000061460000}"/>
    <cellStyle name="Normal 2 2 2 3 4 3 2 3" xfId="19190" xr:uid="{00000000-0005-0000-0000-000062460000}"/>
    <cellStyle name="Normal 2 2 2 3 4 3 2 3 2" xfId="36801" xr:uid="{00000000-0005-0000-0000-000063460000}"/>
    <cellStyle name="Normal 2 2 2 3 4 3 2 4" xfId="36799" xr:uid="{00000000-0005-0000-0000-000064460000}"/>
    <cellStyle name="Normal 2 2 2 3 4 3 3" xfId="5501" xr:uid="{00000000-0005-0000-0000-000065460000}"/>
    <cellStyle name="Normal 2 2 2 3 4 3 3 2" xfId="11861" xr:uid="{00000000-0005-0000-0000-000066460000}"/>
    <cellStyle name="Normal 2 2 2 3 4 3 3 2 2" xfId="36803" xr:uid="{00000000-0005-0000-0000-000067460000}"/>
    <cellStyle name="Normal 2 2 2 3 4 3 3 3" xfId="21533" xr:uid="{00000000-0005-0000-0000-000068460000}"/>
    <cellStyle name="Normal 2 2 2 3 4 3 3 3 2" xfId="36804" xr:uid="{00000000-0005-0000-0000-000069460000}"/>
    <cellStyle name="Normal 2 2 2 3 4 3 3 4" xfId="36802" xr:uid="{00000000-0005-0000-0000-00006A460000}"/>
    <cellStyle name="Normal 2 2 2 3 4 3 4" xfId="7842" xr:uid="{00000000-0005-0000-0000-00006B460000}"/>
    <cellStyle name="Normal 2 2 2 3 4 3 4 2" xfId="23876" xr:uid="{00000000-0005-0000-0000-00006C460000}"/>
    <cellStyle name="Normal 2 2 2 3 4 3 4 2 2" xfId="36806" xr:uid="{00000000-0005-0000-0000-00006D460000}"/>
    <cellStyle name="Normal 2 2 2 3 4 3 4 3" xfId="36805" xr:uid="{00000000-0005-0000-0000-00006E460000}"/>
    <cellStyle name="Normal 2 2 2 3 4 3 5" xfId="10065" xr:uid="{00000000-0005-0000-0000-00006F460000}"/>
    <cellStyle name="Normal 2 2 2 3 4 3 5 2" xfId="36807" xr:uid="{00000000-0005-0000-0000-000070460000}"/>
    <cellStyle name="Normal 2 2 2 3 4 3 6" xfId="16847" xr:uid="{00000000-0005-0000-0000-000071460000}"/>
    <cellStyle name="Normal 2 2 2 3 4 3 6 2" xfId="36808" xr:uid="{00000000-0005-0000-0000-000072460000}"/>
    <cellStyle name="Normal 2 2 2 3 4 3 7" xfId="25917" xr:uid="{00000000-0005-0000-0000-000073460000}"/>
    <cellStyle name="Normal 2 2 2 3 4 3 7 2" xfId="36809" xr:uid="{00000000-0005-0000-0000-000074460000}"/>
    <cellStyle name="Normal 2 2 2 3 4 3 8" xfId="36798" xr:uid="{00000000-0005-0000-0000-000075460000}"/>
    <cellStyle name="Normal 2 2 2 3 4 4" xfId="837" xr:uid="{00000000-0005-0000-0000-000076460000}"/>
    <cellStyle name="Normal 2 2 2 3 4 4 2" xfId="3180" xr:uid="{00000000-0005-0000-0000-000077460000}"/>
    <cellStyle name="Normal 2 2 2 3 4 4 2 2" xfId="14525" xr:uid="{00000000-0005-0000-0000-000078460000}"/>
    <cellStyle name="Normal 2 2 2 3 4 4 2 2 2" xfId="36812" xr:uid="{00000000-0005-0000-0000-000079460000}"/>
    <cellStyle name="Normal 2 2 2 3 4 4 2 3" xfId="19191" xr:uid="{00000000-0005-0000-0000-00007A460000}"/>
    <cellStyle name="Normal 2 2 2 3 4 4 2 3 2" xfId="36813" xr:uid="{00000000-0005-0000-0000-00007B460000}"/>
    <cellStyle name="Normal 2 2 2 3 4 4 2 4" xfId="36811" xr:uid="{00000000-0005-0000-0000-00007C460000}"/>
    <cellStyle name="Normal 2 2 2 3 4 4 3" xfId="5502" xr:uid="{00000000-0005-0000-0000-00007D460000}"/>
    <cellStyle name="Normal 2 2 2 3 4 4 3 2" xfId="12182" xr:uid="{00000000-0005-0000-0000-00007E460000}"/>
    <cellStyle name="Normal 2 2 2 3 4 4 3 2 2" xfId="36815" xr:uid="{00000000-0005-0000-0000-00007F460000}"/>
    <cellStyle name="Normal 2 2 2 3 4 4 3 3" xfId="21534" xr:uid="{00000000-0005-0000-0000-000080460000}"/>
    <cellStyle name="Normal 2 2 2 3 4 4 3 3 2" xfId="36816" xr:uid="{00000000-0005-0000-0000-000081460000}"/>
    <cellStyle name="Normal 2 2 2 3 4 4 3 4" xfId="36814" xr:uid="{00000000-0005-0000-0000-000082460000}"/>
    <cellStyle name="Normal 2 2 2 3 4 4 4" xfId="7843" xr:uid="{00000000-0005-0000-0000-000083460000}"/>
    <cellStyle name="Normal 2 2 2 3 4 4 4 2" xfId="23877" xr:uid="{00000000-0005-0000-0000-000084460000}"/>
    <cellStyle name="Normal 2 2 2 3 4 4 4 2 2" xfId="36818" xr:uid="{00000000-0005-0000-0000-000085460000}"/>
    <cellStyle name="Normal 2 2 2 3 4 4 4 3" xfId="36817" xr:uid="{00000000-0005-0000-0000-000086460000}"/>
    <cellStyle name="Normal 2 2 2 3 4 4 5" xfId="10066" xr:uid="{00000000-0005-0000-0000-000087460000}"/>
    <cellStyle name="Normal 2 2 2 3 4 4 5 2" xfId="36819" xr:uid="{00000000-0005-0000-0000-000088460000}"/>
    <cellStyle name="Normal 2 2 2 3 4 4 6" xfId="16848" xr:uid="{00000000-0005-0000-0000-000089460000}"/>
    <cellStyle name="Normal 2 2 2 3 4 4 6 2" xfId="36820" xr:uid="{00000000-0005-0000-0000-00008A460000}"/>
    <cellStyle name="Normal 2 2 2 3 4 4 7" xfId="26238" xr:uid="{00000000-0005-0000-0000-00008B460000}"/>
    <cellStyle name="Normal 2 2 2 3 4 4 7 2" xfId="36821" xr:uid="{00000000-0005-0000-0000-00008C460000}"/>
    <cellStyle name="Normal 2 2 2 3 4 4 8" xfId="36810" xr:uid="{00000000-0005-0000-0000-00008D460000}"/>
    <cellStyle name="Normal 2 2 2 3 4 5" xfId="1055" xr:uid="{00000000-0005-0000-0000-00008E460000}"/>
    <cellStyle name="Normal 2 2 2 3 4 5 2" xfId="3398" xr:uid="{00000000-0005-0000-0000-00008F460000}"/>
    <cellStyle name="Normal 2 2 2 3 4 5 2 2" xfId="14743" xr:uid="{00000000-0005-0000-0000-000090460000}"/>
    <cellStyle name="Normal 2 2 2 3 4 5 2 2 2" xfId="36824" xr:uid="{00000000-0005-0000-0000-000091460000}"/>
    <cellStyle name="Normal 2 2 2 3 4 5 2 3" xfId="19192" xr:uid="{00000000-0005-0000-0000-000092460000}"/>
    <cellStyle name="Normal 2 2 2 3 4 5 2 3 2" xfId="36825" xr:uid="{00000000-0005-0000-0000-000093460000}"/>
    <cellStyle name="Normal 2 2 2 3 4 5 2 4" xfId="36823" xr:uid="{00000000-0005-0000-0000-000094460000}"/>
    <cellStyle name="Normal 2 2 2 3 4 5 3" xfId="5503" xr:uid="{00000000-0005-0000-0000-000095460000}"/>
    <cellStyle name="Normal 2 2 2 3 4 5 3 2" xfId="12400" xr:uid="{00000000-0005-0000-0000-000096460000}"/>
    <cellStyle name="Normal 2 2 2 3 4 5 3 2 2" xfId="36827" xr:uid="{00000000-0005-0000-0000-000097460000}"/>
    <cellStyle name="Normal 2 2 2 3 4 5 3 3" xfId="21535" xr:uid="{00000000-0005-0000-0000-000098460000}"/>
    <cellStyle name="Normal 2 2 2 3 4 5 3 3 2" xfId="36828" xr:uid="{00000000-0005-0000-0000-000099460000}"/>
    <cellStyle name="Normal 2 2 2 3 4 5 3 4" xfId="36826" xr:uid="{00000000-0005-0000-0000-00009A460000}"/>
    <cellStyle name="Normal 2 2 2 3 4 5 4" xfId="7844" xr:uid="{00000000-0005-0000-0000-00009B460000}"/>
    <cellStyle name="Normal 2 2 2 3 4 5 4 2" xfId="23878" xr:uid="{00000000-0005-0000-0000-00009C460000}"/>
    <cellStyle name="Normal 2 2 2 3 4 5 4 2 2" xfId="36830" xr:uid="{00000000-0005-0000-0000-00009D460000}"/>
    <cellStyle name="Normal 2 2 2 3 4 5 4 3" xfId="36829" xr:uid="{00000000-0005-0000-0000-00009E460000}"/>
    <cellStyle name="Normal 2 2 2 3 4 5 5" xfId="10067" xr:uid="{00000000-0005-0000-0000-00009F460000}"/>
    <cellStyle name="Normal 2 2 2 3 4 5 5 2" xfId="36831" xr:uid="{00000000-0005-0000-0000-0000A0460000}"/>
    <cellStyle name="Normal 2 2 2 3 4 5 6" xfId="16849" xr:uid="{00000000-0005-0000-0000-0000A1460000}"/>
    <cellStyle name="Normal 2 2 2 3 4 5 6 2" xfId="36832" xr:uid="{00000000-0005-0000-0000-0000A2460000}"/>
    <cellStyle name="Normal 2 2 2 3 4 5 7" xfId="26456" xr:uid="{00000000-0005-0000-0000-0000A3460000}"/>
    <cellStyle name="Normal 2 2 2 3 4 5 7 2" xfId="36833" xr:uid="{00000000-0005-0000-0000-0000A4460000}"/>
    <cellStyle name="Normal 2 2 2 3 4 5 8" xfId="36822" xr:uid="{00000000-0005-0000-0000-0000A5460000}"/>
    <cellStyle name="Normal 2 2 2 3 4 6" xfId="1195" xr:uid="{00000000-0005-0000-0000-0000A6460000}"/>
    <cellStyle name="Normal 2 2 2 3 4 6 2" xfId="3538" xr:uid="{00000000-0005-0000-0000-0000A7460000}"/>
    <cellStyle name="Normal 2 2 2 3 4 6 2 2" xfId="14883" xr:uid="{00000000-0005-0000-0000-0000A8460000}"/>
    <cellStyle name="Normal 2 2 2 3 4 6 2 2 2" xfId="36836" xr:uid="{00000000-0005-0000-0000-0000A9460000}"/>
    <cellStyle name="Normal 2 2 2 3 4 6 2 3" xfId="19193" xr:uid="{00000000-0005-0000-0000-0000AA460000}"/>
    <cellStyle name="Normal 2 2 2 3 4 6 2 3 2" xfId="36837" xr:uid="{00000000-0005-0000-0000-0000AB460000}"/>
    <cellStyle name="Normal 2 2 2 3 4 6 2 4" xfId="36835" xr:uid="{00000000-0005-0000-0000-0000AC460000}"/>
    <cellStyle name="Normal 2 2 2 3 4 6 3" xfId="5504" xr:uid="{00000000-0005-0000-0000-0000AD460000}"/>
    <cellStyle name="Normal 2 2 2 3 4 6 3 2" xfId="12540" xr:uid="{00000000-0005-0000-0000-0000AE460000}"/>
    <cellStyle name="Normal 2 2 2 3 4 6 3 2 2" xfId="36839" xr:uid="{00000000-0005-0000-0000-0000AF460000}"/>
    <cellStyle name="Normal 2 2 2 3 4 6 3 3" xfId="21536" xr:uid="{00000000-0005-0000-0000-0000B0460000}"/>
    <cellStyle name="Normal 2 2 2 3 4 6 3 3 2" xfId="36840" xr:uid="{00000000-0005-0000-0000-0000B1460000}"/>
    <cellStyle name="Normal 2 2 2 3 4 6 3 4" xfId="36838" xr:uid="{00000000-0005-0000-0000-0000B2460000}"/>
    <cellStyle name="Normal 2 2 2 3 4 6 4" xfId="7845" xr:uid="{00000000-0005-0000-0000-0000B3460000}"/>
    <cellStyle name="Normal 2 2 2 3 4 6 4 2" xfId="23879" xr:uid="{00000000-0005-0000-0000-0000B4460000}"/>
    <cellStyle name="Normal 2 2 2 3 4 6 4 2 2" xfId="36842" xr:uid="{00000000-0005-0000-0000-0000B5460000}"/>
    <cellStyle name="Normal 2 2 2 3 4 6 4 3" xfId="36841" xr:uid="{00000000-0005-0000-0000-0000B6460000}"/>
    <cellStyle name="Normal 2 2 2 3 4 6 5" xfId="10068" xr:uid="{00000000-0005-0000-0000-0000B7460000}"/>
    <cellStyle name="Normal 2 2 2 3 4 6 5 2" xfId="36843" xr:uid="{00000000-0005-0000-0000-0000B8460000}"/>
    <cellStyle name="Normal 2 2 2 3 4 6 6" xfId="16850" xr:uid="{00000000-0005-0000-0000-0000B9460000}"/>
    <cellStyle name="Normal 2 2 2 3 4 6 6 2" xfId="36844" xr:uid="{00000000-0005-0000-0000-0000BA460000}"/>
    <cellStyle name="Normal 2 2 2 3 4 6 7" xfId="26596" xr:uid="{00000000-0005-0000-0000-0000BB460000}"/>
    <cellStyle name="Normal 2 2 2 3 4 6 7 2" xfId="36845" xr:uid="{00000000-0005-0000-0000-0000BC460000}"/>
    <cellStyle name="Normal 2 2 2 3 4 6 8" xfId="36834" xr:uid="{00000000-0005-0000-0000-0000BD460000}"/>
    <cellStyle name="Normal 2 2 2 3 4 7" xfId="1374" xr:uid="{00000000-0005-0000-0000-0000BE460000}"/>
    <cellStyle name="Normal 2 2 2 3 4 7 2" xfId="3717" xr:uid="{00000000-0005-0000-0000-0000BF460000}"/>
    <cellStyle name="Normal 2 2 2 3 4 7 2 2" xfId="15062" xr:uid="{00000000-0005-0000-0000-0000C0460000}"/>
    <cellStyle name="Normal 2 2 2 3 4 7 2 2 2" xfId="36848" xr:uid="{00000000-0005-0000-0000-0000C1460000}"/>
    <cellStyle name="Normal 2 2 2 3 4 7 2 3" xfId="19194" xr:uid="{00000000-0005-0000-0000-0000C2460000}"/>
    <cellStyle name="Normal 2 2 2 3 4 7 2 3 2" xfId="36849" xr:uid="{00000000-0005-0000-0000-0000C3460000}"/>
    <cellStyle name="Normal 2 2 2 3 4 7 2 4" xfId="36847" xr:uid="{00000000-0005-0000-0000-0000C4460000}"/>
    <cellStyle name="Normal 2 2 2 3 4 7 3" xfId="5505" xr:uid="{00000000-0005-0000-0000-0000C5460000}"/>
    <cellStyle name="Normal 2 2 2 3 4 7 3 2" xfId="12719" xr:uid="{00000000-0005-0000-0000-0000C6460000}"/>
    <cellStyle name="Normal 2 2 2 3 4 7 3 2 2" xfId="36851" xr:uid="{00000000-0005-0000-0000-0000C7460000}"/>
    <cellStyle name="Normal 2 2 2 3 4 7 3 3" xfId="21537" xr:uid="{00000000-0005-0000-0000-0000C8460000}"/>
    <cellStyle name="Normal 2 2 2 3 4 7 3 3 2" xfId="36852" xr:uid="{00000000-0005-0000-0000-0000C9460000}"/>
    <cellStyle name="Normal 2 2 2 3 4 7 3 4" xfId="36850" xr:uid="{00000000-0005-0000-0000-0000CA460000}"/>
    <cellStyle name="Normal 2 2 2 3 4 7 4" xfId="7846" xr:uid="{00000000-0005-0000-0000-0000CB460000}"/>
    <cellStyle name="Normal 2 2 2 3 4 7 4 2" xfId="23880" xr:uid="{00000000-0005-0000-0000-0000CC460000}"/>
    <cellStyle name="Normal 2 2 2 3 4 7 4 2 2" xfId="36854" xr:uid="{00000000-0005-0000-0000-0000CD460000}"/>
    <cellStyle name="Normal 2 2 2 3 4 7 4 3" xfId="36853" xr:uid="{00000000-0005-0000-0000-0000CE460000}"/>
    <cellStyle name="Normal 2 2 2 3 4 7 5" xfId="10069" xr:uid="{00000000-0005-0000-0000-0000CF460000}"/>
    <cellStyle name="Normal 2 2 2 3 4 7 5 2" xfId="36855" xr:uid="{00000000-0005-0000-0000-0000D0460000}"/>
    <cellStyle name="Normal 2 2 2 3 4 7 6" xfId="16851" xr:uid="{00000000-0005-0000-0000-0000D1460000}"/>
    <cellStyle name="Normal 2 2 2 3 4 7 6 2" xfId="36856" xr:uid="{00000000-0005-0000-0000-0000D2460000}"/>
    <cellStyle name="Normal 2 2 2 3 4 7 7" xfId="26775" xr:uid="{00000000-0005-0000-0000-0000D3460000}"/>
    <cellStyle name="Normal 2 2 2 3 4 7 7 2" xfId="36857" xr:uid="{00000000-0005-0000-0000-0000D4460000}"/>
    <cellStyle name="Normal 2 2 2 3 4 7 8" xfId="36846" xr:uid="{00000000-0005-0000-0000-0000D5460000}"/>
    <cellStyle name="Normal 2 2 2 3 4 8" xfId="1612" xr:uid="{00000000-0005-0000-0000-0000D6460000}"/>
    <cellStyle name="Normal 2 2 2 3 4 8 2" xfId="3955" xr:uid="{00000000-0005-0000-0000-0000D7460000}"/>
    <cellStyle name="Normal 2 2 2 3 4 8 2 2" xfId="15300" xr:uid="{00000000-0005-0000-0000-0000D8460000}"/>
    <cellStyle name="Normal 2 2 2 3 4 8 2 2 2" xfId="36860" xr:uid="{00000000-0005-0000-0000-0000D9460000}"/>
    <cellStyle name="Normal 2 2 2 3 4 8 2 3" xfId="19195" xr:uid="{00000000-0005-0000-0000-0000DA460000}"/>
    <cellStyle name="Normal 2 2 2 3 4 8 2 3 2" xfId="36861" xr:uid="{00000000-0005-0000-0000-0000DB460000}"/>
    <cellStyle name="Normal 2 2 2 3 4 8 2 4" xfId="36859" xr:uid="{00000000-0005-0000-0000-0000DC460000}"/>
    <cellStyle name="Normal 2 2 2 3 4 8 3" xfId="5506" xr:uid="{00000000-0005-0000-0000-0000DD460000}"/>
    <cellStyle name="Normal 2 2 2 3 4 8 3 2" xfId="12957" xr:uid="{00000000-0005-0000-0000-0000DE460000}"/>
    <cellStyle name="Normal 2 2 2 3 4 8 3 2 2" xfId="36863" xr:uid="{00000000-0005-0000-0000-0000DF460000}"/>
    <cellStyle name="Normal 2 2 2 3 4 8 3 3" xfId="21538" xr:uid="{00000000-0005-0000-0000-0000E0460000}"/>
    <cellStyle name="Normal 2 2 2 3 4 8 3 3 2" xfId="36864" xr:uid="{00000000-0005-0000-0000-0000E1460000}"/>
    <cellStyle name="Normal 2 2 2 3 4 8 3 4" xfId="36862" xr:uid="{00000000-0005-0000-0000-0000E2460000}"/>
    <cellStyle name="Normal 2 2 2 3 4 8 4" xfId="7847" xr:uid="{00000000-0005-0000-0000-0000E3460000}"/>
    <cellStyle name="Normal 2 2 2 3 4 8 4 2" xfId="23881" xr:uid="{00000000-0005-0000-0000-0000E4460000}"/>
    <cellStyle name="Normal 2 2 2 3 4 8 4 2 2" xfId="36866" xr:uid="{00000000-0005-0000-0000-0000E5460000}"/>
    <cellStyle name="Normal 2 2 2 3 4 8 4 3" xfId="36865" xr:uid="{00000000-0005-0000-0000-0000E6460000}"/>
    <cellStyle name="Normal 2 2 2 3 4 8 5" xfId="10070" xr:uid="{00000000-0005-0000-0000-0000E7460000}"/>
    <cellStyle name="Normal 2 2 2 3 4 8 5 2" xfId="36867" xr:uid="{00000000-0005-0000-0000-0000E8460000}"/>
    <cellStyle name="Normal 2 2 2 3 4 8 6" xfId="16852" xr:uid="{00000000-0005-0000-0000-0000E9460000}"/>
    <cellStyle name="Normal 2 2 2 3 4 8 6 2" xfId="36868" xr:uid="{00000000-0005-0000-0000-0000EA460000}"/>
    <cellStyle name="Normal 2 2 2 3 4 8 7" xfId="27013" xr:uid="{00000000-0005-0000-0000-0000EB460000}"/>
    <cellStyle name="Normal 2 2 2 3 4 8 7 2" xfId="36869" xr:uid="{00000000-0005-0000-0000-0000EC460000}"/>
    <cellStyle name="Normal 2 2 2 3 4 8 8" xfId="36858" xr:uid="{00000000-0005-0000-0000-0000ED460000}"/>
    <cellStyle name="Normal 2 2 2 3 4 9" xfId="1954" xr:uid="{00000000-0005-0000-0000-0000EE460000}"/>
    <cellStyle name="Normal 2 2 2 3 4 9 2" xfId="4297" xr:uid="{00000000-0005-0000-0000-0000EF460000}"/>
    <cellStyle name="Normal 2 2 2 3 4 9 2 2" xfId="15642" xr:uid="{00000000-0005-0000-0000-0000F0460000}"/>
    <cellStyle name="Normal 2 2 2 3 4 9 2 2 2" xfId="36872" xr:uid="{00000000-0005-0000-0000-0000F1460000}"/>
    <cellStyle name="Normal 2 2 2 3 4 9 2 3" xfId="19196" xr:uid="{00000000-0005-0000-0000-0000F2460000}"/>
    <cellStyle name="Normal 2 2 2 3 4 9 2 3 2" xfId="36873" xr:uid="{00000000-0005-0000-0000-0000F3460000}"/>
    <cellStyle name="Normal 2 2 2 3 4 9 2 4" xfId="36871" xr:uid="{00000000-0005-0000-0000-0000F4460000}"/>
    <cellStyle name="Normal 2 2 2 3 4 9 3" xfId="5507" xr:uid="{00000000-0005-0000-0000-0000F5460000}"/>
    <cellStyle name="Normal 2 2 2 3 4 9 3 2" xfId="13299" xr:uid="{00000000-0005-0000-0000-0000F6460000}"/>
    <cellStyle name="Normal 2 2 2 3 4 9 3 2 2" xfId="36875" xr:uid="{00000000-0005-0000-0000-0000F7460000}"/>
    <cellStyle name="Normal 2 2 2 3 4 9 3 3" xfId="21539" xr:uid="{00000000-0005-0000-0000-0000F8460000}"/>
    <cellStyle name="Normal 2 2 2 3 4 9 3 3 2" xfId="36876" xr:uid="{00000000-0005-0000-0000-0000F9460000}"/>
    <cellStyle name="Normal 2 2 2 3 4 9 3 4" xfId="36874" xr:uid="{00000000-0005-0000-0000-0000FA460000}"/>
    <cellStyle name="Normal 2 2 2 3 4 9 4" xfId="7848" xr:uid="{00000000-0005-0000-0000-0000FB460000}"/>
    <cellStyle name="Normal 2 2 2 3 4 9 4 2" xfId="23882" xr:uid="{00000000-0005-0000-0000-0000FC460000}"/>
    <cellStyle name="Normal 2 2 2 3 4 9 4 2 2" xfId="36878" xr:uid="{00000000-0005-0000-0000-0000FD460000}"/>
    <cellStyle name="Normal 2 2 2 3 4 9 4 3" xfId="36877" xr:uid="{00000000-0005-0000-0000-0000FE460000}"/>
    <cellStyle name="Normal 2 2 2 3 4 9 5" xfId="10071" xr:uid="{00000000-0005-0000-0000-0000FF460000}"/>
    <cellStyle name="Normal 2 2 2 3 4 9 5 2" xfId="36879" xr:uid="{00000000-0005-0000-0000-000000470000}"/>
    <cellStyle name="Normal 2 2 2 3 4 9 6" xfId="16853" xr:uid="{00000000-0005-0000-0000-000001470000}"/>
    <cellStyle name="Normal 2 2 2 3 4 9 6 2" xfId="36880" xr:uid="{00000000-0005-0000-0000-000002470000}"/>
    <cellStyle name="Normal 2 2 2 3 4 9 7" xfId="27355" xr:uid="{00000000-0005-0000-0000-000003470000}"/>
    <cellStyle name="Normal 2 2 2 3 4 9 7 2" xfId="36881" xr:uid="{00000000-0005-0000-0000-000004470000}"/>
    <cellStyle name="Normal 2 2 2 3 4 9 8" xfId="36870" xr:uid="{00000000-0005-0000-0000-000005470000}"/>
    <cellStyle name="Normal 2 2 2 3 5" xfId="180" xr:uid="{00000000-0005-0000-0000-000006470000}"/>
    <cellStyle name="Normal 2 2 2 3 5 10" xfId="2096" xr:uid="{00000000-0005-0000-0000-000007470000}"/>
    <cellStyle name="Normal 2 2 2 3 5 10 2" xfId="4439" xr:uid="{00000000-0005-0000-0000-000008470000}"/>
    <cellStyle name="Normal 2 2 2 3 5 10 2 2" xfId="15784" xr:uid="{00000000-0005-0000-0000-000009470000}"/>
    <cellStyle name="Normal 2 2 2 3 5 10 2 2 2" xfId="36885" xr:uid="{00000000-0005-0000-0000-00000A470000}"/>
    <cellStyle name="Normal 2 2 2 3 5 10 2 3" xfId="19198" xr:uid="{00000000-0005-0000-0000-00000B470000}"/>
    <cellStyle name="Normal 2 2 2 3 5 10 2 3 2" xfId="36886" xr:uid="{00000000-0005-0000-0000-00000C470000}"/>
    <cellStyle name="Normal 2 2 2 3 5 10 2 4" xfId="36884" xr:uid="{00000000-0005-0000-0000-00000D470000}"/>
    <cellStyle name="Normal 2 2 2 3 5 10 3" xfId="5509" xr:uid="{00000000-0005-0000-0000-00000E470000}"/>
    <cellStyle name="Normal 2 2 2 3 5 10 3 2" xfId="21541" xr:uid="{00000000-0005-0000-0000-00000F470000}"/>
    <cellStyle name="Normal 2 2 2 3 5 10 3 2 2" xfId="36888" xr:uid="{00000000-0005-0000-0000-000010470000}"/>
    <cellStyle name="Normal 2 2 2 3 5 10 3 3" xfId="36887" xr:uid="{00000000-0005-0000-0000-000011470000}"/>
    <cellStyle name="Normal 2 2 2 3 5 10 4" xfId="7850" xr:uid="{00000000-0005-0000-0000-000012470000}"/>
    <cellStyle name="Normal 2 2 2 3 5 10 4 2" xfId="23884" xr:uid="{00000000-0005-0000-0000-000013470000}"/>
    <cellStyle name="Normal 2 2 2 3 5 10 4 2 2" xfId="36890" xr:uid="{00000000-0005-0000-0000-000014470000}"/>
    <cellStyle name="Normal 2 2 2 3 5 10 4 3" xfId="36889" xr:uid="{00000000-0005-0000-0000-000015470000}"/>
    <cellStyle name="Normal 2 2 2 3 5 10 5" xfId="13441" xr:uid="{00000000-0005-0000-0000-000016470000}"/>
    <cellStyle name="Normal 2 2 2 3 5 10 5 2" xfId="36891" xr:uid="{00000000-0005-0000-0000-000017470000}"/>
    <cellStyle name="Normal 2 2 2 3 5 10 6" xfId="16855" xr:uid="{00000000-0005-0000-0000-000018470000}"/>
    <cellStyle name="Normal 2 2 2 3 5 10 6 2" xfId="36892" xr:uid="{00000000-0005-0000-0000-000019470000}"/>
    <cellStyle name="Normal 2 2 2 3 5 10 7" xfId="27497" xr:uid="{00000000-0005-0000-0000-00001A470000}"/>
    <cellStyle name="Normal 2 2 2 3 5 10 7 2" xfId="36893" xr:uid="{00000000-0005-0000-0000-00001B470000}"/>
    <cellStyle name="Normal 2 2 2 3 5 10 8" xfId="36883" xr:uid="{00000000-0005-0000-0000-00001C470000}"/>
    <cellStyle name="Normal 2 2 2 3 5 11" xfId="2277" xr:uid="{00000000-0005-0000-0000-00001D470000}"/>
    <cellStyle name="Normal 2 2 2 3 5 11 2" xfId="4620" xr:uid="{00000000-0005-0000-0000-00001E470000}"/>
    <cellStyle name="Normal 2 2 2 3 5 11 2 2" xfId="15965" xr:uid="{00000000-0005-0000-0000-00001F470000}"/>
    <cellStyle name="Normal 2 2 2 3 5 11 2 2 2" xfId="36896" xr:uid="{00000000-0005-0000-0000-000020470000}"/>
    <cellStyle name="Normal 2 2 2 3 5 11 2 3" xfId="19199" xr:uid="{00000000-0005-0000-0000-000021470000}"/>
    <cellStyle name="Normal 2 2 2 3 5 11 2 3 2" xfId="36897" xr:uid="{00000000-0005-0000-0000-000022470000}"/>
    <cellStyle name="Normal 2 2 2 3 5 11 2 4" xfId="36895" xr:uid="{00000000-0005-0000-0000-000023470000}"/>
    <cellStyle name="Normal 2 2 2 3 5 11 3" xfId="5510" xr:uid="{00000000-0005-0000-0000-000024470000}"/>
    <cellStyle name="Normal 2 2 2 3 5 11 3 2" xfId="21542" xr:uid="{00000000-0005-0000-0000-000025470000}"/>
    <cellStyle name="Normal 2 2 2 3 5 11 3 2 2" xfId="36899" xr:uid="{00000000-0005-0000-0000-000026470000}"/>
    <cellStyle name="Normal 2 2 2 3 5 11 3 3" xfId="36898" xr:uid="{00000000-0005-0000-0000-000027470000}"/>
    <cellStyle name="Normal 2 2 2 3 5 11 4" xfId="7851" xr:uid="{00000000-0005-0000-0000-000028470000}"/>
    <cellStyle name="Normal 2 2 2 3 5 11 4 2" xfId="23885" xr:uid="{00000000-0005-0000-0000-000029470000}"/>
    <cellStyle name="Normal 2 2 2 3 5 11 4 2 2" xfId="36901" xr:uid="{00000000-0005-0000-0000-00002A470000}"/>
    <cellStyle name="Normal 2 2 2 3 5 11 4 3" xfId="36900" xr:uid="{00000000-0005-0000-0000-00002B470000}"/>
    <cellStyle name="Normal 2 2 2 3 5 11 5" xfId="13622" xr:uid="{00000000-0005-0000-0000-00002C470000}"/>
    <cellStyle name="Normal 2 2 2 3 5 11 5 2" xfId="36902" xr:uid="{00000000-0005-0000-0000-00002D470000}"/>
    <cellStyle name="Normal 2 2 2 3 5 11 6" xfId="16856" xr:uid="{00000000-0005-0000-0000-00002E470000}"/>
    <cellStyle name="Normal 2 2 2 3 5 11 6 2" xfId="36903" xr:uid="{00000000-0005-0000-0000-00002F470000}"/>
    <cellStyle name="Normal 2 2 2 3 5 11 7" xfId="27678" xr:uid="{00000000-0005-0000-0000-000030470000}"/>
    <cellStyle name="Normal 2 2 2 3 5 11 7 2" xfId="36904" xr:uid="{00000000-0005-0000-0000-000031470000}"/>
    <cellStyle name="Normal 2 2 2 3 5 11 8" xfId="36894" xr:uid="{00000000-0005-0000-0000-000032470000}"/>
    <cellStyle name="Normal 2 2 2 3 5 12" xfId="2517" xr:uid="{00000000-0005-0000-0000-000033470000}"/>
    <cellStyle name="Normal 2 2 2 3 5 12 2" xfId="13862" xr:uid="{00000000-0005-0000-0000-000034470000}"/>
    <cellStyle name="Normal 2 2 2 3 5 12 2 2" xfId="36906" xr:uid="{00000000-0005-0000-0000-000035470000}"/>
    <cellStyle name="Normal 2 2 2 3 5 12 3" xfId="19197" xr:uid="{00000000-0005-0000-0000-000036470000}"/>
    <cellStyle name="Normal 2 2 2 3 5 12 3 2" xfId="36907" xr:uid="{00000000-0005-0000-0000-000037470000}"/>
    <cellStyle name="Normal 2 2 2 3 5 12 4" xfId="36905" xr:uid="{00000000-0005-0000-0000-000038470000}"/>
    <cellStyle name="Normal 2 2 2 3 5 13" xfId="5508" xr:uid="{00000000-0005-0000-0000-000039470000}"/>
    <cellStyle name="Normal 2 2 2 3 5 13 2" xfId="11528" xr:uid="{00000000-0005-0000-0000-00003A470000}"/>
    <cellStyle name="Normal 2 2 2 3 5 13 2 2" xfId="36909" xr:uid="{00000000-0005-0000-0000-00003B470000}"/>
    <cellStyle name="Normal 2 2 2 3 5 13 3" xfId="21540" xr:uid="{00000000-0005-0000-0000-00003C470000}"/>
    <cellStyle name="Normal 2 2 2 3 5 13 3 2" xfId="36910" xr:uid="{00000000-0005-0000-0000-00003D470000}"/>
    <cellStyle name="Normal 2 2 2 3 5 13 4" xfId="36908" xr:uid="{00000000-0005-0000-0000-00003E470000}"/>
    <cellStyle name="Normal 2 2 2 3 5 14" xfId="7849" xr:uid="{00000000-0005-0000-0000-00003F470000}"/>
    <cellStyle name="Normal 2 2 2 3 5 14 2" xfId="23883" xr:uid="{00000000-0005-0000-0000-000040470000}"/>
    <cellStyle name="Normal 2 2 2 3 5 14 2 2" xfId="36912" xr:uid="{00000000-0005-0000-0000-000041470000}"/>
    <cellStyle name="Normal 2 2 2 3 5 14 3" xfId="36911" xr:uid="{00000000-0005-0000-0000-000042470000}"/>
    <cellStyle name="Normal 2 2 2 3 5 15" xfId="10072" xr:uid="{00000000-0005-0000-0000-000043470000}"/>
    <cellStyle name="Normal 2 2 2 3 5 15 2" xfId="36913" xr:uid="{00000000-0005-0000-0000-000044470000}"/>
    <cellStyle name="Normal 2 2 2 3 5 16" xfId="16854" xr:uid="{00000000-0005-0000-0000-000045470000}"/>
    <cellStyle name="Normal 2 2 2 3 5 16 2" xfId="36914" xr:uid="{00000000-0005-0000-0000-000046470000}"/>
    <cellStyle name="Normal 2 2 2 3 5 17" xfId="25584" xr:uid="{00000000-0005-0000-0000-000047470000}"/>
    <cellStyle name="Normal 2 2 2 3 5 17 2" xfId="36915" xr:uid="{00000000-0005-0000-0000-000048470000}"/>
    <cellStyle name="Normal 2 2 2 3 5 18" xfId="36882" xr:uid="{00000000-0005-0000-0000-000049470000}"/>
    <cellStyle name="Normal 2 2 2 3 5 2" xfId="296" xr:uid="{00000000-0005-0000-0000-00004A470000}"/>
    <cellStyle name="Normal 2 2 2 3 5 2 10" xfId="36916" xr:uid="{00000000-0005-0000-0000-00004B470000}"/>
    <cellStyle name="Normal 2 2 2 3 5 2 2" xfId="658" xr:uid="{00000000-0005-0000-0000-00004C470000}"/>
    <cellStyle name="Normal 2 2 2 3 5 2 2 2" xfId="3001" xr:uid="{00000000-0005-0000-0000-00004D470000}"/>
    <cellStyle name="Normal 2 2 2 3 5 2 2 2 2" xfId="14346" xr:uid="{00000000-0005-0000-0000-00004E470000}"/>
    <cellStyle name="Normal 2 2 2 3 5 2 2 2 2 2" xfId="36919" xr:uid="{00000000-0005-0000-0000-00004F470000}"/>
    <cellStyle name="Normal 2 2 2 3 5 2 2 2 3" xfId="19201" xr:uid="{00000000-0005-0000-0000-000050470000}"/>
    <cellStyle name="Normal 2 2 2 3 5 2 2 2 3 2" xfId="36920" xr:uid="{00000000-0005-0000-0000-000051470000}"/>
    <cellStyle name="Normal 2 2 2 3 5 2 2 2 4" xfId="36918" xr:uid="{00000000-0005-0000-0000-000052470000}"/>
    <cellStyle name="Normal 2 2 2 3 5 2 2 3" xfId="5512" xr:uid="{00000000-0005-0000-0000-000053470000}"/>
    <cellStyle name="Normal 2 2 2 3 5 2 2 3 2" xfId="12003" xr:uid="{00000000-0005-0000-0000-000054470000}"/>
    <cellStyle name="Normal 2 2 2 3 5 2 2 3 2 2" xfId="36922" xr:uid="{00000000-0005-0000-0000-000055470000}"/>
    <cellStyle name="Normal 2 2 2 3 5 2 2 3 3" xfId="21544" xr:uid="{00000000-0005-0000-0000-000056470000}"/>
    <cellStyle name="Normal 2 2 2 3 5 2 2 3 3 2" xfId="36923" xr:uid="{00000000-0005-0000-0000-000057470000}"/>
    <cellStyle name="Normal 2 2 2 3 5 2 2 3 4" xfId="36921" xr:uid="{00000000-0005-0000-0000-000058470000}"/>
    <cellStyle name="Normal 2 2 2 3 5 2 2 4" xfId="7853" xr:uid="{00000000-0005-0000-0000-000059470000}"/>
    <cellStyle name="Normal 2 2 2 3 5 2 2 4 2" xfId="23887" xr:uid="{00000000-0005-0000-0000-00005A470000}"/>
    <cellStyle name="Normal 2 2 2 3 5 2 2 4 2 2" xfId="36925" xr:uid="{00000000-0005-0000-0000-00005B470000}"/>
    <cellStyle name="Normal 2 2 2 3 5 2 2 4 3" xfId="36924" xr:uid="{00000000-0005-0000-0000-00005C470000}"/>
    <cellStyle name="Normal 2 2 2 3 5 2 2 5" xfId="10074" xr:uid="{00000000-0005-0000-0000-00005D470000}"/>
    <cellStyle name="Normal 2 2 2 3 5 2 2 5 2" xfId="36926" xr:uid="{00000000-0005-0000-0000-00005E470000}"/>
    <cellStyle name="Normal 2 2 2 3 5 2 2 6" xfId="16858" xr:uid="{00000000-0005-0000-0000-00005F470000}"/>
    <cellStyle name="Normal 2 2 2 3 5 2 2 6 2" xfId="36927" xr:uid="{00000000-0005-0000-0000-000060470000}"/>
    <cellStyle name="Normal 2 2 2 3 5 2 2 7" xfId="26059" xr:uid="{00000000-0005-0000-0000-000061470000}"/>
    <cellStyle name="Normal 2 2 2 3 5 2 2 7 2" xfId="36928" xr:uid="{00000000-0005-0000-0000-000062470000}"/>
    <cellStyle name="Normal 2 2 2 3 5 2 2 8" xfId="36917" xr:uid="{00000000-0005-0000-0000-000063470000}"/>
    <cellStyle name="Normal 2 2 2 3 5 2 3" xfId="1615" xr:uid="{00000000-0005-0000-0000-000064470000}"/>
    <cellStyle name="Normal 2 2 2 3 5 2 3 2" xfId="3958" xr:uid="{00000000-0005-0000-0000-000065470000}"/>
    <cellStyle name="Normal 2 2 2 3 5 2 3 2 2" xfId="15303" xr:uid="{00000000-0005-0000-0000-000066470000}"/>
    <cellStyle name="Normal 2 2 2 3 5 2 3 2 2 2" xfId="36931" xr:uid="{00000000-0005-0000-0000-000067470000}"/>
    <cellStyle name="Normal 2 2 2 3 5 2 3 2 3" xfId="19202" xr:uid="{00000000-0005-0000-0000-000068470000}"/>
    <cellStyle name="Normal 2 2 2 3 5 2 3 2 3 2" xfId="36932" xr:uid="{00000000-0005-0000-0000-000069470000}"/>
    <cellStyle name="Normal 2 2 2 3 5 2 3 2 4" xfId="36930" xr:uid="{00000000-0005-0000-0000-00006A470000}"/>
    <cellStyle name="Normal 2 2 2 3 5 2 3 3" xfId="5513" xr:uid="{00000000-0005-0000-0000-00006B470000}"/>
    <cellStyle name="Normal 2 2 2 3 5 2 3 3 2" xfId="12960" xr:uid="{00000000-0005-0000-0000-00006C470000}"/>
    <cellStyle name="Normal 2 2 2 3 5 2 3 3 2 2" xfId="36934" xr:uid="{00000000-0005-0000-0000-00006D470000}"/>
    <cellStyle name="Normal 2 2 2 3 5 2 3 3 3" xfId="21545" xr:uid="{00000000-0005-0000-0000-00006E470000}"/>
    <cellStyle name="Normal 2 2 2 3 5 2 3 3 3 2" xfId="36935" xr:uid="{00000000-0005-0000-0000-00006F470000}"/>
    <cellStyle name="Normal 2 2 2 3 5 2 3 3 4" xfId="36933" xr:uid="{00000000-0005-0000-0000-000070470000}"/>
    <cellStyle name="Normal 2 2 2 3 5 2 3 4" xfId="7854" xr:uid="{00000000-0005-0000-0000-000071470000}"/>
    <cellStyle name="Normal 2 2 2 3 5 2 3 4 2" xfId="23888" xr:uid="{00000000-0005-0000-0000-000072470000}"/>
    <cellStyle name="Normal 2 2 2 3 5 2 3 4 2 2" xfId="36937" xr:uid="{00000000-0005-0000-0000-000073470000}"/>
    <cellStyle name="Normal 2 2 2 3 5 2 3 4 3" xfId="36936" xr:uid="{00000000-0005-0000-0000-000074470000}"/>
    <cellStyle name="Normal 2 2 2 3 5 2 3 5" xfId="10075" xr:uid="{00000000-0005-0000-0000-000075470000}"/>
    <cellStyle name="Normal 2 2 2 3 5 2 3 5 2" xfId="36938" xr:uid="{00000000-0005-0000-0000-000076470000}"/>
    <cellStyle name="Normal 2 2 2 3 5 2 3 6" xfId="16859" xr:uid="{00000000-0005-0000-0000-000077470000}"/>
    <cellStyle name="Normal 2 2 2 3 5 2 3 6 2" xfId="36939" xr:uid="{00000000-0005-0000-0000-000078470000}"/>
    <cellStyle name="Normal 2 2 2 3 5 2 3 7" xfId="27016" xr:uid="{00000000-0005-0000-0000-000079470000}"/>
    <cellStyle name="Normal 2 2 2 3 5 2 3 7 2" xfId="36940" xr:uid="{00000000-0005-0000-0000-00007A470000}"/>
    <cellStyle name="Normal 2 2 2 3 5 2 3 8" xfId="36929" xr:uid="{00000000-0005-0000-0000-00007B470000}"/>
    <cellStyle name="Normal 2 2 2 3 5 2 4" xfId="2518" xr:uid="{00000000-0005-0000-0000-00007C470000}"/>
    <cellStyle name="Normal 2 2 2 3 5 2 4 2" xfId="13863" xr:uid="{00000000-0005-0000-0000-00007D470000}"/>
    <cellStyle name="Normal 2 2 2 3 5 2 4 2 2" xfId="36942" xr:uid="{00000000-0005-0000-0000-00007E470000}"/>
    <cellStyle name="Normal 2 2 2 3 5 2 4 3" xfId="19200" xr:uid="{00000000-0005-0000-0000-00007F470000}"/>
    <cellStyle name="Normal 2 2 2 3 5 2 4 3 2" xfId="36943" xr:uid="{00000000-0005-0000-0000-000080470000}"/>
    <cellStyle name="Normal 2 2 2 3 5 2 4 4" xfId="36941" xr:uid="{00000000-0005-0000-0000-000081470000}"/>
    <cellStyle name="Normal 2 2 2 3 5 2 5" xfId="5511" xr:uid="{00000000-0005-0000-0000-000082470000}"/>
    <cellStyle name="Normal 2 2 2 3 5 2 5 2" xfId="11641" xr:uid="{00000000-0005-0000-0000-000083470000}"/>
    <cellStyle name="Normal 2 2 2 3 5 2 5 2 2" xfId="36945" xr:uid="{00000000-0005-0000-0000-000084470000}"/>
    <cellStyle name="Normal 2 2 2 3 5 2 5 3" xfId="21543" xr:uid="{00000000-0005-0000-0000-000085470000}"/>
    <cellStyle name="Normal 2 2 2 3 5 2 5 3 2" xfId="36946" xr:uid="{00000000-0005-0000-0000-000086470000}"/>
    <cellStyle name="Normal 2 2 2 3 5 2 5 4" xfId="36944" xr:uid="{00000000-0005-0000-0000-000087470000}"/>
    <cellStyle name="Normal 2 2 2 3 5 2 6" xfId="7852" xr:uid="{00000000-0005-0000-0000-000088470000}"/>
    <cellStyle name="Normal 2 2 2 3 5 2 6 2" xfId="23886" xr:uid="{00000000-0005-0000-0000-000089470000}"/>
    <cellStyle name="Normal 2 2 2 3 5 2 6 2 2" xfId="36948" xr:uid="{00000000-0005-0000-0000-00008A470000}"/>
    <cellStyle name="Normal 2 2 2 3 5 2 6 3" xfId="36947" xr:uid="{00000000-0005-0000-0000-00008B470000}"/>
    <cellStyle name="Normal 2 2 2 3 5 2 7" xfId="10073" xr:uid="{00000000-0005-0000-0000-00008C470000}"/>
    <cellStyle name="Normal 2 2 2 3 5 2 7 2" xfId="36949" xr:uid="{00000000-0005-0000-0000-00008D470000}"/>
    <cellStyle name="Normal 2 2 2 3 5 2 8" xfId="16857" xr:uid="{00000000-0005-0000-0000-00008E470000}"/>
    <cellStyle name="Normal 2 2 2 3 5 2 8 2" xfId="36950" xr:uid="{00000000-0005-0000-0000-00008F470000}"/>
    <cellStyle name="Normal 2 2 2 3 5 2 9" xfId="25697" xr:uid="{00000000-0005-0000-0000-000090470000}"/>
    <cellStyle name="Normal 2 2 2 3 5 2 9 2" xfId="36951" xr:uid="{00000000-0005-0000-0000-000091470000}"/>
    <cellStyle name="Normal 2 2 2 3 5 3" xfId="545" xr:uid="{00000000-0005-0000-0000-000092470000}"/>
    <cellStyle name="Normal 2 2 2 3 5 3 2" xfId="2888" xr:uid="{00000000-0005-0000-0000-000093470000}"/>
    <cellStyle name="Normal 2 2 2 3 5 3 2 2" xfId="14233" xr:uid="{00000000-0005-0000-0000-000094470000}"/>
    <cellStyle name="Normal 2 2 2 3 5 3 2 2 2" xfId="36954" xr:uid="{00000000-0005-0000-0000-000095470000}"/>
    <cellStyle name="Normal 2 2 2 3 5 3 2 3" xfId="19203" xr:uid="{00000000-0005-0000-0000-000096470000}"/>
    <cellStyle name="Normal 2 2 2 3 5 3 2 3 2" xfId="36955" xr:uid="{00000000-0005-0000-0000-000097470000}"/>
    <cellStyle name="Normal 2 2 2 3 5 3 2 4" xfId="36953" xr:uid="{00000000-0005-0000-0000-000098470000}"/>
    <cellStyle name="Normal 2 2 2 3 5 3 3" xfId="5514" xr:uid="{00000000-0005-0000-0000-000099470000}"/>
    <cellStyle name="Normal 2 2 2 3 5 3 3 2" xfId="11890" xr:uid="{00000000-0005-0000-0000-00009A470000}"/>
    <cellStyle name="Normal 2 2 2 3 5 3 3 2 2" xfId="36957" xr:uid="{00000000-0005-0000-0000-00009B470000}"/>
    <cellStyle name="Normal 2 2 2 3 5 3 3 3" xfId="21546" xr:uid="{00000000-0005-0000-0000-00009C470000}"/>
    <cellStyle name="Normal 2 2 2 3 5 3 3 3 2" xfId="36958" xr:uid="{00000000-0005-0000-0000-00009D470000}"/>
    <cellStyle name="Normal 2 2 2 3 5 3 3 4" xfId="36956" xr:uid="{00000000-0005-0000-0000-00009E470000}"/>
    <cellStyle name="Normal 2 2 2 3 5 3 4" xfId="7855" xr:uid="{00000000-0005-0000-0000-00009F470000}"/>
    <cellStyle name="Normal 2 2 2 3 5 3 4 2" xfId="23889" xr:uid="{00000000-0005-0000-0000-0000A0470000}"/>
    <cellStyle name="Normal 2 2 2 3 5 3 4 2 2" xfId="36960" xr:uid="{00000000-0005-0000-0000-0000A1470000}"/>
    <cellStyle name="Normal 2 2 2 3 5 3 4 3" xfId="36959" xr:uid="{00000000-0005-0000-0000-0000A2470000}"/>
    <cellStyle name="Normal 2 2 2 3 5 3 5" xfId="10076" xr:uid="{00000000-0005-0000-0000-0000A3470000}"/>
    <cellStyle name="Normal 2 2 2 3 5 3 5 2" xfId="36961" xr:uid="{00000000-0005-0000-0000-0000A4470000}"/>
    <cellStyle name="Normal 2 2 2 3 5 3 6" xfId="16860" xr:uid="{00000000-0005-0000-0000-0000A5470000}"/>
    <cellStyle name="Normal 2 2 2 3 5 3 6 2" xfId="36962" xr:uid="{00000000-0005-0000-0000-0000A6470000}"/>
    <cellStyle name="Normal 2 2 2 3 5 3 7" xfId="25946" xr:uid="{00000000-0005-0000-0000-0000A7470000}"/>
    <cellStyle name="Normal 2 2 2 3 5 3 7 2" xfId="36963" xr:uid="{00000000-0005-0000-0000-0000A8470000}"/>
    <cellStyle name="Normal 2 2 2 3 5 3 8" xfId="36952" xr:uid="{00000000-0005-0000-0000-0000A9470000}"/>
    <cellStyle name="Normal 2 2 2 3 5 4" xfId="838" xr:uid="{00000000-0005-0000-0000-0000AA470000}"/>
    <cellStyle name="Normal 2 2 2 3 5 4 2" xfId="3181" xr:uid="{00000000-0005-0000-0000-0000AB470000}"/>
    <cellStyle name="Normal 2 2 2 3 5 4 2 2" xfId="14526" xr:uid="{00000000-0005-0000-0000-0000AC470000}"/>
    <cellStyle name="Normal 2 2 2 3 5 4 2 2 2" xfId="36966" xr:uid="{00000000-0005-0000-0000-0000AD470000}"/>
    <cellStyle name="Normal 2 2 2 3 5 4 2 3" xfId="19204" xr:uid="{00000000-0005-0000-0000-0000AE470000}"/>
    <cellStyle name="Normal 2 2 2 3 5 4 2 3 2" xfId="36967" xr:uid="{00000000-0005-0000-0000-0000AF470000}"/>
    <cellStyle name="Normal 2 2 2 3 5 4 2 4" xfId="36965" xr:uid="{00000000-0005-0000-0000-0000B0470000}"/>
    <cellStyle name="Normal 2 2 2 3 5 4 3" xfId="5515" xr:uid="{00000000-0005-0000-0000-0000B1470000}"/>
    <cellStyle name="Normal 2 2 2 3 5 4 3 2" xfId="12183" xr:uid="{00000000-0005-0000-0000-0000B2470000}"/>
    <cellStyle name="Normal 2 2 2 3 5 4 3 2 2" xfId="36969" xr:uid="{00000000-0005-0000-0000-0000B3470000}"/>
    <cellStyle name="Normal 2 2 2 3 5 4 3 3" xfId="21547" xr:uid="{00000000-0005-0000-0000-0000B4470000}"/>
    <cellStyle name="Normal 2 2 2 3 5 4 3 3 2" xfId="36970" xr:uid="{00000000-0005-0000-0000-0000B5470000}"/>
    <cellStyle name="Normal 2 2 2 3 5 4 3 4" xfId="36968" xr:uid="{00000000-0005-0000-0000-0000B6470000}"/>
    <cellStyle name="Normal 2 2 2 3 5 4 4" xfId="7856" xr:uid="{00000000-0005-0000-0000-0000B7470000}"/>
    <cellStyle name="Normal 2 2 2 3 5 4 4 2" xfId="23890" xr:uid="{00000000-0005-0000-0000-0000B8470000}"/>
    <cellStyle name="Normal 2 2 2 3 5 4 4 2 2" xfId="36972" xr:uid="{00000000-0005-0000-0000-0000B9470000}"/>
    <cellStyle name="Normal 2 2 2 3 5 4 4 3" xfId="36971" xr:uid="{00000000-0005-0000-0000-0000BA470000}"/>
    <cellStyle name="Normal 2 2 2 3 5 4 5" xfId="10077" xr:uid="{00000000-0005-0000-0000-0000BB470000}"/>
    <cellStyle name="Normal 2 2 2 3 5 4 5 2" xfId="36973" xr:uid="{00000000-0005-0000-0000-0000BC470000}"/>
    <cellStyle name="Normal 2 2 2 3 5 4 6" xfId="16861" xr:uid="{00000000-0005-0000-0000-0000BD470000}"/>
    <cellStyle name="Normal 2 2 2 3 5 4 6 2" xfId="36974" xr:uid="{00000000-0005-0000-0000-0000BE470000}"/>
    <cellStyle name="Normal 2 2 2 3 5 4 7" xfId="26239" xr:uid="{00000000-0005-0000-0000-0000BF470000}"/>
    <cellStyle name="Normal 2 2 2 3 5 4 7 2" xfId="36975" xr:uid="{00000000-0005-0000-0000-0000C0470000}"/>
    <cellStyle name="Normal 2 2 2 3 5 4 8" xfId="36964" xr:uid="{00000000-0005-0000-0000-0000C1470000}"/>
    <cellStyle name="Normal 2 2 2 3 5 5" xfId="1084" xr:uid="{00000000-0005-0000-0000-0000C2470000}"/>
    <cellStyle name="Normal 2 2 2 3 5 5 2" xfId="3427" xr:uid="{00000000-0005-0000-0000-0000C3470000}"/>
    <cellStyle name="Normal 2 2 2 3 5 5 2 2" xfId="14772" xr:uid="{00000000-0005-0000-0000-0000C4470000}"/>
    <cellStyle name="Normal 2 2 2 3 5 5 2 2 2" xfId="36978" xr:uid="{00000000-0005-0000-0000-0000C5470000}"/>
    <cellStyle name="Normal 2 2 2 3 5 5 2 3" xfId="19205" xr:uid="{00000000-0005-0000-0000-0000C6470000}"/>
    <cellStyle name="Normal 2 2 2 3 5 5 2 3 2" xfId="36979" xr:uid="{00000000-0005-0000-0000-0000C7470000}"/>
    <cellStyle name="Normal 2 2 2 3 5 5 2 4" xfId="36977" xr:uid="{00000000-0005-0000-0000-0000C8470000}"/>
    <cellStyle name="Normal 2 2 2 3 5 5 3" xfId="5516" xr:uid="{00000000-0005-0000-0000-0000C9470000}"/>
    <cellStyle name="Normal 2 2 2 3 5 5 3 2" xfId="12429" xr:uid="{00000000-0005-0000-0000-0000CA470000}"/>
    <cellStyle name="Normal 2 2 2 3 5 5 3 2 2" xfId="36981" xr:uid="{00000000-0005-0000-0000-0000CB470000}"/>
    <cellStyle name="Normal 2 2 2 3 5 5 3 3" xfId="21548" xr:uid="{00000000-0005-0000-0000-0000CC470000}"/>
    <cellStyle name="Normal 2 2 2 3 5 5 3 3 2" xfId="36982" xr:uid="{00000000-0005-0000-0000-0000CD470000}"/>
    <cellStyle name="Normal 2 2 2 3 5 5 3 4" xfId="36980" xr:uid="{00000000-0005-0000-0000-0000CE470000}"/>
    <cellStyle name="Normal 2 2 2 3 5 5 4" xfId="7857" xr:uid="{00000000-0005-0000-0000-0000CF470000}"/>
    <cellStyle name="Normal 2 2 2 3 5 5 4 2" xfId="23891" xr:uid="{00000000-0005-0000-0000-0000D0470000}"/>
    <cellStyle name="Normal 2 2 2 3 5 5 4 2 2" xfId="36984" xr:uid="{00000000-0005-0000-0000-0000D1470000}"/>
    <cellStyle name="Normal 2 2 2 3 5 5 4 3" xfId="36983" xr:uid="{00000000-0005-0000-0000-0000D2470000}"/>
    <cellStyle name="Normal 2 2 2 3 5 5 5" xfId="10078" xr:uid="{00000000-0005-0000-0000-0000D3470000}"/>
    <cellStyle name="Normal 2 2 2 3 5 5 5 2" xfId="36985" xr:uid="{00000000-0005-0000-0000-0000D4470000}"/>
    <cellStyle name="Normal 2 2 2 3 5 5 6" xfId="16862" xr:uid="{00000000-0005-0000-0000-0000D5470000}"/>
    <cellStyle name="Normal 2 2 2 3 5 5 6 2" xfId="36986" xr:uid="{00000000-0005-0000-0000-0000D6470000}"/>
    <cellStyle name="Normal 2 2 2 3 5 5 7" xfId="26485" xr:uid="{00000000-0005-0000-0000-0000D7470000}"/>
    <cellStyle name="Normal 2 2 2 3 5 5 7 2" xfId="36987" xr:uid="{00000000-0005-0000-0000-0000D8470000}"/>
    <cellStyle name="Normal 2 2 2 3 5 5 8" xfId="36976" xr:uid="{00000000-0005-0000-0000-0000D9470000}"/>
    <cellStyle name="Normal 2 2 2 3 5 6" xfId="1196" xr:uid="{00000000-0005-0000-0000-0000DA470000}"/>
    <cellStyle name="Normal 2 2 2 3 5 6 2" xfId="3539" xr:uid="{00000000-0005-0000-0000-0000DB470000}"/>
    <cellStyle name="Normal 2 2 2 3 5 6 2 2" xfId="14884" xr:uid="{00000000-0005-0000-0000-0000DC470000}"/>
    <cellStyle name="Normal 2 2 2 3 5 6 2 2 2" xfId="36990" xr:uid="{00000000-0005-0000-0000-0000DD470000}"/>
    <cellStyle name="Normal 2 2 2 3 5 6 2 3" xfId="19206" xr:uid="{00000000-0005-0000-0000-0000DE470000}"/>
    <cellStyle name="Normal 2 2 2 3 5 6 2 3 2" xfId="36991" xr:uid="{00000000-0005-0000-0000-0000DF470000}"/>
    <cellStyle name="Normal 2 2 2 3 5 6 2 4" xfId="36989" xr:uid="{00000000-0005-0000-0000-0000E0470000}"/>
    <cellStyle name="Normal 2 2 2 3 5 6 3" xfId="5517" xr:uid="{00000000-0005-0000-0000-0000E1470000}"/>
    <cellStyle name="Normal 2 2 2 3 5 6 3 2" xfId="12541" xr:uid="{00000000-0005-0000-0000-0000E2470000}"/>
    <cellStyle name="Normal 2 2 2 3 5 6 3 2 2" xfId="36993" xr:uid="{00000000-0005-0000-0000-0000E3470000}"/>
    <cellStyle name="Normal 2 2 2 3 5 6 3 3" xfId="21549" xr:uid="{00000000-0005-0000-0000-0000E4470000}"/>
    <cellStyle name="Normal 2 2 2 3 5 6 3 3 2" xfId="36994" xr:uid="{00000000-0005-0000-0000-0000E5470000}"/>
    <cellStyle name="Normal 2 2 2 3 5 6 3 4" xfId="36992" xr:uid="{00000000-0005-0000-0000-0000E6470000}"/>
    <cellStyle name="Normal 2 2 2 3 5 6 4" xfId="7858" xr:uid="{00000000-0005-0000-0000-0000E7470000}"/>
    <cellStyle name="Normal 2 2 2 3 5 6 4 2" xfId="23892" xr:uid="{00000000-0005-0000-0000-0000E8470000}"/>
    <cellStyle name="Normal 2 2 2 3 5 6 4 2 2" xfId="36996" xr:uid="{00000000-0005-0000-0000-0000E9470000}"/>
    <cellStyle name="Normal 2 2 2 3 5 6 4 3" xfId="36995" xr:uid="{00000000-0005-0000-0000-0000EA470000}"/>
    <cellStyle name="Normal 2 2 2 3 5 6 5" xfId="10079" xr:uid="{00000000-0005-0000-0000-0000EB470000}"/>
    <cellStyle name="Normal 2 2 2 3 5 6 5 2" xfId="36997" xr:uid="{00000000-0005-0000-0000-0000EC470000}"/>
    <cellStyle name="Normal 2 2 2 3 5 6 6" xfId="16863" xr:uid="{00000000-0005-0000-0000-0000ED470000}"/>
    <cellStyle name="Normal 2 2 2 3 5 6 6 2" xfId="36998" xr:uid="{00000000-0005-0000-0000-0000EE470000}"/>
    <cellStyle name="Normal 2 2 2 3 5 6 7" xfId="26597" xr:uid="{00000000-0005-0000-0000-0000EF470000}"/>
    <cellStyle name="Normal 2 2 2 3 5 6 7 2" xfId="36999" xr:uid="{00000000-0005-0000-0000-0000F0470000}"/>
    <cellStyle name="Normal 2 2 2 3 5 6 8" xfId="36988" xr:uid="{00000000-0005-0000-0000-0000F1470000}"/>
    <cellStyle name="Normal 2 2 2 3 5 7" xfId="1375" xr:uid="{00000000-0005-0000-0000-0000F2470000}"/>
    <cellStyle name="Normal 2 2 2 3 5 7 2" xfId="3718" xr:uid="{00000000-0005-0000-0000-0000F3470000}"/>
    <cellStyle name="Normal 2 2 2 3 5 7 2 2" xfId="15063" xr:uid="{00000000-0005-0000-0000-0000F4470000}"/>
    <cellStyle name="Normal 2 2 2 3 5 7 2 2 2" xfId="37002" xr:uid="{00000000-0005-0000-0000-0000F5470000}"/>
    <cellStyle name="Normal 2 2 2 3 5 7 2 3" xfId="19207" xr:uid="{00000000-0005-0000-0000-0000F6470000}"/>
    <cellStyle name="Normal 2 2 2 3 5 7 2 3 2" xfId="37003" xr:uid="{00000000-0005-0000-0000-0000F7470000}"/>
    <cellStyle name="Normal 2 2 2 3 5 7 2 4" xfId="37001" xr:uid="{00000000-0005-0000-0000-0000F8470000}"/>
    <cellStyle name="Normal 2 2 2 3 5 7 3" xfId="5518" xr:uid="{00000000-0005-0000-0000-0000F9470000}"/>
    <cellStyle name="Normal 2 2 2 3 5 7 3 2" xfId="12720" xr:uid="{00000000-0005-0000-0000-0000FA470000}"/>
    <cellStyle name="Normal 2 2 2 3 5 7 3 2 2" xfId="37005" xr:uid="{00000000-0005-0000-0000-0000FB470000}"/>
    <cellStyle name="Normal 2 2 2 3 5 7 3 3" xfId="21550" xr:uid="{00000000-0005-0000-0000-0000FC470000}"/>
    <cellStyle name="Normal 2 2 2 3 5 7 3 3 2" xfId="37006" xr:uid="{00000000-0005-0000-0000-0000FD470000}"/>
    <cellStyle name="Normal 2 2 2 3 5 7 3 4" xfId="37004" xr:uid="{00000000-0005-0000-0000-0000FE470000}"/>
    <cellStyle name="Normal 2 2 2 3 5 7 4" xfId="7859" xr:uid="{00000000-0005-0000-0000-0000FF470000}"/>
    <cellStyle name="Normal 2 2 2 3 5 7 4 2" xfId="23893" xr:uid="{00000000-0005-0000-0000-000000480000}"/>
    <cellStyle name="Normal 2 2 2 3 5 7 4 2 2" xfId="37008" xr:uid="{00000000-0005-0000-0000-000001480000}"/>
    <cellStyle name="Normal 2 2 2 3 5 7 4 3" xfId="37007" xr:uid="{00000000-0005-0000-0000-000002480000}"/>
    <cellStyle name="Normal 2 2 2 3 5 7 5" xfId="10080" xr:uid="{00000000-0005-0000-0000-000003480000}"/>
    <cellStyle name="Normal 2 2 2 3 5 7 5 2" xfId="37009" xr:uid="{00000000-0005-0000-0000-000004480000}"/>
    <cellStyle name="Normal 2 2 2 3 5 7 6" xfId="16864" xr:uid="{00000000-0005-0000-0000-000005480000}"/>
    <cellStyle name="Normal 2 2 2 3 5 7 6 2" xfId="37010" xr:uid="{00000000-0005-0000-0000-000006480000}"/>
    <cellStyle name="Normal 2 2 2 3 5 7 7" xfId="26776" xr:uid="{00000000-0005-0000-0000-000007480000}"/>
    <cellStyle name="Normal 2 2 2 3 5 7 7 2" xfId="37011" xr:uid="{00000000-0005-0000-0000-000008480000}"/>
    <cellStyle name="Normal 2 2 2 3 5 7 8" xfId="37000" xr:uid="{00000000-0005-0000-0000-000009480000}"/>
    <cellStyle name="Normal 2 2 2 3 5 8" xfId="1614" xr:uid="{00000000-0005-0000-0000-00000A480000}"/>
    <cellStyle name="Normal 2 2 2 3 5 8 2" xfId="3957" xr:uid="{00000000-0005-0000-0000-00000B480000}"/>
    <cellStyle name="Normal 2 2 2 3 5 8 2 2" xfId="15302" xr:uid="{00000000-0005-0000-0000-00000C480000}"/>
    <cellStyle name="Normal 2 2 2 3 5 8 2 2 2" xfId="37014" xr:uid="{00000000-0005-0000-0000-00000D480000}"/>
    <cellStyle name="Normal 2 2 2 3 5 8 2 3" xfId="19208" xr:uid="{00000000-0005-0000-0000-00000E480000}"/>
    <cellStyle name="Normal 2 2 2 3 5 8 2 3 2" xfId="37015" xr:uid="{00000000-0005-0000-0000-00000F480000}"/>
    <cellStyle name="Normal 2 2 2 3 5 8 2 4" xfId="37013" xr:uid="{00000000-0005-0000-0000-000010480000}"/>
    <cellStyle name="Normal 2 2 2 3 5 8 3" xfId="5519" xr:uid="{00000000-0005-0000-0000-000011480000}"/>
    <cellStyle name="Normal 2 2 2 3 5 8 3 2" xfId="12959" xr:uid="{00000000-0005-0000-0000-000012480000}"/>
    <cellStyle name="Normal 2 2 2 3 5 8 3 2 2" xfId="37017" xr:uid="{00000000-0005-0000-0000-000013480000}"/>
    <cellStyle name="Normal 2 2 2 3 5 8 3 3" xfId="21551" xr:uid="{00000000-0005-0000-0000-000014480000}"/>
    <cellStyle name="Normal 2 2 2 3 5 8 3 3 2" xfId="37018" xr:uid="{00000000-0005-0000-0000-000015480000}"/>
    <cellStyle name="Normal 2 2 2 3 5 8 3 4" xfId="37016" xr:uid="{00000000-0005-0000-0000-000016480000}"/>
    <cellStyle name="Normal 2 2 2 3 5 8 4" xfId="7860" xr:uid="{00000000-0005-0000-0000-000017480000}"/>
    <cellStyle name="Normal 2 2 2 3 5 8 4 2" xfId="23894" xr:uid="{00000000-0005-0000-0000-000018480000}"/>
    <cellStyle name="Normal 2 2 2 3 5 8 4 2 2" xfId="37020" xr:uid="{00000000-0005-0000-0000-000019480000}"/>
    <cellStyle name="Normal 2 2 2 3 5 8 4 3" xfId="37019" xr:uid="{00000000-0005-0000-0000-00001A480000}"/>
    <cellStyle name="Normal 2 2 2 3 5 8 5" xfId="10081" xr:uid="{00000000-0005-0000-0000-00001B480000}"/>
    <cellStyle name="Normal 2 2 2 3 5 8 5 2" xfId="37021" xr:uid="{00000000-0005-0000-0000-00001C480000}"/>
    <cellStyle name="Normal 2 2 2 3 5 8 6" xfId="16865" xr:uid="{00000000-0005-0000-0000-00001D480000}"/>
    <cellStyle name="Normal 2 2 2 3 5 8 6 2" xfId="37022" xr:uid="{00000000-0005-0000-0000-00001E480000}"/>
    <cellStyle name="Normal 2 2 2 3 5 8 7" xfId="27015" xr:uid="{00000000-0005-0000-0000-00001F480000}"/>
    <cellStyle name="Normal 2 2 2 3 5 8 7 2" xfId="37023" xr:uid="{00000000-0005-0000-0000-000020480000}"/>
    <cellStyle name="Normal 2 2 2 3 5 8 8" xfId="37012" xr:uid="{00000000-0005-0000-0000-000021480000}"/>
    <cellStyle name="Normal 2 2 2 3 5 9" xfId="1983" xr:uid="{00000000-0005-0000-0000-000022480000}"/>
    <cellStyle name="Normal 2 2 2 3 5 9 2" xfId="4326" xr:uid="{00000000-0005-0000-0000-000023480000}"/>
    <cellStyle name="Normal 2 2 2 3 5 9 2 2" xfId="15671" xr:uid="{00000000-0005-0000-0000-000024480000}"/>
    <cellStyle name="Normal 2 2 2 3 5 9 2 2 2" xfId="37026" xr:uid="{00000000-0005-0000-0000-000025480000}"/>
    <cellStyle name="Normal 2 2 2 3 5 9 2 3" xfId="19209" xr:uid="{00000000-0005-0000-0000-000026480000}"/>
    <cellStyle name="Normal 2 2 2 3 5 9 2 3 2" xfId="37027" xr:uid="{00000000-0005-0000-0000-000027480000}"/>
    <cellStyle name="Normal 2 2 2 3 5 9 2 4" xfId="37025" xr:uid="{00000000-0005-0000-0000-000028480000}"/>
    <cellStyle name="Normal 2 2 2 3 5 9 3" xfId="5520" xr:uid="{00000000-0005-0000-0000-000029480000}"/>
    <cellStyle name="Normal 2 2 2 3 5 9 3 2" xfId="13328" xr:uid="{00000000-0005-0000-0000-00002A480000}"/>
    <cellStyle name="Normal 2 2 2 3 5 9 3 2 2" xfId="37029" xr:uid="{00000000-0005-0000-0000-00002B480000}"/>
    <cellStyle name="Normal 2 2 2 3 5 9 3 3" xfId="21552" xr:uid="{00000000-0005-0000-0000-00002C480000}"/>
    <cellStyle name="Normal 2 2 2 3 5 9 3 3 2" xfId="37030" xr:uid="{00000000-0005-0000-0000-00002D480000}"/>
    <cellStyle name="Normal 2 2 2 3 5 9 3 4" xfId="37028" xr:uid="{00000000-0005-0000-0000-00002E480000}"/>
    <cellStyle name="Normal 2 2 2 3 5 9 4" xfId="7861" xr:uid="{00000000-0005-0000-0000-00002F480000}"/>
    <cellStyle name="Normal 2 2 2 3 5 9 4 2" xfId="23895" xr:uid="{00000000-0005-0000-0000-000030480000}"/>
    <cellStyle name="Normal 2 2 2 3 5 9 4 2 2" xfId="37032" xr:uid="{00000000-0005-0000-0000-000031480000}"/>
    <cellStyle name="Normal 2 2 2 3 5 9 4 3" xfId="37031" xr:uid="{00000000-0005-0000-0000-000032480000}"/>
    <cellStyle name="Normal 2 2 2 3 5 9 5" xfId="10082" xr:uid="{00000000-0005-0000-0000-000033480000}"/>
    <cellStyle name="Normal 2 2 2 3 5 9 5 2" xfId="37033" xr:uid="{00000000-0005-0000-0000-000034480000}"/>
    <cellStyle name="Normal 2 2 2 3 5 9 6" xfId="16866" xr:uid="{00000000-0005-0000-0000-000035480000}"/>
    <cellStyle name="Normal 2 2 2 3 5 9 6 2" xfId="37034" xr:uid="{00000000-0005-0000-0000-000036480000}"/>
    <cellStyle name="Normal 2 2 2 3 5 9 7" xfId="27384" xr:uid="{00000000-0005-0000-0000-000037480000}"/>
    <cellStyle name="Normal 2 2 2 3 5 9 7 2" xfId="37035" xr:uid="{00000000-0005-0000-0000-000038480000}"/>
    <cellStyle name="Normal 2 2 2 3 5 9 8" xfId="37024" xr:uid="{00000000-0005-0000-0000-000039480000}"/>
    <cellStyle name="Normal 2 2 2 3 6" xfId="224" xr:uid="{00000000-0005-0000-0000-00003A480000}"/>
    <cellStyle name="Normal 2 2 2 3 6 10" xfId="2097" xr:uid="{00000000-0005-0000-0000-00003B480000}"/>
    <cellStyle name="Normal 2 2 2 3 6 10 2" xfId="4440" xr:uid="{00000000-0005-0000-0000-00003C480000}"/>
    <cellStyle name="Normal 2 2 2 3 6 10 2 2" xfId="15785" xr:uid="{00000000-0005-0000-0000-00003D480000}"/>
    <cellStyle name="Normal 2 2 2 3 6 10 2 2 2" xfId="37039" xr:uid="{00000000-0005-0000-0000-00003E480000}"/>
    <cellStyle name="Normal 2 2 2 3 6 10 2 3" xfId="19211" xr:uid="{00000000-0005-0000-0000-00003F480000}"/>
    <cellStyle name="Normal 2 2 2 3 6 10 2 3 2" xfId="37040" xr:uid="{00000000-0005-0000-0000-000040480000}"/>
    <cellStyle name="Normal 2 2 2 3 6 10 2 4" xfId="37038" xr:uid="{00000000-0005-0000-0000-000041480000}"/>
    <cellStyle name="Normal 2 2 2 3 6 10 3" xfId="5522" xr:uid="{00000000-0005-0000-0000-000042480000}"/>
    <cellStyle name="Normal 2 2 2 3 6 10 3 2" xfId="21554" xr:uid="{00000000-0005-0000-0000-000043480000}"/>
    <cellStyle name="Normal 2 2 2 3 6 10 3 2 2" xfId="37042" xr:uid="{00000000-0005-0000-0000-000044480000}"/>
    <cellStyle name="Normal 2 2 2 3 6 10 3 3" xfId="37041" xr:uid="{00000000-0005-0000-0000-000045480000}"/>
    <cellStyle name="Normal 2 2 2 3 6 10 4" xfId="7863" xr:uid="{00000000-0005-0000-0000-000046480000}"/>
    <cellStyle name="Normal 2 2 2 3 6 10 4 2" xfId="23897" xr:uid="{00000000-0005-0000-0000-000047480000}"/>
    <cellStyle name="Normal 2 2 2 3 6 10 4 2 2" xfId="37044" xr:uid="{00000000-0005-0000-0000-000048480000}"/>
    <cellStyle name="Normal 2 2 2 3 6 10 4 3" xfId="37043" xr:uid="{00000000-0005-0000-0000-000049480000}"/>
    <cellStyle name="Normal 2 2 2 3 6 10 5" xfId="13442" xr:uid="{00000000-0005-0000-0000-00004A480000}"/>
    <cellStyle name="Normal 2 2 2 3 6 10 5 2" xfId="37045" xr:uid="{00000000-0005-0000-0000-00004B480000}"/>
    <cellStyle name="Normal 2 2 2 3 6 10 6" xfId="16868" xr:uid="{00000000-0005-0000-0000-00004C480000}"/>
    <cellStyle name="Normal 2 2 2 3 6 10 6 2" xfId="37046" xr:uid="{00000000-0005-0000-0000-00004D480000}"/>
    <cellStyle name="Normal 2 2 2 3 6 10 7" xfId="27498" xr:uid="{00000000-0005-0000-0000-00004E480000}"/>
    <cellStyle name="Normal 2 2 2 3 6 10 7 2" xfId="37047" xr:uid="{00000000-0005-0000-0000-00004F480000}"/>
    <cellStyle name="Normal 2 2 2 3 6 10 8" xfId="37037" xr:uid="{00000000-0005-0000-0000-000050480000}"/>
    <cellStyle name="Normal 2 2 2 3 6 11" xfId="2278" xr:uid="{00000000-0005-0000-0000-000051480000}"/>
    <cellStyle name="Normal 2 2 2 3 6 11 2" xfId="4621" xr:uid="{00000000-0005-0000-0000-000052480000}"/>
    <cellStyle name="Normal 2 2 2 3 6 11 2 2" xfId="15966" xr:uid="{00000000-0005-0000-0000-000053480000}"/>
    <cellStyle name="Normal 2 2 2 3 6 11 2 2 2" xfId="37050" xr:uid="{00000000-0005-0000-0000-000054480000}"/>
    <cellStyle name="Normal 2 2 2 3 6 11 2 3" xfId="19212" xr:uid="{00000000-0005-0000-0000-000055480000}"/>
    <cellStyle name="Normal 2 2 2 3 6 11 2 3 2" xfId="37051" xr:uid="{00000000-0005-0000-0000-000056480000}"/>
    <cellStyle name="Normal 2 2 2 3 6 11 2 4" xfId="37049" xr:uid="{00000000-0005-0000-0000-000057480000}"/>
    <cellStyle name="Normal 2 2 2 3 6 11 3" xfId="5523" xr:uid="{00000000-0005-0000-0000-000058480000}"/>
    <cellStyle name="Normal 2 2 2 3 6 11 3 2" xfId="21555" xr:uid="{00000000-0005-0000-0000-000059480000}"/>
    <cellStyle name="Normal 2 2 2 3 6 11 3 2 2" xfId="37053" xr:uid="{00000000-0005-0000-0000-00005A480000}"/>
    <cellStyle name="Normal 2 2 2 3 6 11 3 3" xfId="37052" xr:uid="{00000000-0005-0000-0000-00005B480000}"/>
    <cellStyle name="Normal 2 2 2 3 6 11 4" xfId="7864" xr:uid="{00000000-0005-0000-0000-00005C480000}"/>
    <cellStyle name="Normal 2 2 2 3 6 11 4 2" xfId="23898" xr:uid="{00000000-0005-0000-0000-00005D480000}"/>
    <cellStyle name="Normal 2 2 2 3 6 11 4 2 2" xfId="37055" xr:uid="{00000000-0005-0000-0000-00005E480000}"/>
    <cellStyle name="Normal 2 2 2 3 6 11 4 3" xfId="37054" xr:uid="{00000000-0005-0000-0000-00005F480000}"/>
    <cellStyle name="Normal 2 2 2 3 6 11 5" xfId="13623" xr:uid="{00000000-0005-0000-0000-000060480000}"/>
    <cellStyle name="Normal 2 2 2 3 6 11 5 2" xfId="37056" xr:uid="{00000000-0005-0000-0000-000061480000}"/>
    <cellStyle name="Normal 2 2 2 3 6 11 6" xfId="16869" xr:uid="{00000000-0005-0000-0000-000062480000}"/>
    <cellStyle name="Normal 2 2 2 3 6 11 6 2" xfId="37057" xr:uid="{00000000-0005-0000-0000-000063480000}"/>
    <cellStyle name="Normal 2 2 2 3 6 11 7" xfId="27679" xr:uid="{00000000-0005-0000-0000-000064480000}"/>
    <cellStyle name="Normal 2 2 2 3 6 11 7 2" xfId="37058" xr:uid="{00000000-0005-0000-0000-000065480000}"/>
    <cellStyle name="Normal 2 2 2 3 6 11 8" xfId="37048" xr:uid="{00000000-0005-0000-0000-000066480000}"/>
    <cellStyle name="Normal 2 2 2 3 6 12" xfId="2519" xr:uid="{00000000-0005-0000-0000-000067480000}"/>
    <cellStyle name="Normal 2 2 2 3 6 12 2" xfId="13864" xr:uid="{00000000-0005-0000-0000-000068480000}"/>
    <cellStyle name="Normal 2 2 2 3 6 12 2 2" xfId="37060" xr:uid="{00000000-0005-0000-0000-000069480000}"/>
    <cellStyle name="Normal 2 2 2 3 6 12 3" xfId="19210" xr:uid="{00000000-0005-0000-0000-00006A480000}"/>
    <cellStyle name="Normal 2 2 2 3 6 12 3 2" xfId="37061" xr:uid="{00000000-0005-0000-0000-00006B480000}"/>
    <cellStyle name="Normal 2 2 2 3 6 12 4" xfId="37059" xr:uid="{00000000-0005-0000-0000-00006C480000}"/>
    <cellStyle name="Normal 2 2 2 3 6 13" xfId="5521" xr:uid="{00000000-0005-0000-0000-00006D480000}"/>
    <cellStyle name="Normal 2 2 2 3 6 13 2" xfId="11571" xr:uid="{00000000-0005-0000-0000-00006E480000}"/>
    <cellStyle name="Normal 2 2 2 3 6 13 2 2" xfId="37063" xr:uid="{00000000-0005-0000-0000-00006F480000}"/>
    <cellStyle name="Normal 2 2 2 3 6 13 3" xfId="21553" xr:uid="{00000000-0005-0000-0000-000070480000}"/>
    <cellStyle name="Normal 2 2 2 3 6 13 3 2" xfId="37064" xr:uid="{00000000-0005-0000-0000-000071480000}"/>
    <cellStyle name="Normal 2 2 2 3 6 13 4" xfId="37062" xr:uid="{00000000-0005-0000-0000-000072480000}"/>
    <cellStyle name="Normal 2 2 2 3 6 14" xfId="7862" xr:uid="{00000000-0005-0000-0000-000073480000}"/>
    <cellStyle name="Normal 2 2 2 3 6 14 2" xfId="23896" xr:uid="{00000000-0005-0000-0000-000074480000}"/>
    <cellStyle name="Normal 2 2 2 3 6 14 2 2" xfId="37066" xr:uid="{00000000-0005-0000-0000-000075480000}"/>
    <cellStyle name="Normal 2 2 2 3 6 14 3" xfId="37065" xr:uid="{00000000-0005-0000-0000-000076480000}"/>
    <cellStyle name="Normal 2 2 2 3 6 15" xfId="10083" xr:uid="{00000000-0005-0000-0000-000077480000}"/>
    <cellStyle name="Normal 2 2 2 3 6 15 2" xfId="37067" xr:uid="{00000000-0005-0000-0000-000078480000}"/>
    <cellStyle name="Normal 2 2 2 3 6 16" xfId="16867" xr:uid="{00000000-0005-0000-0000-000079480000}"/>
    <cellStyle name="Normal 2 2 2 3 6 16 2" xfId="37068" xr:uid="{00000000-0005-0000-0000-00007A480000}"/>
    <cellStyle name="Normal 2 2 2 3 6 17" xfId="25627" xr:uid="{00000000-0005-0000-0000-00007B480000}"/>
    <cellStyle name="Normal 2 2 2 3 6 17 2" xfId="37069" xr:uid="{00000000-0005-0000-0000-00007C480000}"/>
    <cellStyle name="Normal 2 2 2 3 6 18" xfId="37036" xr:uid="{00000000-0005-0000-0000-00007D480000}"/>
    <cellStyle name="Normal 2 2 2 3 6 2" xfId="297" xr:uid="{00000000-0005-0000-0000-00007E480000}"/>
    <cellStyle name="Normal 2 2 2 3 6 2 10" xfId="37070" xr:uid="{00000000-0005-0000-0000-00007F480000}"/>
    <cellStyle name="Normal 2 2 2 3 6 2 2" xfId="659" xr:uid="{00000000-0005-0000-0000-000080480000}"/>
    <cellStyle name="Normal 2 2 2 3 6 2 2 2" xfId="3002" xr:uid="{00000000-0005-0000-0000-000081480000}"/>
    <cellStyle name="Normal 2 2 2 3 6 2 2 2 2" xfId="14347" xr:uid="{00000000-0005-0000-0000-000082480000}"/>
    <cellStyle name="Normal 2 2 2 3 6 2 2 2 2 2" xfId="37073" xr:uid="{00000000-0005-0000-0000-000083480000}"/>
    <cellStyle name="Normal 2 2 2 3 6 2 2 2 3" xfId="19214" xr:uid="{00000000-0005-0000-0000-000084480000}"/>
    <cellStyle name="Normal 2 2 2 3 6 2 2 2 3 2" xfId="37074" xr:uid="{00000000-0005-0000-0000-000085480000}"/>
    <cellStyle name="Normal 2 2 2 3 6 2 2 2 4" xfId="37072" xr:uid="{00000000-0005-0000-0000-000086480000}"/>
    <cellStyle name="Normal 2 2 2 3 6 2 2 3" xfId="5525" xr:uid="{00000000-0005-0000-0000-000087480000}"/>
    <cellStyle name="Normal 2 2 2 3 6 2 2 3 2" xfId="12004" xr:uid="{00000000-0005-0000-0000-000088480000}"/>
    <cellStyle name="Normal 2 2 2 3 6 2 2 3 2 2" xfId="37076" xr:uid="{00000000-0005-0000-0000-000089480000}"/>
    <cellStyle name="Normal 2 2 2 3 6 2 2 3 3" xfId="21557" xr:uid="{00000000-0005-0000-0000-00008A480000}"/>
    <cellStyle name="Normal 2 2 2 3 6 2 2 3 3 2" xfId="37077" xr:uid="{00000000-0005-0000-0000-00008B480000}"/>
    <cellStyle name="Normal 2 2 2 3 6 2 2 3 4" xfId="37075" xr:uid="{00000000-0005-0000-0000-00008C480000}"/>
    <cellStyle name="Normal 2 2 2 3 6 2 2 4" xfId="7866" xr:uid="{00000000-0005-0000-0000-00008D480000}"/>
    <cellStyle name="Normal 2 2 2 3 6 2 2 4 2" xfId="23900" xr:uid="{00000000-0005-0000-0000-00008E480000}"/>
    <cellStyle name="Normal 2 2 2 3 6 2 2 4 2 2" xfId="37079" xr:uid="{00000000-0005-0000-0000-00008F480000}"/>
    <cellStyle name="Normal 2 2 2 3 6 2 2 4 3" xfId="37078" xr:uid="{00000000-0005-0000-0000-000090480000}"/>
    <cellStyle name="Normal 2 2 2 3 6 2 2 5" xfId="10085" xr:uid="{00000000-0005-0000-0000-000091480000}"/>
    <cellStyle name="Normal 2 2 2 3 6 2 2 5 2" xfId="37080" xr:uid="{00000000-0005-0000-0000-000092480000}"/>
    <cellStyle name="Normal 2 2 2 3 6 2 2 6" xfId="16871" xr:uid="{00000000-0005-0000-0000-000093480000}"/>
    <cellStyle name="Normal 2 2 2 3 6 2 2 6 2" xfId="37081" xr:uid="{00000000-0005-0000-0000-000094480000}"/>
    <cellStyle name="Normal 2 2 2 3 6 2 2 7" xfId="26060" xr:uid="{00000000-0005-0000-0000-000095480000}"/>
    <cellStyle name="Normal 2 2 2 3 6 2 2 7 2" xfId="37082" xr:uid="{00000000-0005-0000-0000-000096480000}"/>
    <cellStyle name="Normal 2 2 2 3 6 2 2 8" xfId="37071" xr:uid="{00000000-0005-0000-0000-000097480000}"/>
    <cellStyle name="Normal 2 2 2 3 6 2 3" xfId="1617" xr:uid="{00000000-0005-0000-0000-000098480000}"/>
    <cellStyle name="Normal 2 2 2 3 6 2 3 2" xfId="3960" xr:uid="{00000000-0005-0000-0000-000099480000}"/>
    <cellStyle name="Normal 2 2 2 3 6 2 3 2 2" xfId="15305" xr:uid="{00000000-0005-0000-0000-00009A480000}"/>
    <cellStyle name="Normal 2 2 2 3 6 2 3 2 2 2" xfId="37085" xr:uid="{00000000-0005-0000-0000-00009B480000}"/>
    <cellStyle name="Normal 2 2 2 3 6 2 3 2 3" xfId="19215" xr:uid="{00000000-0005-0000-0000-00009C480000}"/>
    <cellStyle name="Normal 2 2 2 3 6 2 3 2 3 2" xfId="37086" xr:uid="{00000000-0005-0000-0000-00009D480000}"/>
    <cellStyle name="Normal 2 2 2 3 6 2 3 2 4" xfId="37084" xr:uid="{00000000-0005-0000-0000-00009E480000}"/>
    <cellStyle name="Normal 2 2 2 3 6 2 3 3" xfId="5526" xr:uid="{00000000-0005-0000-0000-00009F480000}"/>
    <cellStyle name="Normal 2 2 2 3 6 2 3 3 2" xfId="12962" xr:uid="{00000000-0005-0000-0000-0000A0480000}"/>
    <cellStyle name="Normal 2 2 2 3 6 2 3 3 2 2" xfId="37088" xr:uid="{00000000-0005-0000-0000-0000A1480000}"/>
    <cellStyle name="Normal 2 2 2 3 6 2 3 3 3" xfId="21558" xr:uid="{00000000-0005-0000-0000-0000A2480000}"/>
    <cellStyle name="Normal 2 2 2 3 6 2 3 3 3 2" xfId="37089" xr:uid="{00000000-0005-0000-0000-0000A3480000}"/>
    <cellStyle name="Normal 2 2 2 3 6 2 3 3 4" xfId="37087" xr:uid="{00000000-0005-0000-0000-0000A4480000}"/>
    <cellStyle name="Normal 2 2 2 3 6 2 3 4" xfId="7867" xr:uid="{00000000-0005-0000-0000-0000A5480000}"/>
    <cellStyle name="Normal 2 2 2 3 6 2 3 4 2" xfId="23901" xr:uid="{00000000-0005-0000-0000-0000A6480000}"/>
    <cellStyle name="Normal 2 2 2 3 6 2 3 4 2 2" xfId="37091" xr:uid="{00000000-0005-0000-0000-0000A7480000}"/>
    <cellStyle name="Normal 2 2 2 3 6 2 3 4 3" xfId="37090" xr:uid="{00000000-0005-0000-0000-0000A8480000}"/>
    <cellStyle name="Normal 2 2 2 3 6 2 3 5" xfId="10086" xr:uid="{00000000-0005-0000-0000-0000A9480000}"/>
    <cellStyle name="Normal 2 2 2 3 6 2 3 5 2" xfId="37092" xr:uid="{00000000-0005-0000-0000-0000AA480000}"/>
    <cellStyle name="Normal 2 2 2 3 6 2 3 6" xfId="16872" xr:uid="{00000000-0005-0000-0000-0000AB480000}"/>
    <cellStyle name="Normal 2 2 2 3 6 2 3 6 2" xfId="37093" xr:uid="{00000000-0005-0000-0000-0000AC480000}"/>
    <cellStyle name="Normal 2 2 2 3 6 2 3 7" xfId="27018" xr:uid="{00000000-0005-0000-0000-0000AD480000}"/>
    <cellStyle name="Normal 2 2 2 3 6 2 3 7 2" xfId="37094" xr:uid="{00000000-0005-0000-0000-0000AE480000}"/>
    <cellStyle name="Normal 2 2 2 3 6 2 3 8" xfId="37083" xr:uid="{00000000-0005-0000-0000-0000AF480000}"/>
    <cellStyle name="Normal 2 2 2 3 6 2 4" xfId="2520" xr:uid="{00000000-0005-0000-0000-0000B0480000}"/>
    <cellStyle name="Normal 2 2 2 3 6 2 4 2" xfId="13865" xr:uid="{00000000-0005-0000-0000-0000B1480000}"/>
    <cellStyle name="Normal 2 2 2 3 6 2 4 2 2" xfId="37096" xr:uid="{00000000-0005-0000-0000-0000B2480000}"/>
    <cellStyle name="Normal 2 2 2 3 6 2 4 3" xfId="19213" xr:uid="{00000000-0005-0000-0000-0000B3480000}"/>
    <cellStyle name="Normal 2 2 2 3 6 2 4 3 2" xfId="37097" xr:uid="{00000000-0005-0000-0000-0000B4480000}"/>
    <cellStyle name="Normal 2 2 2 3 6 2 4 4" xfId="37095" xr:uid="{00000000-0005-0000-0000-0000B5480000}"/>
    <cellStyle name="Normal 2 2 2 3 6 2 5" xfId="5524" xr:uid="{00000000-0005-0000-0000-0000B6480000}"/>
    <cellStyle name="Normal 2 2 2 3 6 2 5 2" xfId="11642" xr:uid="{00000000-0005-0000-0000-0000B7480000}"/>
    <cellStyle name="Normal 2 2 2 3 6 2 5 2 2" xfId="37099" xr:uid="{00000000-0005-0000-0000-0000B8480000}"/>
    <cellStyle name="Normal 2 2 2 3 6 2 5 3" xfId="21556" xr:uid="{00000000-0005-0000-0000-0000B9480000}"/>
    <cellStyle name="Normal 2 2 2 3 6 2 5 3 2" xfId="37100" xr:uid="{00000000-0005-0000-0000-0000BA480000}"/>
    <cellStyle name="Normal 2 2 2 3 6 2 5 4" xfId="37098" xr:uid="{00000000-0005-0000-0000-0000BB480000}"/>
    <cellStyle name="Normal 2 2 2 3 6 2 6" xfId="7865" xr:uid="{00000000-0005-0000-0000-0000BC480000}"/>
    <cellStyle name="Normal 2 2 2 3 6 2 6 2" xfId="23899" xr:uid="{00000000-0005-0000-0000-0000BD480000}"/>
    <cellStyle name="Normal 2 2 2 3 6 2 6 2 2" xfId="37102" xr:uid="{00000000-0005-0000-0000-0000BE480000}"/>
    <cellStyle name="Normal 2 2 2 3 6 2 6 3" xfId="37101" xr:uid="{00000000-0005-0000-0000-0000BF480000}"/>
    <cellStyle name="Normal 2 2 2 3 6 2 7" xfId="10084" xr:uid="{00000000-0005-0000-0000-0000C0480000}"/>
    <cellStyle name="Normal 2 2 2 3 6 2 7 2" xfId="37103" xr:uid="{00000000-0005-0000-0000-0000C1480000}"/>
    <cellStyle name="Normal 2 2 2 3 6 2 8" xfId="16870" xr:uid="{00000000-0005-0000-0000-0000C2480000}"/>
    <cellStyle name="Normal 2 2 2 3 6 2 8 2" xfId="37104" xr:uid="{00000000-0005-0000-0000-0000C3480000}"/>
    <cellStyle name="Normal 2 2 2 3 6 2 9" xfId="25698" xr:uid="{00000000-0005-0000-0000-0000C4480000}"/>
    <cellStyle name="Normal 2 2 2 3 6 2 9 2" xfId="37105" xr:uid="{00000000-0005-0000-0000-0000C5480000}"/>
    <cellStyle name="Normal 2 2 2 3 6 3" xfId="588" xr:uid="{00000000-0005-0000-0000-0000C6480000}"/>
    <cellStyle name="Normal 2 2 2 3 6 3 2" xfId="2931" xr:uid="{00000000-0005-0000-0000-0000C7480000}"/>
    <cellStyle name="Normal 2 2 2 3 6 3 2 2" xfId="14276" xr:uid="{00000000-0005-0000-0000-0000C8480000}"/>
    <cellStyle name="Normal 2 2 2 3 6 3 2 2 2" xfId="37108" xr:uid="{00000000-0005-0000-0000-0000C9480000}"/>
    <cellStyle name="Normal 2 2 2 3 6 3 2 3" xfId="19216" xr:uid="{00000000-0005-0000-0000-0000CA480000}"/>
    <cellStyle name="Normal 2 2 2 3 6 3 2 3 2" xfId="37109" xr:uid="{00000000-0005-0000-0000-0000CB480000}"/>
    <cellStyle name="Normal 2 2 2 3 6 3 2 4" xfId="37107" xr:uid="{00000000-0005-0000-0000-0000CC480000}"/>
    <cellStyle name="Normal 2 2 2 3 6 3 3" xfId="5527" xr:uid="{00000000-0005-0000-0000-0000CD480000}"/>
    <cellStyle name="Normal 2 2 2 3 6 3 3 2" xfId="11933" xr:uid="{00000000-0005-0000-0000-0000CE480000}"/>
    <cellStyle name="Normal 2 2 2 3 6 3 3 2 2" xfId="37111" xr:uid="{00000000-0005-0000-0000-0000CF480000}"/>
    <cellStyle name="Normal 2 2 2 3 6 3 3 3" xfId="21559" xr:uid="{00000000-0005-0000-0000-0000D0480000}"/>
    <cellStyle name="Normal 2 2 2 3 6 3 3 3 2" xfId="37112" xr:uid="{00000000-0005-0000-0000-0000D1480000}"/>
    <cellStyle name="Normal 2 2 2 3 6 3 3 4" xfId="37110" xr:uid="{00000000-0005-0000-0000-0000D2480000}"/>
    <cellStyle name="Normal 2 2 2 3 6 3 4" xfId="7868" xr:uid="{00000000-0005-0000-0000-0000D3480000}"/>
    <cellStyle name="Normal 2 2 2 3 6 3 4 2" xfId="23902" xr:uid="{00000000-0005-0000-0000-0000D4480000}"/>
    <cellStyle name="Normal 2 2 2 3 6 3 4 2 2" xfId="37114" xr:uid="{00000000-0005-0000-0000-0000D5480000}"/>
    <cellStyle name="Normal 2 2 2 3 6 3 4 3" xfId="37113" xr:uid="{00000000-0005-0000-0000-0000D6480000}"/>
    <cellStyle name="Normal 2 2 2 3 6 3 5" xfId="10087" xr:uid="{00000000-0005-0000-0000-0000D7480000}"/>
    <cellStyle name="Normal 2 2 2 3 6 3 5 2" xfId="37115" xr:uid="{00000000-0005-0000-0000-0000D8480000}"/>
    <cellStyle name="Normal 2 2 2 3 6 3 6" xfId="16873" xr:uid="{00000000-0005-0000-0000-0000D9480000}"/>
    <cellStyle name="Normal 2 2 2 3 6 3 6 2" xfId="37116" xr:uid="{00000000-0005-0000-0000-0000DA480000}"/>
    <cellStyle name="Normal 2 2 2 3 6 3 7" xfId="25989" xr:uid="{00000000-0005-0000-0000-0000DB480000}"/>
    <cellStyle name="Normal 2 2 2 3 6 3 7 2" xfId="37117" xr:uid="{00000000-0005-0000-0000-0000DC480000}"/>
    <cellStyle name="Normal 2 2 2 3 6 3 8" xfId="37106" xr:uid="{00000000-0005-0000-0000-0000DD480000}"/>
    <cellStyle name="Normal 2 2 2 3 6 4" xfId="839" xr:uid="{00000000-0005-0000-0000-0000DE480000}"/>
    <cellStyle name="Normal 2 2 2 3 6 4 2" xfId="3182" xr:uid="{00000000-0005-0000-0000-0000DF480000}"/>
    <cellStyle name="Normal 2 2 2 3 6 4 2 2" xfId="14527" xr:uid="{00000000-0005-0000-0000-0000E0480000}"/>
    <cellStyle name="Normal 2 2 2 3 6 4 2 2 2" xfId="37120" xr:uid="{00000000-0005-0000-0000-0000E1480000}"/>
    <cellStyle name="Normal 2 2 2 3 6 4 2 3" xfId="19217" xr:uid="{00000000-0005-0000-0000-0000E2480000}"/>
    <cellStyle name="Normal 2 2 2 3 6 4 2 3 2" xfId="37121" xr:uid="{00000000-0005-0000-0000-0000E3480000}"/>
    <cellStyle name="Normal 2 2 2 3 6 4 2 4" xfId="37119" xr:uid="{00000000-0005-0000-0000-0000E4480000}"/>
    <cellStyle name="Normal 2 2 2 3 6 4 3" xfId="5528" xr:uid="{00000000-0005-0000-0000-0000E5480000}"/>
    <cellStyle name="Normal 2 2 2 3 6 4 3 2" xfId="12184" xr:uid="{00000000-0005-0000-0000-0000E6480000}"/>
    <cellStyle name="Normal 2 2 2 3 6 4 3 2 2" xfId="37123" xr:uid="{00000000-0005-0000-0000-0000E7480000}"/>
    <cellStyle name="Normal 2 2 2 3 6 4 3 3" xfId="21560" xr:uid="{00000000-0005-0000-0000-0000E8480000}"/>
    <cellStyle name="Normal 2 2 2 3 6 4 3 3 2" xfId="37124" xr:uid="{00000000-0005-0000-0000-0000E9480000}"/>
    <cellStyle name="Normal 2 2 2 3 6 4 3 4" xfId="37122" xr:uid="{00000000-0005-0000-0000-0000EA480000}"/>
    <cellStyle name="Normal 2 2 2 3 6 4 4" xfId="7869" xr:uid="{00000000-0005-0000-0000-0000EB480000}"/>
    <cellStyle name="Normal 2 2 2 3 6 4 4 2" xfId="23903" xr:uid="{00000000-0005-0000-0000-0000EC480000}"/>
    <cellStyle name="Normal 2 2 2 3 6 4 4 2 2" xfId="37126" xr:uid="{00000000-0005-0000-0000-0000ED480000}"/>
    <cellStyle name="Normal 2 2 2 3 6 4 4 3" xfId="37125" xr:uid="{00000000-0005-0000-0000-0000EE480000}"/>
    <cellStyle name="Normal 2 2 2 3 6 4 5" xfId="10088" xr:uid="{00000000-0005-0000-0000-0000EF480000}"/>
    <cellStyle name="Normal 2 2 2 3 6 4 5 2" xfId="37127" xr:uid="{00000000-0005-0000-0000-0000F0480000}"/>
    <cellStyle name="Normal 2 2 2 3 6 4 6" xfId="16874" xr:uid="{00000000-0005-0000-0000-0000F1480000}"/>
    <cellStyle name="Normal 2 2 2 3 6 4 6 2" xfId="37128" xr:uid="{00000000-0005-0000-0000-0000F2480000}"/>
    <cellStyle name="Normal 2 2 2 3 6 4 7" xfId="26240" xr:uid="{00000000-0005-0000-0000-0000F3480000}"/>
    <cellStyle name="Normal 2 2 2 3 6 4 7 2" xfId="37129" xr:uid="{00000000-0005-0000-0000-0000F4480000}"/>
    <cellStyle name="Normal 2 2 2 3 6 4 8" xfId="37118" xr:uid="{00000000-0005-0000-0000-0000F5480000}"/>
    <cellStyle name="Normal 2 2 2 3 6 5" xfId="1127" xr:uid="{00000000-0005-0000-0000-0000F6480000}"/>
    <cellStyle name="Normal 2 2 2 3 6 5 2" xfId="3470" xr:uid="{00000000-0005-0000-0000-0000F7480000}"/>
    <cellStyle name="Normal 2 2 2 3 6 5 2 2" xfId="14815" xr:uid="{00000000-0005-0000-0000-0000F8480000}"/>
    <cellStyle name="Normal 2 2 2 3 6 5 2 2 2" xfId="37132" xr:uid="{00000000-0005-0000-0000-0000F9480000}"/>
    <cellStyle name="Normal 2 2 2 3 6 5 2 3" xfId="19218" xr:uid="{00000000-0005-0000-0000-0000FA480000}"/>
    <cellStyle name="Normal 2 2 2 3 6 5 2 3 2" xfId="37133" xr:uid="{00000000-0005-0000-0000-0000FB480000}"/>
    <cellStyle name="Normal 2 2 2 3 6 5 2 4" xfId="37131" xr:uid="{00000000-0005-0000-0000-0000FC480000}"/>
    <cellStyle name="Normal 2 2 2 3 6 5 3" xfId="5529" xr:uid="{00000000-0005-0000-0000-0000FD480000}"/>
    <cellStyle name="Normal 2 2 2 3 6 5 3 2" xfId="12472" xr:uid="{00000000-0005-0000-0000-0000FE480000}"/>
    <cellStyle name="Normal 2 2 2 3 6 5 3 2 2" xfId="37135" xr:uid="{00000000-0005-0000-0000-0000FF480000}"/>
    <cellStyle name="Normal 2 2 2 3 6 5 3 3" xfId="21561" xr:uid="{00000000-0005-0000-0000-000000490000}"/>
    <cellStyle name="Normal 2 2 2 3 6 5 3 3 2" xfId="37136" xr:uid="{00000000-0005-0000-0000-000001490000}"/>
    <cellStyle name="Normal 2 2 2 3 6 5 3 4" xfId="37134" xr:uid="{00000000-0005-0000-0000-000002490000}"/>
    <cellStyle name="Normal 2 2 2 3 6 5 4" xfId="7870" xr:uid="{00000000-0005-0000-0000-000003490000}"/>
    <cellStyle name="Normal 2 2 2 3 6 5 4 2" xfId="23904" xr:uid="{00000000-0005-0000-0000-000004490000}"/>
    <cellStyle name="Normal 2 2 2 3 6 5 4 2 2" xfId="37138" xr:uid="{00000000-0005-0000-0000-000005490000}"/>
    <cellStyle name="Normal 2 2 2 3 6 5 4 3" xfId="37137" xr:uid="{00000000-0005-0000-0000-000006490000}"/>
    <cellStyle name="Normal 2 2 2 3 6 5 5" xfId="10089" xr:uid="{00000000-0005-0000-0000-000007490000}"/>
    <cellStyle name="Normal 2 2 2 3 6 5 5 2" xfId="37139" xr:uid="{00000000-0005-0000-0000-000008490000}"/>
    <cellStyle name="Normal 2 2 2 3 6 5 6" xfId="16875" xr:uid="{00000000-0005-0000-0000-000009490000}"/>
    <cellStyle name="Normal 2 2 2 3 6 5 6 2" xfId="37140" xr:uid="{00000000-0005-0000-0000-00000A490000}"/>
    <cellStyle name="Normal 2 2 2 3 6 5 7" xfId="26528" xr:uid="{00000000-0005-0000-0000-00000B490000}"/>
    <cellStyle name="Normal 2 2 2 3 6 5 7 2" xfId="37141" xr:uid="{00000000-0005-0000-0000-00000C490000}"/>
    <cellStyle name="Normal 2 2 2 3 6 5 8" xfId="37130" xr:uid="{00000000-0005-0000-0000-00000D490000}"/>
    <cellStyle name="Normal 2 2 2 3 6 6" xfId="1197" xr:uid="{00000000-0005-0000-0000-00000E490000}"/>
    <cellStyle name="Normal 2 2 2 3 6 6 2" xfId="3540" xr:uid="{00000000-0005-0000-0000-00000F490000}"/>
    <cellStyle name="Normal 2 2 2 3 6 6 2 2" xfId="14885" xr:uid="{00000000-0005-0000-0000-000010490000}"/>
    <cellStyle name="Normal 2 2 2 3 6 6 2 2 2" xfId="37144" xr:uid="{00000000-0005-0000-0000-000011490000}"/>
    <cellStyle name="Normal 2 2 2 3 6 6 2 3" xfId="19219" xr:uid="{00000000-0005-0000-0000-000012490000}"/>
    <cellStyle name="Normal 2 2 2 3 6 6 2 3 2" xfId="37145" xr:uid="{00000000-0005-0000-0000-000013490000}"/>
    <cellStyle name="Normal 2 2 2 3 6 6 2 4" xfId="37143" xr:uid="{00000000-0005-0000-0000-000014490000}"/>
    <cellStyle name="Normal 2 2 2 3 6 6 3" xfId="5530" xr:uid="{00000000-0005-0000-0000-000015490000}"/>
    <cellStyle name="Normal 2 2 2 3 6 6 3 2" xfId="12542" xr:uid="{00000000-0005-0000-0000-000016490000}"/>
    <cellStyle name="Normal 2 2 2 3 6 6 3 2 2" xfId="37147" xr:uid="{00000000-0005-0000-0000-000017490000}"/>
    <cellStyle name="Normal 2 2 2 3 6 6 3 3" xfId="21562" xr:uid="{00000000-0005-0000-0000-000018490000}"/>
    <cellStyle name="Normal 2 2 2 3 6 6 3 3 2" xfId="37148" xr:uid="{00000000-0005-0000-0000-000019490000}"/>
    <cellStyle name="Normal 2 2 2 3 6 6 3 4" xfId="37146" xr:uid="{00000000-0005-0000-0000-00001A490000}"/>
    <cellStyle name="Normal 2 2 2 3 6 6 4" xfId="7871" xr:uid="{00000000-0005-0000-0000-00001B490000}"/>
    <cellStyle name="Normal 2 2 2 3 6 6 4 2" xfId="23905" xr:uid="{00000000-0005-0000-0000-00001C490000}"/>
    <cellStyle name="Normal 2 2 2 3 6 6 4 2 2" xfId="37150" xr:uid="{00000000-0005-0000-0000-00001D490000}"/>
    <cellStyle name="Normal 2 2 2 3 6 6 4 3" xfId="37149" xr:uid="{00000000-0005-0000-0000-00001E490000}"/>
    <cellStyle name="Normal 2 2 2 3 6 6 5" xfId="10090" xr:uid="{00000000-0005-0000-0000-00001F490000}"/>
    <cellStyle name="Normal 2 2 2 3 6 6 5 2" xfId="37151" xr:uid="{00000000-0005-0000-0000-000020490000}"/>
    <cellStyle name="Normal 2 2 2 3 6 6 6" xfId="16876" xr:uid="{00000000-0005-0000-0000-000021490000}"/>
    <cellStyle name="Normal 2 2 2 3 6 6 6 2" xfId="37152" xr:uid="{00000000-0005-0000-0000-000022490000}"/>
    <cellStyle name="Normal 2 2 2 3 6 6 7" xfId="26598" xr:uid="{00000000-0005-0000-0000-000023490000}"/>
    <cellStyle name="Normal 2 2 2 3 6 6 7 2" xfId="37153" xr:uid="{00000000-0005-0000-0000-000024490000}"/>
    <cellStyle name="Normal 2 2 2 3 6 6 8" xfId="37142" xr:uid="{00000000-0005-0000-0000-000025490000}"/>
    <cellStyle name="Normal 2 2 2 3 6 7" xfId="1376" xr:uid="{00000000-0005-0000-0000-000026490000}"/>
    <cellStyle name="Normal 2 2 2 3 6 7 2" xfId="3719" xr:uid="{00000000-0005-0000-0000-000027490000}"/>
    <cellStyle name="Normal 2 2 2 3 6 7 2 2" xfId="15064" xr:uid="{00000000-0005-0000-0000-000028490000}"/>
    <cellStyle name="Normal 2 2 2 3 6 7 2 2 2" xfId="37156" xr:uid="{00000000-0005-0000-0000-000029490000}"/>
    <cellStyle name="Normal 2 2 2 3 6 7 2 3" xfId="19220" xr:uid="{00000000-0005-0000-0000-00002A490000}"/>
    <cellStyle name="Normal 2 2 2 3 6 7 2 3 2" xfId="37157" xr:uid="{00000000-0005-0000-0000-00002B490000}"/>
    <cellStyle name="Normal 2 2 2 3 6 7 2 4" xfId="37155" xr:uid="{00000000-0005-0000-0000-00002C490000}"/>
    <cellStyle name="Normal 2 2 2 3 6 7 3" xfId="5531" xr:uid="{00000000-0005-0000-0000-00002D490000}"/>
    <cellStyle name="Normal 2 2 2 3 6 7 3 2" xfId="12721" xr:uid="{00000000-0005-0000-0000-00002E490000}"/>
    <cellStyle name="Normal 2 2 2 3 6 7 3 2 2" xfId="37159" xr:uid="{00000000-0005-0000-0000-00002F490000}"/>
    <cellStyle name="Normal 2 2 2 3 6 7 3 3" xfId="21563" xr:uid="{00000000-0005-0000-0000-000030490000}"/>
    <cellStyle name="Normal 2 2 2 3 6 7 3 3 2" xfId="37160" xr:uid="{00000000-0005-0000-0000-000031490000}"/>
    <cellStyle name="Normal 2 2 2 3 6 7 3 4" xfId="37158" xr:uid="{00000000-0005-0000-0000-000032490000}"/>
    <cellStyle name="Normal 2 2 2 3 6 7 4" xfId="7872" xr:uid="{00000000-0005-0000-0000-000033490000}"/>
    <cellStyle name="Normal 2 2 2 3 6 7 4 2" xfId="23906" xr:uid="{00000000-0005-0000-0000-000034490000}"/>
    <cellStyle name="Normal 2 2 2 3 6 7 4 2 2" xfId="37162" xr:uid="{00000000-0005-0000-0000-000035490000}"/>
    <cellStyle name="Normal 2 2 2 3 6 7 4 3" xfId="37161" xr:uid="{00000000-0005-0000-0000-000036490000}"/>
    <cellStyle name="Normal 2 2 2 3 6 7 5" xfId="10091" xr:uid="{00000000-0005-0000-0000-000037490000}"/>
    <cellStyle name="Normal 2 2 2 3 6 7 5 2" xfId="37163" xr:uid="{00000000-0005-0000-0000-000038490000}"/>
    <cellStyle name="Normal 2 2 2 3 6 7 6" xfId="16877" xr:uid="{00000000-0005-0000-0000-000039490000}"/>
    <cellStyle name="Normal 2 2 2 3 6 7 6 2" xfId="37164" xr:uid="{00000000-0005-0000-0000-00003A490000}"/>
    <cellStyle name="Normal 2 2 2 3 6 7 7" xfId="26777" xr:uid="{00000000-0005-0000-0000-00003B490000}"/>
    <cellStyle name="Normal 2 2 2 3 6 7 7 2" xfId="37165" xr:uid="{00000000-0005-0000-0000-00003C490000}"/>
    <cellStyle name="Normal 2 2 2 3 6 7 8" xfId="37154" xr:uid="{00000000-0005-0000-0000-00003D490000}"/>
    <cellStyle name="Normal 2 2 2 3 6 8" xfId="1616" xr:uid="{00000000-0005-0000-0000-00003E490000}"/>
    <cellStyle name="Normal 2 2 2 3 6 8 2" xfId="3959" xr:uid="{00000000-0005-0000-0000-00003F490000}"/>
    <cellStyle name="Normal 2 2 2 3 6 8 2 2" xfId="15304" xr:uid="{00000000-0005-0000-0000-000040490000}"/>
    <cellStyle name="Normal 2 2 2 3 6 8 2 2 2" xfId="37168" xr:uid="{00000000-0005-0000-0000-000041490000}"/>
    <cellStyle name="Normal 2 2 2 3 6 8 2 3" xfId="19221" xr:uid="{00000000-0005-0000-0000-000042490000}"/>
    <cellStyle name="Normal 2 2 2 3 6 8 2 3 2" xfId="37169" xr:uid="{00000000-0005-0000-0000-000043490000}"/>
    <cellStyle name="Normal 2 2 2 3 6 8 2 4" xfId="37167" xr:uid="{00000000-0005-0000-0000-000044490000}"/>
    <cellStyle name="Normal 2 2 2 3 6 8 3" xfId="5532" xr:uid="{00000000-0005-0000-0000-000045490000}"/>
    <cellStyle name="Normal 2 2 2 3 6 8 3 2" xfId="12961" xr:uid="{00000000-0005-0000-0000-000046490000}"/>
    <cellStyle name="Normal 2 2 2 3 6 8 3 2 2" xfId="37171" xr:uid="{00000000-0005-0000-0000-000047490000}"/>
    <cellStyle name="Normal 2 2 2 3 6 8 3 3" xfId="21564" xr:uid="{00000000-0005-0000-0000-000048490000}"/>
    <cellStyle name="Normal 2 2 2 3 6 8 3 3 2" xfId="37172" xr:uid="{00000000-0005-0000-0000-000049490000}"/>
    <cellStyle name="Normal 2 2 2 3 6 8 3 4" xfId="37170" xr:uid="{00000000-0005-0000-0000-00004A490000}"/>
    <cellStyle name="Normal 2 2 2 3 6 8 4" xfId="7873" xr:uid="{00000000-0005-0000-0000-00004B490000}"/>
    <cellStyle name="Normal 2 2 2 3 6 8 4 2" xfId="23907" xr:uid="{00000000-0005-0000-0000-00004C490000}"/>
    <cellStyle name="Normal 2 2 2 3 6 8 4 2 2" xfId="37174" xr:uid="{00000000-0005-0000-0000-00004D490000}"/>
    <cellStyle name="Normal 2 2 2 3 6 8 4 3" xfId="37173" xr:uid="{00000000-0005-0000-0000-00004E490000}"/>
    <cellStyle name="Normal 2 2 2 3 6 8 5" xfId="10092" xr:uid="{00000000-0005-0000-0000-00004F490000}"/>
    <cellStyle name="Normal 2 2 2 3 6 8 5 2" xfId="37175" xr:uid="{00000000-0005-0000-0000-000050490000}"/>
    <cellStyle name="Normal 2 2 2 3 6 8 6" xfId="16878" xr:uid="{00000000-0005-0000-0000-000051490000}"/>
    <cellStyle name="Normal 2 2 2 3 6 8 6 2" xfId="37176" xr:uid="{00000000-0005-0000-0000-000052490000}"/>
    <cellStyle name="Normal 2 2 2 3 6 8 7" xfId="27017" xr:uid="{00000000-0005-0000-0000-000053490000}"/>
    <cellStyle name="Normal 2 2 2 3 6 8 7 2" xfId="37177" xr:uid="{00000000-0005-0000-0000-000054490000}"/>
    <cellStyle name="Normal 2 2 2 3 6 8 8" xfId="37166" xr:uid="{00000000-0005-0000-0000-000055490000}"/>
    <cellStyle name="Normal 2 2 2 3 6 9" xfId="2026" xr:uid="{00000000-0005-0000-0000-000056490000}"/>
    <cellStyle name="Normal 2 2 2 3 6 9 2" xfId="4369" xr:uid="{00000000-0005-0000-0000-000057490000}"/>
    <cellStyle name="Normal 2 2 2 3 6 9 2 2" xfId="15714" xr:uid="{00000000-0005-0000-0000-000058490000}"/>
    <cellStyle name="Normal 2 2 2 3 6 9 2 2 2" xfId="37180" xr:uid="{00000000-0005-0000-0000-000059490000}"/>
    <cellStyle name="Normal 2 2 2 3 6 9 2 3" xfId="19222" xr:uid="{00000000-0005-0000-0000-00005A490000}"/>
    <cellStyle name="Normal 2 2 2 3 6 9 2 3 2" xfId="37181" xr:uid="{00000000-0005-0000-0000-00005B490000}"/>
    <cellStyle name="Normal 2 2 2 3 6 9 2 4" xfId="37179" xr:uid="{00000000-0005-0000-0000-00005C490000}"/>
    <cellStyle name="Normal 2 2 2 3 6 9 3" xfId="5533" xr:uid="{00000000-0005-0000-0000-00005D490000}"/>
    <cellStyle name="Normal 2 2 2 3 6 9 3 2" xfId="13371" xr:uid="{00000000-0005-0000-0000-00005E490000}"/>
    <cellStyle name="Normal 2 2 2 3 6 9 3 2 2" xfId="37183" xr:uid="{00000000-0005-0000-0000-00005F490000}"/>
    <cellStyle name="Normal 2 2 2 3 6 9 3 3" xfId="21565" xr:uid="{00000000-0005-0000-0000-000060490000}"/>
    <cellStyle name="Normal 2 2 2 3 6 9 3 3 2" xfId="37184" xr:uid="{00000000-0005-0000-0000-000061490000}"/>
    <cellStyle name="Normal 2 2 2 3 6 9 3 4" xfId="37182" xr:uid="{00000000-0005-0000-0000-000062490000}"/>
    <cellStyle name="Normal 2 2 2 3 6 9 4" xfId="7874" xr:uid="{00000000-0005-0000-0000-000063490000}"/>
    <cellStyle name="Normal 2 2 2 3 6 9 4 2" xfId="23908" xr:uid="{00000000-0005-0000-0000-000064490000}"/>
    <cellStyle name="Normal 2 2 2 3 6 9 4 2 2" xfId="37186" xr:uid="{00000000-0005-0000-0000-000065490000}"/>
    <cellStyle name="Normal 2 2 2 3 6 9 4 3" xfId="37185" xr:uid="{00000000-0005-0000-0000-000066490000}"/>
    <cellStyle name="Normal 2 2 2 3 6 9 5" xfId="10093" xr:uid="{00000000-0005-0000-0000-000067490000}"/>
    <cellStyle name="Normal 2 2 2 3 6 9 5 2" xfId="37187" xr:uid="{00000000-0005-0000-0000-000068490000}"/>
    <cellStyle name="Normal 2 2 2 3 6 9 6" xfId="16879" xr:uid="{00000000-0005-0000-0000-000069490000}"/>
    <cellStyle name="Normal 2 2 2 3 6 9 6 2" xfId="37188" xr:uid="{00000000-0005-0000-0000-00006A490000}"/>
    <cellStyle name="Normal 2 2 2 3 6 9 7" xfId="27427" xr:uid="{00000000-0005-0000-0000-00006B490000}"/>
    <cellStyle name="Normal 2 2 2 3 6 9 7 2" xfId="37189" xr:uid="{00000000-0005-0000-0000-00006C490000}"/>
    <cellStyle name="Normal 2 2 2 3 6 9 8" xfId="37178" xr:uid="{00000000-0005-0000-0000-00006D490000}"/>
    <cellStyle name="Normal 2 2 2 3 7" xfId="290" xr:uid="{00000000-0005-0000-0000-00006E490000}"/>
    <cellStyle name="Normal 2 2 2 3 7 10" xfId="37190" xr:uid="{00000000-0005-0000-0000-00006F490000}"/>
    <cellStyle name="Normal 2 2 2 3 7 2" xfId="652" xr:uid="{00000000-0005-0000-0000-000070490000}"/>
    <cellStyle name="Normal 2 2 2 3 7 2 2" xfId="2995" xr:uid="{00000000-0005-0000-0000-000071490000}"/>
    <cellStyle name="Normal 2 2 2 3 7 2 2 2" xfId="14340" xr:uid="{00000000-0005-0000-0000-000072490000}"/>
    <cellStyle name="Normal 2 2 2 3 7 2 2 2 2" xfId="37193" xr:uid="{00000000-0005-0000-0000-000073490000}"/>
    <cellStyle name="Normal 2 2 2 3 7 2 2 3" xfId="19224" xr:uid="{00000000-0005-0000-0000-000074490000}"/>
    <cellStyle name="Normal 2 2 2 3 7 2 2 3 2" xfId="37194" xr:uid="{00000000-0005-0000-0000-000075490000}"/>
    <cellStyle name="Normal 2 2 2 3 7 2 2 4" xfId="37192" xr:uid="{00000000-0005-0000-0000-000076490000}"/>
    <cellStyle name="Normal 2 2 2 3 7 2 3" xfId="5535" xr:uid="{00000000-0005-0000-0000-000077490000}"/>
    <cellStyle name="Normal 2 2 2 3 7 2 3 2" xfId="11997" xr:uid="{00000000-0005-0000-0000-000078490000}"/>
    <cellStyle name="Normal 2 2 2 3 7 2 3 2 2" xfId="37196" xr:uid="{00000000-0005-0000-0000-000079490000}"/>
    <cellStyle name="Normal 2 2 2 3 7 2 3 3" xfId="21567" xr:uid="{00000000-0005-0000-0000-00007A490000}"/>
    <cellStyle name="Normal 2 2 2 3 7 2 3 3 2" xfId="37197" xr:uid="{00000000-0005-0000-0000-00007B490000}"/>
    <cellStyle name="Normal 2 2 2 3 7 2 3 4" xfId="37195" xr:uid="{00000000-0005-0000-0000-00007C490000}"/>
    <cellStyle name="Normal 2 2 2 3 7 2 4" xfId="7876" xr:uid="{00000000-0005-0000-0000-00007D490000}"/>
    <cellStyle name="Normal 2 2 2 3 7 2 4 2" xfId="23910" xr:uid="{00000000-0005-0000-0000-00007E490000}"/>
    <cellStyle name="Normal 2 2 2 3 7 2 4 2 2" xfId="37199" xr:uid="{00000000-0005-0000-0000-00007F490000}"/>
    <cellStyle name="Normal 2 2 2 3 7 2 4 3" xfId="37198" xr:uid="{00000000-0005-0000-0000-000080490000}"/>
    <cellStyle name="Normal 2 2 2 3 7 2 5" xfId="10095" xr:uid="{00000000-0005-0000-0000-000081490000}"/>
    <cellStyle name="Normal 2 2 2 3 7 2 5 2" xfId="37200" xr:uid="{00000000-0005-0000-0000-000082490000}"/>
    <cellStyle name="Normal 2 2 2 3 7 2 6" xfId="16881" xr:uid="{00000000-0005-0000-0000-000083490000}"/>
    <cellStyle name="Normal 2 2 2 3 7 2 6 2" xfId="37201" xr:uid="{00000000-0005-0000-0000-000084490000}"/>
    <cellStyle name="Normal 2 2 2 3 7 2 7" xfId="26053" xr:uid="{00000000-0005-0000-0000-000085490000}"/>
    <cellStyle name="Normal 2 2 2 3 7 2 7 2" xfId="37202" xr:uid="{00000000-0005-0000-0000-000086490000}"/>
    <cellStyle name="Normal 2 2 2 3 7 2 8" xfId="37191" xr:uid="{00000000-0005-0000-0000-000087490000}"/>
    <cellStyle name="Normal 2 2 2 3 7 3" xfId="1618" xr:uid="{00000000-0005-0000-0000-000088490000}"/>
    <cellStyle name="Normal 2 2 2 3 7 3 2" xfId="3961" xr:uid="{00000000-0005-0000-0000-000089490000}"/>
    <cellStyle name="Normal 2 2 2 3 7 3 2 2" xfId="15306" xr:uid="{00000000-0005-0000-0000-00008A490000}"/>
    <cellStyle name="Normal 2 2 2 3 7 3 2 2 2" xfId="37205" xr:uid="{00000000-0005-0000-0000-00008B490000}"/>
    <cellStyle name="Normal 2 2 2 3 7 3 2 3" xfId="19225" xr:uid="{00000000-0005-0000-0000-00008C490000}"/>
    <cellStyle name="Normal 2 2 2 3 7 3 2 3 2" xfId="37206" xr:uid="{00000000-0005-0000-0000-00008D490000}"/>
    <cellStyle name="Normal 2 2 2 3 7 3 2 4" xfId="37204" xr:uid="{00000000-0005-0000-0000-00008E490000}"/>
    <cellStyle name="Normal 2 2 2 3 7 3 3" xfId="5536" xr:uid="{00000000-0005-0000-0000-00008F490000}"/>
    <cellStyle name="Normal 2 2 2 3 7 3 3 2" xfId="12963" xr:uid="{00000000-0005-0000-0000-000090490000}"/>
    <cellStyle name="Normal 2 2 2 3 7 3 3 2 2" xfId="37208" xr:uid="{00000000-0005-0000-0000-000091490000}"/>
    <cellStyle name="Normal 2 2 2 3 7 3 3 3" xfId="21568" xr:uid="{00000000-0005-0000-0000-000092490000}"/>
    <cellStyle name="Normal 2 2 2 3 7 3 3 3 2" xfId="37209" xr:uid="{00000000-0005-0000-0000-000093490000}"/>
    <cellStyle name="Normal 2 2 2 3 7 3 3 4" xfId="37207" xr:uid="{00000000-0005-0000-0000-000094490000}"/>
    <cellStyle name="Normal 2 2 2 3 7 3 4" xfId="7877" xr:uid="{00000000-0005-0000-0000-000095490000}"/>
    <cellStyle name="Normal 2 2 2 3 7 3 4 2" xfId="23911" xr:uid="{00000000-0005-0000-0000-000096490000}"/>
    <cellStyle name="Normal 2 2 2 3 7 3 4 2 2" xfId="37211" xr:uid="{00000000-0005-0000-0000-000097490000}"/>
    <cellStyle name="Normal 2 2 2 3 7 3 4 3" xfId="37210" xr:uid="{00000000-0005-0000-0000-000098490000}"/>
    <cellStyle name="Normal 2 2 2 3 7 3 5" xfId="10096" xr:uid="{00000000-0005-0000-0000-000099490000}"/>
    <cellStyle name="Normal 2 2 2 3 7 3 5 2" xfId="37212" xr:uid="{00000000-0005-0000-0000-00009A490000}"/>
    <cellStyle name="Normal 2 2 2 3 7 3 6" xfId="16882" xr:uid="{00000000-0005-0000-0000-00009B490000}"/>
    <cellStyle name="Normal 2 2 2 3 7 3 6 2" xfId="37213" xr:uid="{00000000-0005-0000-0000-00009C490000}"/>
    <cellStyle name="Normal 2 2 2 3 7 3 7" xfId="27019" xr:uid="{00000000-0005-0000-0000-00009D490000}"/>
    <cellStyle name="Normal 2 2 2 3 7 3 7 2" xfId="37214" xr:uid="{00000000-0005-0000-0000-00009E490000}"/>
    <cellStyle name="Normal 2 2 2 3 7 3 8" xfId="37203" xr:uid="{00000000-0005-0000-0000-00009F490000}"/>
    <cellStyle name="Normal 2 2 2 3 7 4" xfId="2521" xr:uid="{00000000-0005-0000-0000-0000A0490000}"/>
    <cellStyle name="Normal 2 2 2 3 7 4 2" xfId="13866" xr:uid="{00000000-0005-0000-0000-0000A1490000}"/>
    <cellStyle name="Normal 2 2 2 3 7 4 2 2" xfId="37216" xr:uid="{00000000-0005-0000-0000-0000A2490000}"/>
    <cellStyle name="Normal 2 2 2 3 7 4 3" xfId="19223" xr:uid="{00000000-0005-0000-0000-0000A3490000}"/>
    <cellStyle name="Normal 2 2 2 3 7 4 3 2" xfId="37217" xr:uid="{00000000-0005-0000-0000-0000A4490000}"/>
    <cellStyle name="Normal 2 2 2 3 7 4 4" xfId="37215" xr:uid="{00000000-0005-0000-0000-0000A5490000}"/>
    <cellStyle name="Normal 2 2 2 3 7 5" xfId="5534" xr:uid="{00000000-0005-0000-0000-0000A6490000}"/>
    <cellStyle name="Normal 2 2 2 3 7 5 2" xfId="11635" xr:uid="{00000000-0005-0000-0000-0000A7490000}"/>
    <cellStyle name="Normal 2 2 2 3 7 5 2 2" xfId="37219" xr:uid="{00000000-0005-0000-0000-0000A8490000}"/>
    <cellStyle name="Normal 2 2 2 3 7 5 3" xfId="21566" xr:uid="{00000000-0005-0000-0000-0000A9490000}"/>
    <cellStyle name="Normal 2 2 2 3 7 5 3 2" xfId="37220" xr:uid="{00000000-0005-0000-0000-0000AA490000}"/>
    <cellStyle name="Normal 2 2 2 3 7 5 4" xfId="37218" xr:uid="{00000000-0005-0000-0000-0000AB490000}"/>
    <cellStyle name="Normal 2 2 2 3 7 6" xfId="7875" xr:uid="{00000000-0005-0000-0000-0000AC490000}"/>
    <cellStyle name="Normal 2 2 2 3 7 6 2" xfId="23909" xr:uid="{00000000-0005-0000-0000-0000AD490000}"/>
    <cellStyle name="Normal 2 2 2 3 7 6 2 2" xfId="37222" xr:uid="{00000000-0005-0000-0000-0000AE490000}"/>
    <cellStyle name="Normal 2 2 2 3 7 6 3" xfId="37221" xr:uid="{00000000-0005-0000-0000-0000AF490000}"/>
    <cellStyle name="Normal 2 2 2 3 7 7" xfId="10094" xr:uid="{00000000-0005-0000-0000-0000B0490000}"/>
    <cellStyle name="Normal 2 2 2 3 7 7 2" xfId="37223" xr:uid="{00000000-0005-0000-0000-0000B1490000}"/>
    <cellStyle name="Normal 2 2 2 3 7 8" xfId="16880" xr:uid="{00000000-0005-0000-0000-0000B2490000}"/>
    <cellStyle name="Normal 2 2 2 3 7 8 2" xfId="37224" xr:uid="{00000000-0005-0000-0000-0000B3490000}"/>
    <cellStyle name="Normal 2 2 2 3 7 9" xfId="25691" xr:uid="{00000000-0005-0000-0000-0000B4490000}"/>
    <cellStyle name="Normal 2 2 2 3 7 9 2" xfId="37225" xr:uid="{00000000-0005-0000-0000-0000B5490000}"/>
    <cellStyle name="Normal 2 2 2 3 8" xfId="426" xr:uid="{00000000-0005-0000-0000-0000B6490000}"/>
    <cellStyle name="Normal 2 2 2 3 8 2" xfId="2769" xr:uid="{00000000-0005-0000-0000-0000B7490000}"/>
    <cellStyle name="Normal 2 2 2 3 8 2 2" xfId="14114" xr:uid="{00000000-0005-0000-0000-0000B8490000}"/>
    <cellStyle name="Normal 2 2 2 3 8 2 2 2" xfId="37228" xr:uid="{00000000-0005-0000-0000-0000B9490000}"/>
    <cellStyle name="Normal 2 2 2 3 8 2 3" xfId="19226" xr:uid="{00000000-0005-0000-0000-0000BA490000}"/>
    <cellStyle name="Normal 2 2 2 3 8 2 3 2" xfId="37229" xr:uid="{00000000-0005-0000-0000-0000BB490000}"/>
    <cellStyle name="Normal 2 2 2 3 8 2 4" xfId="37227" xr:uid="{00000000-0005-0000-0000-0000BC490000}"/>
    <cellStyle name="Normal 2 2 2 3 8 3" xfId="5537" xr:uid="{00000000-0005-0000-0000-0000BD490000}"/>
    <cellStyle name="Normal 2 2 2 3 8 3 2" xfId="11771" xr:uid="{00000000-0005-0000-0000-0000BE490000}"/>
    <cellStyle name="Normal 2 2 2 3 8 3 2 2" xfId="37231" xr:uid="{00000000-0005-0000-0000-0000BF490000}"/>
    <cellStyle name="Normal 2 2 2 3 8 3 3" xfId="21569" xr:uid="{00000000-0005-0000-0000-0000C0490000}"/>
    <cellStyle name="Normal 2 2 2 3 8 3 3 2" xfId="37232" xr:uid="{00000000-0005-0000-0000-0000C1490000}"/>
    <cellStyle name="Normal 2 2 2 3 8 3 4" xfId="37230" xr:uid="{00000000-0005-0000-0000-0000C2490000}"/>
    <cellStyle name="Normal 2 2 2 3 8 4" xfId="7878" xr:uid="{00000000-0005-0000-0000-0000C3490000}"/>
    <cellStyle name="Normal 2 2 2 3 8 4 2" xfId="23912" xr:uid="{00000000-0005-0000-0000-0000C4490000}"/>
    <cellStyle name="Normal 2 2 2 3 8 4 2 2" xfId="37234" xr:uid="{00000000-0005-0000-0000-0000C5490000}"/>
    <cellStyle name="Normal 2 2 2 3 8 4 3" xfId="37233" xr:uid="{00000000-0005-0000-0000-0000C6490000}"/>
    <cellStyle name="Normal 2 2 2 3 8 5" xfId="10097" xr:uid="{00000000-0005-0000-0000-0000C7490000}"/>
    <cellStyle name="Normal 2 2 2 3 8 5 2" xfId="37235" xr:uid="{00000000-0005-0000-0000-0000C8490000}"/>
    <cellStyle name="Normal 2 2 2 3 8 6" xfId="16883" xr:uid="{00000000-0005-0000-0000-0000C9490000}"/>
    <cellStyle name="Normal 2 2 2 3 8 6 2" xfId="37236" xr:uid="{00000000-0005-0000-0000-0000CA490000}"/>
    <cellStyle name="Normal 2 2 2 3 8 7" xfId="25827" xr:uid="{00000000-0005-0000-0000-0000CB490000}"/>
    <cellStyle name="Normal 2 2 2 3 8 7 2" xfId="37237" xr:uid="{00000000-0005-0000-0000-0000CC490000}"/>
    <cellStyle name="Normal 2 2 2 3 8 8" xfId="37226" xr:uid="{00000000-0005-0000-0000-0000CD490000}"/>
    <cellStyle name="Normal 2 2 2 3 9" xfId="832" xr:uid="{00000000-0005-0000-0000-0000CE490000}"/>
    <cellStyle name="Normal 2 2 2 3 9 2" xfId="3175" xr:uid="{00000000-0005-0000-0000-0000CF490000}"/>
    <cellStyle name="Normal 2 2 2 3 9 2 2" xfId="14520" xr:uid="{00000000-0005-0000-0000-0000D0490000}"/>
    <cellStyle name="Normal 2 2 2 3 9 2 2 2" xfId="37240" xr:uid="{00000000-0005-0000-0000-0000D1490000}"/>
    <cellStyle name="Normal 2 2 2 3 9 2 3" xfId="19227" xr:uid="{00000000-0005-0000-0000-0000D2490000}"/>
    <cellStyle name="Normal 2 2 2 3 9 2 3 2" xfId="37241" xr:uid="{00000000-0005-0000-0000-0000D3490000}"/>
    <cellStyle name="Normal 2 2 2 3 9 2 4" xfId="37239" xr:uid="{00000000-0005-0000-0000-0000D4490000}"/>
    <cellStyle name="Normal 2 2 2 3 9 3" xfId="5538" xr:uid="{00000000-0005-0000-0000-0000D5490000}"/>
    <cellStyle name="Normal 2 2 2 3 9 3 2" xfId="12177" xr:uid="{00000000-0005-0000-0000-0000D6490000}"/>
    <cellStyle name="Normal 2 2 2 3 9 3 2 2" xfId="37243" xr:uid="{00000000-0005-0000-0000-0000D7490000}"/>
    <cellStyle name="Normal 2 2 2 3 9 3 3" xfId="21570" xr:uid="{00000000-0005-0000-0000-0000D8490000}"/>
    <cellStyle name="Normal 2 2 2 3 9 3 3 2" xfId="37244" xr:uid="{00000000-0005-0000-0000-0000D9490000}"/>
    <cellStyle name="Normal 2 2 2 3 9 3 4" xfId="37242" xr:uid="{00000000-0005-0000-0000-0000DA490000}"/>
    <cellStyle name="Normal 2 2 2 3 9 4" xfId="7879" xr:uid="{00000000-0005-0000-0000-0000DB490000}"/>
    <cellStyle name="Normal 2 2 2 3 9 4 2" xfId="23913" xr:uid="{00000000-0005-0000-0000-0000DC490000}"/>
    <cellStyle name="Normal 2 2 2 3 9 4 2 2" xfId="37246" xr:uid="{00000000-0005-0000-0000-0000DD490000}"/>
    <cellStyle name="Normal 2 2 2 3 9 4 3" xfId="37245" xr:uid="{00000000-0005-0000-0000-0000DE490000}"/>
    <cellStyle name="Normal 2 2 2 3 9 5" xfId="10098" xr:uid="{00000000-0005-0000-0000-0000DF490000}"/>
    <cellStyle name="Normal 2 2 2 3 9 5 2" xfId="37247" xr:uid="{00000000-0005-0000-0000-0000E0490000}"/>
    <cellStyle name="Normal 2 2 2 3 9 6" xfId="16884" xr:uid="{00000000-0005-0000-0000-0000E1490000}"/>
    <cellStyle name="Normal 2 2 2 3 9 6 2" xfId="37248" xr:uid="{00000000-0005-0000-0000-0000E2490000}"/>
    <cellStyle name="Normal 2 2 2 3 9 7" xfId="26233" xr:uid="{00000000-0005-0000-0000-0000E3490000}"/>
    <cellStyle name="Normal 2 2 2 3 9 7 2" xfId="37249" xr:uid="{00000000-0005-0000-0000-0000E4490000}"/>
    <cellStyle name="Normal 2 2 2 3 9 8" xfId="37238" xr:uid="{00000000-0005-0000-0000-0000E5490000}"/>
    <cellStyle name="Normal 2 2 2 4" xfId="72" xr:uid="{00000000-0005-0000-0000-0000E6490000}"/>
    <cellStyle name="Normal 2 2 2 4 10" xfId="977" xr:uid="{00000000-0005-0000-0000-0000E7490000}"/>
    <cellStyle name="Normal 2 2 2 4 10 2" xfId="3320" xr:uid="{00000000-0005-0000-0000-0000E8490000}"/>
    <cellStyle name="Normal 2 2 2 4 10 2 2" xfId="14665" xr:uid="{00000000-0005-0000-0000-0000E9490000}"/>
    <cellStyle name="Normal 2 2 2 4 10 2 2 2" xfId="37253" xr:uid="{00000000-0005-0000-0000-0000EA490000}"/>
    <cellStyle name="Normal 2 2 2 4 10 2 3" xfId="19229" xr:uid="{00000000-0005-0000-0000-0000EB490000}"/>
    <cellStyle name="Normal 2 2 2 4 10 2 3 2" xfId="37254" xr:uid="{00000000-0005-0000-0000-0000EC490000}"/>
    <cellStyle name="Normal 2 2 2 4 10 2 4" xfId="37252" xr:uid="{00000000-0005-0000-0000-0000ED490000}"/>
    <cellStyle name="Normal 2 2 2 4 10 3" xfId="5540" xr:uid="{00000000-0005-0000-0000-0000EE490000}"/>
    <cellStyle name="Normal 2 2 2 4 10 3 2" xfId="12322" xr:uid="{00000000-0005-0000-0000-0000EF490000}"/>
    <cellStyle name="Normal 2 2 2 4 10 3 2 2" xfId="37256" xr:uid="{00000000-0005-0000-0000-0000F0490000}"/>
    <cellStyle name="Normal 2 2 2 4 10 3 3" xfId="21572" xr:uid="{00000000-0005-0000-0000-0000F1490000}"/>
    <cellStyle name="Normal 2 2 2 4 10 3 3 2" xfId="37257" xr:uid="{00000000-0005-0000-0000-0000F2490000}"/>
    <cellStyle name="Normal 2 2 2 4 10 3 4" xfId="37255" xr:uid="{00000000-0005-0000-0000-0000F3490000}"/>
    <cellStyle name="Normal 2 2 2 4 10 4" xfId="7881" xr:uid="{00000000-0005-0000-0000-0000F4490000}"/>
    <cellStyle name="Normal 2 2 2 4 10 4 2" xfId="23915" xr:uid="{00000000-0005-0000-0000-0000F5490000}"/>
    <cellStyle name="Normal 2 2 2 4 10 4 2 2" xfId="37259" xr:uid="{00000000-0005-0000-0000-0000F6490000}"/>
    <cellStyle name="Normal 2 2 2 4 10 4 3" xfId="37258" xr:uid="{00000000-0005-0000-0000-0000F7490000}"/>
    <cellStyle name="Normal 2 2 2 4 10 5" xfId="10100" xr:uid="{00000000-0005-0000-0000-0000F8490000}"/>
    <cellStyle name="Normal 2 2 2 4 10 5 2" xfId="37260" xr:uid="{00000000-0005-0000-0000-0000F9490000}"/>
    <cellStyle name="Normal 2 2 2 4 10 6" xfId="16886" xr:uid="{00000000-0005-0000-0000-0000FA490000}"/>
    <cellStyle name="Normal 2 2 2 4 10 6 2" xfId="37261" xr:uid="{00000000-0005-0000-0000-0000FB490000}"/>
    <cellStyle name="Normal 2 2 2 4 10 7" xfId="26378" xr:uid="{00000000-0005-0000-0000-0000FC490000}"/>
    <cellStyle name="Normal 2 2 2 4 10 7 2" xfId="37262" xr:uid="{00000000-0005-0000-0000-0000FD490000}"/>
    <cellStyle name="Normal 2 2 2 4 10 8" xfId="37251" xr:uid="{00000000-0005-0000-0000-0000FE490000}"/>
    <cellStyle name="Normal 2 2 2 4 11" xfId="1198" xr:uid="{00000000-0005-0000-0000-0000FF490000}"/>
    <cellStyle name="Normal 2 2 2 4 11 2" xfId="3541" xr:uid="{00000000-0005-0000-0000-0000004A0000}"/>
    <cellStyle name="Normal 2 2 2 4 11 2 2" xfId="14886" xr:uid="{00000000-0005-0000-0000-0000014A0000}"/>
    <cellStyle name="Normal 2 2 2 4 11 2 2 2" xfId="37265" xr:uid="{00000000-0005-0000-0000-0000024A0000}"/>
    <cellStyle name="Normal 2 2 2 4 11 2 3" xfId="19230" xr:uid="{00000000-0005-0000-0000-0000034A0000}"/>
    <cellStyle name="Normal 2 2 2 4 11 2 3 2" xfId="37266" xr:uid="{00000000-0005-0000-0000-0000044A0000}"/>
    <cellStyle name="Normal 2 2 2 4 11 2 4" xfId="37264" xr:uid="{00000000-0005-0000-0000-0000054A0000}"/>
    <cellStyle name="Normal 2 2 2 4 11 3" xfId="5541" xr:uid="{00000000-0005-0000-0000-0000064A0000}"/>
    <cellStyle name="Normal 2 2 2 4 11 3 2" xfId="12543" xr:uid="{00000000-0005-0000-0000-0000074A0000}"/>
    <cellStyle name="Normal 2 2 2 4 11 3 2 2" xfId="37268" xr:uid="{00000000-0005-0000-0000-0000084A0000}"/>
    <cellStyle name="Normal 2 2 2 4 11 3 3" xfId="21573" xr:uid="{00000000-0005-0000-0000-0000094A0000}"/>
    <cellStyle name="Normal 2 2 2 4 11 3 3 2" xfId="37269" xr:uid="{00000000-0005-0000-0000-00000A4A0000}"/>
    <cellStyle name="Normal 2 2 2 4 11 3 4" xfId="37267" xr:uid="{00000000-0005-0000-0000-00000B4A0000}"/>
    <cellStyle name="Normal 2 2 2 4 11 4" xfId="7882" xr:uid="{00000000-0005-0000-0000-00000C4A0000}"/>
    <cellStyle name="Normal 2 2 2 4 11 4 2" xfId="23916" xr:uid="{00000000-0005-0000-0000-00000D4A0000}"/>
    <cellStyle name="Normal 2 2 2 4 11 4 2 2" xfId="37271" xr:uid="{00000000-0005-0000-0000-00000E4A0000}"/>
    <cellStyle name="Normal 2 2 2 4 11 4 3" xfId="37270" xr:uid="{00000000-0005-0000-0000-00000F4A0000}"/>
    <cellStyle name="Normal 2 2 2 4 11 5" xfId="10101" xr:uid="{00000000-0005-0000-0000-0000104A0000}"/>
    <cellStyle name="Normal 2 2 2 4 11 5 2" xfId="37272" xr:uid="{00000000-0005-0000-0000-0000114A0000}"/>
    <cellStyle name="Normal 2 2 2 4 11 6" xfId="16887" xr:uid="{00000000-0005-0000-0000-0000124A0000}"/>
    <cellStyle name="Normal 2 2 2 4 11 6 2" xfId="37273" xr:uid="{00000000-0005-0000-0000-0000134A0000}"/>
    <cellStyle name="Normal 2 2 2 4 11 7" xfId="26599" xr:uid="{00000000-0005-0000-0000-0000144A0000}"/>
    <cellStyle name="Normal 2 2 2 4 11 7 2" xfId="37274" xr:uid="{00000000-0005-0000-0000-0000154A0000}"/>
    <cellStyle name="Normal 2 2 2 4 11 8" xfId="37263" xr:uid="{00000000-0005-0000-0000-0000164A0000}"/>
    <cellStyle name="Normal 2 2 2 4 12" xfId="1377" xr:uid="{00000000-0005-0000-0000-0000174A0000}"/>
    <cellStyle name="Normal 2 2 2 4 12 2" xfId="3720" xr:uid="{00000000-0005-0000-0000-0000184A0000}"/>
    <cellStyle name="Normal 2 2 2 4 12 2 2" xfId="15065" xr:uid="{00000000-0005-0000-0000-0000194A0000}"/>
    <cellStyle name="Normal 2 2 2 4 12 2 2 2" xfId="37277" xr:uid="{00000000-0005-0000-0000-00001A4A0000}"/>
    <cellStyle name="Normal 2 2 2 4 12 2 3" xfId="19231" xr:uid="{00000000-0005-0000-0000-00001B4A0000}"/>
    <cellStyle name="Normal 2 2 2 4 12 2 3 2" xfId="37278" xr:uid="{00000000-0005-0000-0000-00001C4A0000}"/>
    <cellStyle name="Normal 2 2 2 4 12 2 4" xfId="37276" xr:uid="{00000000-0005-0000-0000-00001D4A0000}"/>
    <cellStyle name="Normal 2 2 2 4 12 3" xfId="5542" xr:uid="{00000000-0005-0000-0000-00001E4A0000}"/>
    <cellStyle name="Normal 2 2 2 4 12 3 2" xfId="12722" xr:uid="{00000000-0005-0000-0000-00001F4A0000}"/>
    <cellStyle name="Normal 2 2 2 4 12 3 2 2" xfId="37280" xr:uid="{00000000-0005-0000-0000-0000204A0000}"/>
    <cellStyle name="Normal 2 2 2 4 12 3 3" xfId="21574" xr:uid="{00000000-0005-0000-0000-0000214A0000}"/>
    <cellStyle name="Normal 2 2 2 4 12 3 3 2" xfId="37281" xr:uid="{00000000-0005-0000-0000-0000224A0000}"/>
    <cellStyle name="Normal 2 2 2 4 12 3 4" xfId="37279" xr:uid="{00000000-0005-0000-0000-0000234A0000}"/>
    <cellStyle name="Normal 2 2 2 4 12 4" xfId="7883" xr:uid="{00000000-0005-0000-0000-0000244A0000}"/>
    <cellStyle name="Normal 2 2 2 4 12 4 2" xfId="23917" xr:uid="{00000000-0005-0000-0000-0000254A0000}"/>
    <cellStyle name="Normal 2 2 2 4 12 4 2 2" xfId="37283" xr:uid="{00000000-0005-0000-0000-0000264A0000}"/>
    <cellStyle name="Normal 2 2 2 4 12 4 3" xfId="37282" xr:uid="{00000000-0005-0000-0000-0000274A0000}"/>
    <cellStyle name="Normal 2 2 2 4 12 5" xfId="10102" xr:uid="{00000000-0005-0000-0000-0000284A0000}"/>
    <cellStyle name="Normal 2 2 2 4 12 5 2" xfId="37284" xr:uid="{00000000-0005-0000-0000-0000294A0000}"/>
    <cellStyle name="Normal 2 2 2 4 12 6" xfId="16888" xr:uid="{00000000-0005-0000-0000-00002A4A0000}"/>
    <cellStyle name="Normal 2 2 2 4 12 6 2" xfId="37285" xr:uid="{00000000-0005-0000-0000-00002B4A0000}"/>
    <cellStyle name="Normal 2 2 2 4 12 7" xfId="26778" xr:uid="{00000000-0005-0000-0000-00002C4A0000}"/>
    <cellStyle name="Normal 2 2 2 4 12 7 2" xfId="37286" xr:uid="{00000000-0005-0000-0000-00002D4A0000}"/>
    <cellStyle name="Normal 2 2 2 4 12 8" xfId="37275" xr:uid="{00000000-0005-0000-0000-00002E4A0000}"/>
    <cellStyle name="Normal 2 2 2 4 13" xfId="1619" xr:uid="{00000000-0005-0000-0000-00002F4A0000}"/>
    <cellStyle name="Normal 2 2 2 4 13 2" xfId="3962" xr:uid="{00000000-0005-0000-0000-0000304A0000}"/>
    <cellStyle name="Normal 2 2 2 4 13 2 2" xfId="15307" xr:uid="{00000000-0005-0000-0000-0000314A0000}"/>
    <cellStyle name="Normal 2 2 2 4 13 2 2 2" xfId="37289" xr:uid="{00000000-0005-0000-0000-0000324A0000}"/>
    <cellStyle name="Normal 2 2 2 4 13 2 3" xfId="19232" xr:uid="{00000000-0005-0000-0000-0000334A0000}"/>
    <cellStyle name="Normal 2 2 2 4 13 2 3 2" xfId="37290" xr:uid="{00000000-0005-0000-0000-0000344A0000}"/>
    <cellStyle name="Normal 2 2 2 4 13 2 4" xfId="37288" xr:uid="{00000000-0005-0000-0000-0000354A0000}"/>
    <cellStyle name="Normal 2 2 2 4 13 3" xfId="5543" xr:uid="{00000000-0005-0000-0000-0000364A0000}"/>
    <cellStyle name="Normal 2 2 2 4 13 3 2" xfId="12964" xr:uid="{00000000-0005-0000-0000-0000374A0000}"/>
    <cellStyle name="Normal 2 2 2 4 13 3 2 2" xfId="37292" xr:uid="{00000000-0005-0000-0000-0000384A0000}"/>
    <cellStyle name="Normal 2 2 2 4 13 3 3" xfId="21575" xr:uid="{00000000-0005-0000-0000-0000394A0000}"/>
    <cellStyle name="Normal 2 2 2 4 13 3 3 2" xfId="37293" xr:uid="{00000000-0005-0000-0000-00003A4A0000}"/>
    <cellStyle name="Normal 2 2 2 4 13 3 4" xfId="37291" xr:uid="{00000000-0005-0000-0000-00003B4A0000}"/>
    <cellStyle name="Normal 2 2 2 4 13 4" xfId="7884" xr:uid="{00000000-0005-0000-0000-00003C4A0000}"/>
    <cellStyle name="Normal 2 2 2 4 13 4 2" xfId="23918" xr:uid="{00000000-0005-0000-0000-00003D4A0000}"/>
    <cellStyle name="Normal 2 2 2 4 13 4 2 2" xfId="37295" xr:uid="{00000000-0005-0000-0000-00003E4A0000}"/>
    <cellStyle name="Normal 2 2 2 4 13 4 3" xfId="37294" xr:uid="{00000000-0005-0000-0000-00003F4A0000}"/>
    <cellStyle name="Normal 2 2 2 4 13 5" xfId="10103" xr:uid="{00000000-0005-0000-0000-0000404A0000}"/>
    <cellStyle name="Normal 2 2 2 4 13 5 2" xfId="37296" xr:uid="{00000000-0005-0000-0000-0000414A0000}"/>
    <cellStyle name="Normal 2 2 2 4 13 6" xfId="16889" xr:uid="{00000000-0005-0000-0000-0000424A0000}"/>
    <cellStyle name="Normal 2 2 2 4 13 6 2" xfId="37297" xr:uid="{00000000-0005-0000-0000-0000434A0000}"/>
    <cellStyle name="Normal 2 2 2 4 13 7" xfId="27020" xr:uid="{00000000-0005-0000-0000-0000444A0000}"/>
    <cellStyle name="Normal 2 2 2 4 13 7 2" xfId="37298" xr:uid="{00000000-0005-0000-0000-0000454A0000}"/>
    <cellStyle name="Normal 2 2 2 4 13 8" xfId="37287" xr:uid="{00000000-0005-0000-0000-0000464A0000}"/>
    <cellStyle name="Normal 2 2 2 4 14" xfId="1876" xr:uid="{00000000-0005-0000-0000-0000474A0000}"/>
    <cellStyle name="Normal 2 2 2 4 14 2" xfId="4219" xr:uid="{00000000-0005-0000-0000-0000484A0000}"/>
    <cellStyle name="Normal 2 2 2 4 14 2 2" xfId="15564" xr:uid="{00000000-0005-0000-0000-0000494A0000}"/>
    <cellStyle name="Normal 2 2 2 4 14 2 2 2" xfId="37301" xr:uid="{00000000-0005-0000-0000-00004A4A0000}"/>
    <cellStyle name="Normal 2 2 2 4 14 2 3" xfId="19233" xr:uid="{00000000-0005-0000-0000-00004B4A0000}"/>
    <cellStyle name="Normal 2 2 2 4 14 2 3 2" xfId="37302" xr:uid="{00000000-0005-0000-0000-00004C4A0000}"/>
    <cellStyle name="Normal 2 2 2 4 14 2 4" xfId="37300" xr:uid="{00000000-0005-0000-0000-00004D4A0000}"/>
    <cellStyle name="Normal 2 2 2 4 14 3" xfId="5544" xr:uid="{00000000-0005-0000-0000-00004E4A0000}"/>
    <cellStyle name="Normal 2 2 2 4 14 3 2" xfId="13221" xr:uid="{00000000-0005-0000-0000-00004F4A0000}"/>
    <cellStyle name="Normal 2 2 2 4 14 3 2 2" xfId="37304" xr:uid="{00000000-0005-0000-0000-0000504A0000}"/>
    <cellStyle name="Normal 2 2 2 4 14 3 3" xfId="21576" xr:uid="{00000000-0005-0000-0000-0000514A0000}"/>
    <cellStyle name="Normal 2 2 2 4 14 3 3 2" xfId="37305" xr:uid="{00000000-0005-0000-0000-0000524A0000}"/>
    <cellStyle name="Normal 2 2 2 4 14 3 4" xfId="37303" xr:uid="{00000000-0005-0000-0000-0000534A0000}"/>
    <cellStyle name="Normal 2 2 2 4 14 4" xfId="7885" xr:uid="{00000000-0005-0000-0000-0000544A0000}"/>
    <cellStyle name="Normal 2 2 2 4 14 4 2" xfId="23919" xr:uid="{00000000-0005-0000-0000-0000554A0000}"/>
    <cellStyle name="Normal 2 2 2 4 14 4 2 2" xfId="37307" xr:uid="{00000000-0005-0000-0000-0000564A0000}"/>
    <cellStyle name="Normal 2 2 2 4 14 4 3" xfId="37306" xr:uid="{00000000-0005-0000-0000-0000574A0000}"/>
    <cellStyle name="Normal 2 2 2 4 14 5" xfId="10104" xr:uid="{00000000-0005-0000-0000-0000584A0000}"/>
    <cellStyle name="Normal 2 2 2 4 14 5 2" xfId="37308" xr:uid="{00000000-0005-0000-0000-0000594A0000}"/>
    <cellStyle name="Normal 2 2 2 4 14 6" xfId="16890" xr:uid="{00000000-0005-0000-0000-00005A4A0000}"/>
    <cellStyle name="Normal 2 2 2 4 14 6 2" xfId="37309" xr:uid="{00000000-0005-0000-0000-00005B4A0000}"/>
    <cellStyle name="Normal 2 2 2 4 14 7" xfId="27277" xr:uid="{00000000-0005-0000-0000-00005C4A0000}"/>
    <cellStyle name="Normal 2 2 2 4 14 7 2" xfId="37310" xr:uid="{00000000-0005-0000-0000-00005D4A0000}"/>
    <cellStyle name="Normal 2 2 2 4 14 8" xfId="37299" xr:uid="{00000000-0005-0000-0000-00005E4A0000}"/>
    <cellStyle name="Normal 2 2 2 4 15" xfId="2098" xr:uid="{00000000-0005-0000-0000-00005F4A0000}"/>
    <cellStyle name="Normal 2 2 2 4 15 2" xfId="4441" xr:uid="{00000000-0005-0000-0000-0000604A0000}"/>
    <cellStyle name="Normal 2 2 2 4 15 2 2" xfId="15786" xr:uid="{00000000-0005-0000-0000-0000614A0000}"/>
    <cellStyle name="Normal 2 2 2 4 15 2 2 2" xfId="37313" xr:uid="{00000000-0005-0000-0000-0000624A0000}"/>
    <cellStyle name="Normal 2 2 2 4 15 2 3" xfId="19234" xr:uid="{00000000-0005-0000-0000-0000634A0000}"/>
    <cellStyle name="Normal 2 2 2 4 15 2 3 2" xfId="37314" xr:uid="{00000000-0005-0000-0000-0000644A0000}"/>
    <cellStyle name="Normal 2 2 2 4 15 2 4" xfId="37312" xr:uid="{00000000-0005-0000-0000-0000654A0000}"/>
    <cellStyle name="Normal 2 2 2 4 15 3" xfId="5545" xr:uid="{00000000-0005-0000-0000-0000664A0000}"/>
    <cellStyle name="Normal 2 2 2 4 15 3 2" xfId="21577" xr:uid="{00000000-0005-0000-0000-0000674A0000}"/>
    <cellStyle name="Normal 2 2 2 4 15 3 2 2" xfId="37316" xr:uid="{00000000-0005-0000-0000-0000684A0000}"/>
    <cellStyle name="Normal 2 2 2 4 15 3 3" xfId="37315" xr:uid="{00000000-0005-0000-0000-0000694A0000}"/>
    <cellStyle name="Normal 2 2 2 4 15 4" xfId="7886" xr:uid="{00000000-0005-0000-0000-00006A4A0000}"/>
    <cellStyle name="Normal 2 2 2 4 15 4 2" xfId="23920" xr:uid="{00000000-0005-0000-0000-00006B4A0000}"/>
    <cellStyle name="Normal 2 2 2 4 15 4 2 2" xfId="37318" xr:uid="{00000000-0005-0000-0000-00006C4A0000}"/>
    <cellStyle name="Normal 2 2 2 4 15 4 3" xfId="37317" xr:uid="{00000000-0005-0000-0000-00006D4A0000}"/>
    <cellStyle name="Normal 2 2 2 4 15 5" xfId="13443" xr:uid="{00000000-0005-0000-0000-00006E4A0000}"/>
    <cellStyle name="Normal 2 2 2 4 15 5 2" xfId="37319" xr:uid="{00000000-0005-0000-0000-00006F4A0000}"/>
    <cellStyle name="Normal 2 2 2 4 15 6" xfId="16891" xr:uid="{00000000-0005-0000-0000-0000704A0000}"/>
    <cellStyle name="Normal 2 2 2 4 15 6 2" xfId="37320" xr:uid="{00000000-0005-0000-0000-0000714A0000}"/>
    <cellStyle name="Normal 2 2 2 4 15 7" xfId="27499" xr:uid="{00000000-0005-0000-0000-0000724A0000}"/>
    <cellStyle name="Normal 2 2 2 4 15 7 2" xfId="37321" xr:uid="{00000000-0005-0000-0000-0000734A0000}"/>
    <cellStyle name="Normal 2 2 2 4 15 8" xfId="37311" xr:uid="{00000000-0005-0000-0000-0000744A0000}"/>
    <cellStyle name="Normal 2 2 2 4 16" xfId="2279" xr:uid="{00000000-0005-0000-0000-0000754A0000}"/>
    <cellStyle name="Normal 2 2 2 4 16 2" xfId="4622" xr:uid="{00000000-0005-0000-0000-0000764A0000}"/>
    <cellStyle name="Normal 2 2 2 4 16 2 2" xfId="15967" xr:uid="{00000000-0005-0000-0000-0000774A0000}"/>
    <cellStyle name="Normal 2 2 2 4 16 2 2 2" xfId="37324" xr:uid="{00000000-0005-0000-0000-0000784A0000}"/>
    <cellStyle name="Normal 2 2 2 4 16 2 3" xfId="19235" xr:uid="{00000000-0005-0000-0000-0000794A0000}"/>
    <cellStyle name="Normal 2 2 2 4 16 2 3 2" xfId="37325" xr:uid="{00000000-0005-0000-0000-00007A4A0000}"/>
    <cellStyle name="Normal 2 2 2 4 16 2 4" xfId="37323" xr:uid="{00000000-0005-0000-0000-00007B4A0000}"/>
    <cellStyle name="Normal 2 2 2 4 16 3" xfId="5546" xr:uid="{00000000-0005-0000-0000-00007C4A0000}"/>
    <cellStyle name="Normal 2 2 2 4 16 3 2" xfId="21578" xr:uid="{00000000-0005-0000-0000-00007D4A0000}"/>
    <cellStyle name="Normal 2 2 2 4 16 3 2 2" xfId="37327" xr:uid="{00000000-0005-0000-0000-00007E4A0000}"/>
    <cellStyle name="Normal 2 2 2 4 16 3 3" xfId="37326" xr:uid="{00000000-0005-0000-0000-00007F4A0000}"/>
    <cellStyle name="Normal 2 2 2 4 16 4" xfId="7887" xr:uid="{00000000-0005-0000-0000-0000804A0000}"/>
    <cellStyle name="Normal 2 2 2 4 16 4 2" xfId="23921" xr:uid="{00000000-0005-0000-0000-0000814A0000}"/>
    <cellStyle name="Normal 2 2 2 4 16 4 2 2" xfId="37329" xr:uid="{00000000-0005-0000-0000-0000824A0000}"/>
    <cellStyle name="Normal 2 2 2 4 16 4 3" xfId="37328" xr:uid="{00000000-0005-0000-0000-0000834A0000}"/>
    <cellStyle name="Normal 2 2 2 4 16 5" xfId="13624" xr:uid="{00000000-0005-0000-0000-0000844A0000}"/>
    <cellStyle name="Normal 2 2 2 4 16 5 2" xfId="37330" xr:uid="{00000000-0005-0000-0000-0000854A0000}"/>
    <cellStyle name="Normal 2 2 2 4 16 6" xfId="16892" xr:uid="{00000000-0005-0000-0000-0000864A0000}"/>
    <cellStyle name="Normal 2 2 2 4 16 6 2" xfId="37331" xr:uid="{00000000-0005-0000-0000-0000874A0000}"/>
    <cellStyle name="Normal 2 2 2 4 16 7" xfId="27680" xr:uid="{00000000-0005-0000-0000-0000884A0000}"/>
    <cellStyle name="Normal 2 2 2 4 16 7 2" xfId="37332" xr:uid="{00000000-0005-0000-0000-0000894A0000}"/>
    <cellStyle name="Normal 2 2 2 4 16 8" xfId="37322" xr:uid="{00000000-0005-0000-0000-00008A4A0000}"/>
    <cellStyle name="Normal 2 2 2 4 17" xfId="2522" xr:uid="{00000000-0005-0000-0000-00008B4A0000}"/>
    <cellStyle name="Normal 2 2 2 4 17 2" xfId="13867" xr:uid="{00000000-0005-0000-0000-00008C4A0000}"/>
    <cellStyle name="Normal 2 2 2 4 17 2 2" xfId="37334" xr:uid="{00000000-0005-0000-0000-00008D4A0000}"/>
    <cellStyle name="Normal 2 2 2 4 17 3" xfId="19228" xr:uid="{00000000-0005-0000-0000-00008E4A0000}"/>
    <cellStyle name="Normal 2 2 2 4 17 3 2" xfId="37335" xr:uid="{00000000-0005-0000-0000-00008F4A0000}"/>
    <cellStyle name="Normal 2 2 2 4 17 4" xfId="37333" xr:uid="{00000000-0005-0000-0000-0000904A0000}"/>
    <cellStyle name="Normal 2 2 2 4 18" xfId="5539" xr:uid="{00000000-0005-0000-0000-0000914A0000}"/>
    <cellStyle name="Normal 2 2 2 4 18 2" xfId="11421" xr:uid="{00000000-0005-0000-0000-0000924A0000}"/>
    <cellStyle name="Normal 2 2 2 4 18 2 2" xfId="37337" xr:uid="{00000000-0005-0000-0000-0000934A0000}"/>
    <cellStyle name="Normal 2 2 2 4 18 3" xfId="21571" xr:uid="{00000000-0005-0000-0000-0000944A0000}"/>
    <cellStyle name="Normal 2 2 2 4 18 3 2" xfId="37338" xr:uid="{00000000-0005-0000-0000-0000954A0000}"/>
    <cellStyle name="Normal 2 2 2 4 18 4" xfId="37336" xr:uid="{00000000-0005-0000-0000-0000964A0000}"/>
    <cellStyle name="Normal 2 2 2 4 19" xfId="7880" xr:uid="{00000000-0005-0000-0000-0000974A0000}"/>
    <cellStyle name="Normal 2 2 2 4 19 2" xfId="23914" xr:uid="{00000000-0005-0000-0000-0000984A0000}"/>
    <cellStyle name="Normal 2 2 2 4 19 2 2" xfId="37340" xr:uid="{00000000-0005-0000-0000-0000994A0000}"/>
    <cellStyle name="Normal 2 2 2 4 19 3" xfId="37339" xr:uid="{00000000-0005-0000-0000-00009A4A0000}"/>
    <cellStyle name="Normal 2 2 2 4 2" xfId="95" xr:uid="{00000000-0005-0000-0000-00009B4A0000}"/>
    <cellStyle name="Normal 2 2 2 4 2 10" xfId="1620" xr:uid="{00000000-0005-0000-0000-00009C4A0000}"/>
    <cellStyle name="Normal 2 2 2 4 2 10 2" xfId="3963" xr:uid="{00000000-0005-0000-0000-00009D4A0000}"/>
    <cellStyle name="Normal 2 2 2 4 2 10 2 2" xfId="15308" xr:uid="{00000000-0005-0000-0000-00009E4A0000}"/>
    <cellStyle name="Normal 2 2 2 4 2 10 2 2 2" xfId="37344" xr:uid="{00000000-0005-0000-0000-00009F4A0000}"/>
    <cellStyle name="Normal 2 2 2 4 2 10 2 3" xfId="19237" xr:uid="{00000000-0005-0000-0000-0000A04A0000}"/>
    <cellStyle name="Normal 2 2 2 4 2 10 2 3 2" xfId="37345" xr:uid="{00000000-0005-0000-0000-0000A14A0000}"/>
    <cellStyle name="Normal 2 2 2 4 2 10 2 4" xfId="37343" xr:uid="{00000000-0005-0000-0000-0000A24A0000}"/>
    <cellStyle name="Normal 2 2 2 4 2 10 3" xfId="5548" xr:uid="{00000000-0005-0000-0000-0000A34A0000}"/>
    <cellStyle name="Normal 2 2 2 4 2 10 3 2" xfId="12965" xr:uid="{00000000-0005-0000-0000-0000A44A0000}"/>
    <cellStyle name="Normal 2 2 2 4 2 10 3 2 2" xfId="37347" xr:uid="{00000000-0005-0000-0000-0000A54A0000}"/>
    <cellStyle name="Normal 2 2 2 4 2 10 3 3" xfId="21580" xr:uid="{00000000-0005-0000-0000-0000A64A0000}"/>
    <cellStyle name="Normal 2 2 2 4 2 10 3 3 2" xfId="37348" xr:uid="{00000000-0005-0000-0000-0000A74A0000}"/>
    <cellStyle name="Normal 2 2 2 4 2 10 3 4" xfId="37346" xr:uid="{00000000-0005-0000-0000-0000A84A0000}"/>
    <cellStyle name="Normal 2 2 2 4 2 10 4" xfId="7889" xr:uid="{00000000-0005-0000-0000-0000A94A0000}"/>
    <cellStyle name="Normal 2 2 2 4 2 10 4 2" xfId="23923" xr:uid="{00000000-0005-0000-0000-0000AA4A0000}"/>
    <cellStyle name="Normal 2 2 2 4 2 10 4 2 2" xfId="37350" xr:uid="{00000000-0005-0000-0000-0000AB4A0000}"/>
    <cellStyle name="Normal 2 2 2 4 2 10 4 3" xfId="37349" xr:uid="{00000000-0005-0000-0000-0000AC4A0000}"/>
    <cellStyle name="Normal 2 2 2 4 2 10 5" xfId="10106" xr:uid="{00000000-0005-0000-0000-0000AD4A0000}"/>
    <cellStyle name="Normal 2 2 2 4 2 10 5 2" xfId="37351" xr:uid="{00000000-0005-0000-0000-0000AE4A0000}"/>
    <cellStyle name="Normal 2 2 2 4 2 10 6" xfId="16894" xr:uid="{00000000-0005-0000-0000-0000AF4A0000}"/>
    <cellStyle name="Normal 2 2 2 4 2 10 6 2" xfId="37352" xr:uid="{00000000-0005-0000-0000-0000B04A0000}"/>
    <cellStyle name="Normal 2 2 2 4 2 10 7" xfId="27021" xr:uid="{00000000-0005-0000-0000-0000B14A0000}"/>
    <cellStyle name="Normal 2 2 2 4 2 10 7 2" xfId="37353" xr:uid="{00000000-0005-0000-0000-0000B24A0000}"/>
    <cellStyle name="Normal 2 2 2 4 2 10 8" xfId="37342" xr:uid="{00000000-0005-0000-0000-0000B34A0000}"/>
    <cellStyle name="Normal 2 2 2 4 2 11" xfId="1898" xr:uid="{00000000-0005-0000-0000-0000B44A0000}"/>
    <cellStyle name="Normal 2 2 2 4 2 11 2" xfId="4241" xr:uid="{00000000-0005-0000-0000-0000B54A0000}"/>
    <cellStyle name="Normal 2 2 2 4 2 11 2 2" xfId="15586" xr:uid="{00000000-0005-0000-0000-0000B64A0000}"/>
    <cellStyle name="Normal 2 2 2 4 2 11 2 2 2" xfId="37356" xr:uid="{00000000-0005-0000-0000-0000B74A0000}"/>
    <cellStyle name="Normal 2 2 2 4 2 11 2 3" xfId="19238" xr:uid="{00000000-0005-0000-0000-0000B84A0000}"/>
    <cellStyle name="Normal 2 2 2 4 2 11 2 3 2" xfId="37357" xr:uid="{00000000-0005-0000-0000-0000B94A0000}"/>
    <cellStyle name="Normal 2 2 2 4 2 11 2 4" xfId="37355" xr:uid="{00000000-0005-0000-0000-0000BA4A0000}"/>
    <cellStyle name="Normal 2 2 2 4 2 11 3" xfId="5549" xr:uid="{00000000-0005-0000-0000-0000BB4A0000}"/>
    <cellStyle name="Normal 2 2 2 4 2 11 3 2" xfId="13243" xr:uid="{00000000-0005-0000-0000-0000BC4A0000}"/>
    <cellStyle name="Normal 2 2 2 4 2 11 3 2 2" xfId="37359" xr:uid="{00000000-0005-0000-0000-0000BD4A0000}"/>
    <cellStyle name="Normal 2 2 2 4 2 11 3 3" xfId="21581" xr:uid="{00000000-0005-0000-0000-0000BE4A0000}"/>
    <cellStyle name="Normal 2 2 2 4 2 11 3 3 2" xfId="37360" xr:uid="{00000000-0005-0000-0000-0000BF4A0000}"/>
    <cellStyle name="Normal 2 2 2 4 2 11 3 4" xfId="37358" xr:uid="{00000000-0005-0000-0000-0000C04A0000}"/>
    <cellStyle name="Normal 2 2 2 4 2 11 4" xfId="7890" xr:uid="{00000000-0005-0000-0000-0000C14A0000}"/>
    <cellStyle name="Normal 2 2 2 4 2 11 4 2" xfId="23924" xr:uid="{00000000-0005-0000-0000-0000C24A0000}"/>
    <cellStyle name="Normal 2 2 2 4 2 11 4 2 2" xfId="37362" xr:uid="{00000000-0005-0000-0000-0000C34A0000}"/>
    <cellStyle name="Normal 2 2 2 4 2 11 4 3" xfId="37361" xr:uid="{00000000-0005-0000-0000-0000C44A0000}"/>
    <cellStyle name="Normal 2 2 2 4 2 11 5" xfId="10107" xr:uid="{00000000-0005-0000-0000-0000C54A0000}"/>
    <cellStyle name="Normal 2 2 2 4 2 11 5 2" xfId="37363" xr:uid="{00000000-0005-0000-0000-0000C64A0000}"/>
    <cellStyle name="Normal 2 2 2 4 2 11 6" xfId="16895" xr:uid="{00000000-0005-0000-0000-0000C74A0000}"/>
    <cellStyle name="Normal 2 2 2 4 2 11 6 2" xfId="37364" xr:uid="{00000000-0005-0000-0000-0000C84A0000}"/>
    <cellStyle name="Normal 2 2 2 4 2 11 7" xfId="27299" xr:uid="{00000000-0005-0000-0000-0000C94A0000}"/>
    <cellStyle name="Normal 2 2 2 4 2 11 7 2" xfId="37365" xr:uid="{00000000-0005-0000-0000-0000CA4A0000}"/>
    <cellStyle name="Normal 2 2 2 4 2 11 8" xfId="37354" xr:uid="{00000000-0005-0000-0000-0000CB4A0000}"/>
    <cellStyle name="Normal 2 2 2 4 2 12" xfId="2099" xr:uid="{00000000-0005-0000-0000-0000CC4A0000}"/>
    <cellStyle name="Normal 2 2 2 4 2 12 2" xfId="4442" xr:uid="{00000000-0005-0000-0000-0000CD4A0000}"/>
    <cellStyle name="Normal 2 2 2 4 2 12 2 2" xfId="15787" xr:uid="{00000000-0005-0000-0000-0000CE4A0000}"/>
    <cellStyle name="Normal 2 2 2 4 2 12 2 2 2" xfId="37368" xr:uid="{00000000-0005-0000-0000-0000CF4A0000}"/>
    <cellStyle name="Normal 2 2 2 4 2 12 2 3" xfId="19239" xr:uid="{00000000-0005-0000-0000-0000D04A0000}"/>
    <cellStyle name="Normal 2 2 2 4 2 12 2 3 2" xfId="37369" xr:uid="{00000000-0005-0000-0000-0000D14A0000}"/>
    <cellStyle name="Normal 2 2 2 4 2 12 2 4" xfId="37367" xr:uid="{00000000-0005-0000-0000-0000D24A0000}"/>
    <cellStyle name="Normal 2 2 2 4 2 12 3" xfId="5550" xr:uid="{00000000-0005-0000-0000-0000D34A0000}"/>
    <cellStyle name="Normal 2 2 2 4 2 12 3 2" xfId="21582" xr:uid="{00000000-0005-0000-0000-0000D44A0000}"/>
    <cellStyle name="Normal 2 2 2 4 2 12 3 2 2" xfId="37371" xr:uid="{00000000-0005-0000-0000-0000D54A0000}"/>
    <cellStyle name="Normal 2 2 2 4 2 12 3 3" xfId="37370" xr:uid="{00000000-0005-0000-0000-0000D64A0000}"/>
    <cellStyle name="Normal 2 2 2 4 2 12 4" xfId="7891" xr:uid="{00000000-0005-0000-0000-0000D74A0000}"/>
    <cellStyle name="Normal 2 2 2 4 2 12 4 2" xfId="23925" xr:uid="{00000000-0005-0000-0000-0000D84A0000}"/>
    <cellStyle name="Normal 2 2 2 4 2 12 4 2 2" xfId="37373" xr:uid="{00000000-0005-0000-0000-0000D94A0000}"/>
    <cellStyle name="Normal 2 2 2 4 2 12 4 3" xfId="37372" xr:uid="{00000000-0005-0000-0000-0000DA4A0000}"/>
    <cellStyle name="Normal 2 2 2 4 2 12 5" xfId="13444" xr:uid="{00000000-0005-0000-0000-0000DB4A0000}"/>
    <cellStyle name="Normal 2 2 2 4 2 12 5 2" xfId="37374" xr:uid="{00000000-0005-0000-0000-0000DC4A0000}"/>
    <cellStyle name="Normal 2 2 2 4 2 12 6" xfId="16896" xr:uid="{00000000-0005-0000-0000-0000DD4A0000}"/>
    <cellStyle name="Normal 2 2 2 4 2 12 6 2" xfId="37375" xr:uid="{00000000-0005-0000-0000-0000DE4A0000}"/>
    <cellStyle name="Normal 2 2 2 4 2 12 7" xfId="27500" xr:uid="{00000000-0005-0000-0000-0000DF4A0000}"/>
    <cellStyle name="Normal 2 2 2 4 2 12 7 2" xfId="37376" xr:uid="{00000000-0005-0000-0000-0000E04A0000}"/>
    <cellStyle name="Normal 2 2 2 4 2 12 8" xfId="37366" xr:uid="{00000000-0005-0000-0000-0000E14A0000}"/>
    <cellStyle name="Normal 2 2 2 4 2 13" xfId="2280" xr:uid="{00000000-0005-0000-0000-0000E24A0000}"/>
    <cellStyle name="Normal 2 2 2 4 2 13 2" xfId="4623" xr:uid="{00000000-0005-0000-0000-0000E34A0000}"/>
    <cellStyle name="Normal 2 2 2 4 2 13 2 2" xfId="15968" xr:uid="{00000000-0005-0000-0000-0000E44A0000}"/>
    <cellStyle name="Normal 2 2 2 4 2 13 2 2 2" xfId="37379" xr:uid="{00000000-0005-0000-0000-0000E54A0000}"/>
    <cellStyle name="Normal 2 2 2 4 2 13 2 3" xfId="19240" xr:uid="{00000000-0005-0000-0000-0000E64A0000}"/>
    <cellStyle name="Normal 2 2 2 4 2 13 2 3 2" xfId="37380" xr:uid="{00000000-0005-0000-0000-0000E74A0000}"/>
    <cellStyle name="Normal 2 2 2 4 2 13 2 4" xfId="37378" xr:uid="{00000000-0005-0000-0000-0000E84A0000}"/>
    <cellStyle name="Normal 2 2 2 4 2 13 3" xfId="5551" xr:uid="{00000000-0005-0000-0000-0000E94A0000}"/>
    <cellStyle name="Normal 2 2 2 4 2 13 3 2" xfId="21583" xr:uid="{00000000-0005-0000-0000-0000EA4A0000}"/>
    <cellStyle name="Normal 2 2 2 4 2 13 3 2 2" xfId="37382" xr:uid="{00000000-0005-0000-0000-0000EB4A0000}"/>
    <cellStyle name="Normal 2 2 2 4 2 13 3 3" xfId="37381" xr:uid="{00000000-0005-0000-0000-0000EC4A0000}"/>
    <cellStyle name="Normal 2 2 2 4 2 13 4" xfId="7892" xr:uid="{00000000-0005-0000-0000-0000ED4A0000}"/>
    <cellStyle name="Normal 2 2 2 4 2 13 4 2" xfId="23926" xr:uid="{00000000-0005-0000-0000-0000EE4A0000}"/>
    <cellStyle name="Normal 2 2 2 4 2 13 4 2 2" xfId="37384" xr:uid="{00000000-0005-0000-0000-0000EF4A0000}"/>
    <cellStyle name="Normal 2 2 2 4 2 13 4 3" xfId="37383" xr:uid="{00000000-0005-0000-0000-0000F04A0000}"/>
    <cellStyle name="Normal 2 2 2 4 2 13 5" xfId="13625" xr:uid="{00000000-0005-0000-0000-0000F14A0000}"/>
    <cellStyle name="Normal 2 2 2 4 2 13 5 2" xfId="37385" xr:uid="{00000000-0005-0000-0000-0000F24A0000}"/>
    <cellStyle name="Normal 2 2 2 4 2 13 6" xfId="16897" xr:uid="{00000000-0005-0000-0000-0000F34A0000}"/>
    <cellStyle name="Normal 2 2 2 4 2 13 6 2" xfId="37386" xr:uid="{00000000-0005-0000-0000-0000F44A0000}"/>
    <cellStyle name="Normal 2 2 2 4 2 13 7" xfId="27681" xr:uid="{00000000-0005-0000-0000-0000F54A0000}"/>
    <cellStyle name="Normal 2 2 2 4 2 13 7 2" xfId="37387" xr:uid="{00000000-0005-0000-0000-0000F64A0000}"/>
    <cellStyle name="Normal 2 2 2 4 2 13 8" xfId="37377" xr:uid="{00000000-0005-0000-0000-0000F74A0000}"/>
    <cellStyle name="Normal 2 2 2 4 2 14" xfId="2523" xr:uid="{00000000-0005-0000-0000-0000F84A0000}"/>
    <cellStyle name="Normal 2 2 2 4 2 14 2" xfId="13868" xr:uid="{00000000-0005-0000-0000-0000F94A0000}"/>
    <cellStyle name="Normal 2 2 2 4 2 14 2 2" xfId="37389" xr:uid="{00000000-0005-0000-0000-0000FA4A0000}"/>
    <cellStyle name="Normal 2 2 2 4 2 14 3" xfId="19236" xr:uid="{00000000-0005-0000-0000-0000FB4A0000}"/>
    <cellStyle name="Normal 2 2 2 4 2 14 3 2" xfId="37390" xr:uid="{00000000-0005-0000-0000-0000FC4A0000}"/>
    <cellStyle name="Normal 2 2 2 4 2 14 4" xfId="37388" xr:uid="{00000000-0005-0000-0000-0000FD4A0000}"/>
    <cellStyle name="Normal 2 2 2 4 2 15" xfId="5547" xr:uid="{00000000-0005-0000-0000-0000FE4A0000}"/>
    <cellStyle name="Normal 2 2 2 4 2 15 2" xfId="11443" xr:uid="{00000000-0005-0000-0000-0000FF4A0000}"/>
    <cellStyle name="Normal 2 2 2 4 2 15 2 2" xfId="37392" xr:uid="{00000000-0005-0000-0000-0000004B0000}"/>
    <cellStyle name="Normal 2 2 2 4 2 15 3" xfId="21579" xr:uid="{00000000-0005-0000-0000-0000014B0000}"/>
    <cellStyle name="Normal 2 2 2 4 2 15 3 2" xfId="37393" xr:uid="{00000000-0005-0000-0000-0000024B0000}"/>
    <cellStyle name="Normal 2 2 2 4 2 15 4" xfId="37391" xr:uid="{00000000-0005-0000-0000-0000034B0000}"/>
    <cellStyle name="Normal 2 2 2 4 2 16" xfId="7888" xr:uid="{00000000-0005-0000-0000-0000044B0000}"/>
    <cellStyle name="Normal 2 2 2 4 2 16 2" xfId="23922" xr:uid="{00000000-0005-0000-0000-0000054B0000}"/>
    <cellStyle name="Normal 2 2 2 4 2 16 2 2" xfId="37395" xr:uid="{00000000-0005-0000-0000-0000064B0000}"/>
    <cellStyle name="Normal 2 2 2 4 2 16 3" xfId="37394" xr:uid="{00000000-0005-0000-0000-0000074B0000}"/>
    <cellStyle name="Normal 2 2 2 4 2 17" xfId="10105" xr:uid="{00000000-0005-0000-0000-0000084B0000}"/>
    <cellStyle name="Normal 2 2 2 4 2 17 2" xfId="37396" xr:uid="{00000000-0005-0000-0000-0000094B0000}"/>
    <cellStyle name="Normal 2 2 2 4 2 18" xfId="16893" xr:uid="{00000000-0005-0000-0000-00000A4B0000}"/>
    <cellStyle name="Normal 2 2 2 4 2 18 2" xfId="37397" xr:uid="{00000000-0005-0000-0000-00000B4B0000}"/>
    <cellStyle name="Normal 2 2 2 4 2 19" xfId="25499" xr:uid="{00000000-0005-0000-0000-00000C4B0000}"/>
    <cellStyle name="Normal 2 2 2 4 2 19 2" xfId="37398" xr:uid="{00000000-0005-0000-0000-00000D4B0000}"/>
    <cellStyle name="Normal 2 2 2 4 2 2" xfId="115" xr:uid="{00000000-0005-0000-0000-00000E4B0000}"/>
    <cellStyle name="Normal 2 2 2 4 2 2 10" xfId="2100" xr:uid="{00000000-0005-0000-0000-00000F4B0000}"/>
    <cellStyle name="Normal 2 2 2 4 2 2 10 2" xfId="4443" xr:uid="{00000000-0005-0000-0000-0000104B0000}"/>
    <cellStyle name="Normal 2 2 2 4 2 2 10 2 2" xfId="15788" xr:uid="{00000000-0005-0000-0000-0000114B0000}"/>
    <cellStyle name="Normal 2 2 2 4 2 2 10 2 2 2" xfId="37402" xr:uid="{00000000-0005-0000-0000-0000124B0000}"/>
    <cellStyle name="Normal 2 2 2 4 2 2 10 2 3" xfId="19242" xr:uid="{00000000-0005-0000-0000-0000134B0000}"/>
    <cellStyle name="Normal 2 2 2 4 2 2 10 2 3 2" xfId="37403" xr:uid="{00000000-0005-0000-0000-0000144B0000}"/>
    <cellStyle name="Normal 2 2 2 4 2 2 10 2 4" xfId="37401" xr:uid="{00000000-0005-0000-0000-0000154B0000}"/>
    <cellStyle name="Normal 2 2 2 4 2 2 10 3" xfId="5553" xr:uid="{00000000-0005-0000-0000-0000164B0000}"/>
    <cellStyle name="Normal 2 2 2 4 2 2 10 3 2" xfId="21585" xr:uid="{00000000-0005-0000-0000-0000174B0000}"/>
    <cellStyle name="Normal 2 2 2 4 2 2 10 3 2 2" xfId="37405" xr:uid="{00000000-0005-0000-0000-0000184B0000}"/>
    <cellStyle name="Normal 2 2 2 4 2 2 10 3 3" xfId="37404" xr:uid="{00000000-0005-0000-0000-0000194B0000}"/>
    <cellStyle name="Normal 2 2 2 4 2 2 10 4" xfId="7894" xr:uid="{00000000-0005-0000-0000-00001A4B0000}"/>
    <cellStyle name="Normal 2 2 2 4 2 2 10 4 2" xfId="23928" xr:uid="{00000000-0005-0000-0000-00001B4B0000}"/>
    <cellStyle name="Normal 2 2 2 4 2 2 10 4 2 2" xfId="37407" xr:uid="{00000000-0005-0000-0000-00001C4B0000}"/>
    <cellStyle name="Normal 2 2 2 4 2 2 10 4 3" xfId="37406" xr:uid="{00000000-0005-0000-0000-00001D4B0000}"/>
    <cellStyle name="Normal 2 2 2 4 2 2 10 5" xfId="13445" xr:uid="{00000000-0005-0000-0000-00001E4B0000}"/>
    <cellStyle name="Normal 2 2 2 4 2 2 10 5 2" xfId="37408" xr:uid="{00000000-0005-0000-0000-00001F4B0000}"/>
    <cellStyle name="Normal 2 2 2 4 2 2 10 6" xfId="16899" xr:uid="{00000000-0005-0000-0000-0000204B0000}"/>
    <cellStyle name="Normal 2 2 2 4 2 2 10 6 2" xfId="37409" xr:uid="{00000000-0005-0000-0000-0000214B0000}"/>
    <cellStyle name="Normal 2 2 2 4 2 2 10 7" xfId="27501" xr:uid="{00000000-0005-0000-0000-0000224B0000}"/>
    <cellStyle name="Normal 2 2 2 4 2 2 10 7 2" xfId="37410" xr:uid="{00000000-0005-0000-0000-0000234B0000}"/>
    <cellStyle name="Normal 2 2 2 4 2 2 10 8" xfId="37400" xr:uid="{00000000-0005-0000-0000-0000244B0000}"/>
    <cellStyle name="Normal 2 2 2 4 2 2 11" xfId="2281" xr:uid="{00000000-0005-0000-0000-0000254B0000}"/>
    <cellStyle name="Normal 2 2 2 4 2 2 11 2" xfId="4624" xr:uid="{00000000-0005-0000-0000-0000264B0000}"/>
    <cellStyle name="Normal 2 2 2 4 2 2 11 2 2" xfId="15969" xr:uid="{00000000-0005-0000-0000-0000274B0000}"/>
    <cellStyle name="Normal 2 2 2 4 2 2 11 2 2 2" xfId="37413" xr:uid="{00000000-0005-0000-0000-0000284B0000}"/>
    <cellStyle name="Normal 2 2 2 4 2 2 11 2 3" xfId="19243" xr:uid="{00000000-0005-0000-0000-0000294B0000}"/>
    <cellStyle name="Normal 2 2 2 4 2 2 11 2 3 2" xfId="37414" xr:uid="{00000000-0005-0000-0000-00002A4B0000}"/>
    <cellStyle name="Normal 2 2 2 4 2 2 11 2 4" xfId="37412" xr:uid="{00000000-0005-0000-0000-00002B4B0000}"/>
    <cellStyle name="Normal 2 2 2 4 2 2 11 3" xfId="5554" xr:uid="{00000000-0005-0000-0000-00002C4B0000}"/>
    <cellStyle name="Normal 2 2 2 4 2 2 11 3 2" xfId="21586" xr:uid="{00000000-0005-0000-0000-00002D4B0000}"/>
    <cellStyle name="Normal 2 2 2 4 2 2 11 3 2 2" xfId="37416" xr:uid="{00000000-0005-0000-0000-00002E4B0000}"/>
    <cellStyle name="Normal 2 2 2 4 2 2 11 3 3" xfId="37415" xr:uid="{00000000-0005-0000-0000-00002F4B0000}"/>
    <cellStyle name="Normal 2 2 2 4 2 2 11 4" xfId="7895" xr:uid="{00000000-0005-0000-0000-0000304B0000}"/>
    <cellStyle name="Normal 2 2 2 4 2 2 11 4 2" xfId="23929" xr:uid="{00000000-0005-0000-0000-0000314B0000}"/>
    <cellStyle name="Normal 2 2 2 4 2 2 11 4 2 2" xfId="37418" xr:uid="{00000000-0005-0000-0000-0000324B0000}"/>
    <cellStyle name="Normal 2 2 2 4 2 2 11 4 3" xfId="37417" xr:uid="{00000000-0005-0000-0000-0000334B0000}"/>
    <cellStyle name="Normal 2 2 2 4 2 2 11 5" xfId="13626" xr:uid="{00000000-0005-0000-0000-0000344B0000}"/>
    <cellStyle name="Normal 2 2 2 4 2 2 11 5 2" xfId="37419" xr:uid="{00000000-0005-0000-0000-0000354B0000}"/>
    <cellStyle name="Normal 2 2 2 4 2 2 11 6" xfId="16900" xr:uid="{00000000-0005-0000-0000-0000364B0000}"/>
    <cellStyle name="Normal 2 2 2 4 2 2 11 6 2" xfId="37420" xr:uid="{00000000-0005-0000-0000-0000374B0000}"/>
    <cellStyle name="Normal 2 2 2 4 2 2 11 7" xfId="27682" xr:uid="{00000000-0005-0000-0000-0000384B0000}"/>
    <cellStyle name="Normal 2 2 2 4 2 2 11 7 2" xfId="37421" xr:uid="{00000000-0005-0000-0000-0000394B0000}"/>
    <cellStyle name="Normal 2 2 2 4 2 2 11 8" xfId="37411" xr:uid="{00000000-0005-0000-0000-00003A4B0000}"/>
    <cellStyle name="Normal 2 2 2 4 2 2 12" xfId="2524" xr:uid="{00000000-0005-0000-0000-00003B4B0000}"/>
    <cellStyle name="Normal 2 2 2 4 2 2 12 2" xfId="13869" xr:uid="{00000000-0005-0000-0000-00003C4B0000}"/>
    <cellStyle name="Normal 2 2 2 4 2 2 12 2 2" xfId="37423" xr:uid="{00000000-0005-0000-0000-00003D4B0000}"/>
    <cellStyle name="Normal 2 2 2 4 2 2 12 3" xfId="19241" xr:uid="{00000000-0005-0000-0000-00003E4B0000}"/>
    <cellStyle name="Normal 2 2 2 4 2 2 12 3 2" xfId="37424" xr:uid="{00000000-0005-0000-0000-00003F4B0000}"/>
    <cellStyle name="Normal 2 2 2 4 2 2 12 4" xfId="37422" xr:uid="{00000000-0005-0000-0000-0000404B0000}"/>
    <cellStyle name="Normal 2 2 2 4 2 2 13" xfId="5552" xr:uid="{00000000-0005-0000-0000-0000414B0000}"/>
    <cellStyle name="Normal 2 2 2 4 2 2 13 2" xfId="11463" xr:uid="{00000000-0005-0000-0000-0000424B0000}"/>
    <cellStyle name="Normal 2 2 2 4 2 2 13 2 2" xfId="37426" xr:uid="{00000000-0005-0000-0000-0000434B0000}"/>
    <cellStyle name="Normal 2 2 2 4 2 2 13 3" xfId="21584" xr:uid="{00000000-0005-0000-0000-0000444B0000}"/>
    <cellStyle name="Normal 2 2 2 4 2 2 13 3 2" xfId="37427" xr:uid="{00000000-0005-0000-0000-0000454B0000}"/>
    <cellStyle name="Normal 2 2 2 4 2 2 13 4" xfId="37425" xr:uid="{00000000-0005-0000-0000-0000464B0000}"/>
    <cellStyle name="Normal 2 2 2 4 2 2 14" xfId="7893" xr:uid="{00000000-0005-0000-0000-0000474B0000}"/>
    <cellStyle name="Normal 2 2 2 4 2 2 14 2" xfId="23927" xr:uid="{00000000-0005-0000-0000-0000484B0000}"/>
    <cellStyle name="Normal 2 2 2 4 2 2 14 2 2" xfId="37429" xr:uid="{00000000-0005-0000-0000-0000494B0000}"/>
    <cellStyle name="Normal 2 2 2 4 2 2 14 3" xfId="37428" xr:uid="{00000000-0005-0000-0000-00004A4B0000}"/>
    <cellStyle name="Normal 2 2 2 4 2 2 15" xfId="10108" xr:uid="{00000000-0005-0000-0000-00004B4B0000}"/>
    <cellStyle name="Normal 2 2 2 4 2 2 15 2" xfId="37430" xr:uid="{00000000-0005-0000-0000-00004C4B0000}"/>
    <cellStyle name="Normal 2 2 2 4 2 2 16" xfId="16898" xr:uid="{00000000-0005-0000-0000-00004D4B0000}"/>
    <cellStyle name="Normal 2 2 2 4 2 2 16 2" xfId="37431" xr:uid="{00000000-0005-0000-0000-00004E4B0000}"/>
    <cellStyle name="Normal 2 2 2 4 2 2 17" xfId="25519" xr:uid="{00000000-0005-0000-0000-00004F4B0000}"/>
    <cellStyle name="Normal 2 2 2 4 2 2 17 2" xfId="37432" xr:uid="{00000000-0005-0000-0000-0000504B0000}"/>
    <cellStyle name="Normal 2 2 2 4 2 2 18" xfId="37399" xr:uid="{00000000-0005-0000-0000-0000514B0000}"/>
    <cellStyle name="Normal 2 2 2 4 2 2 2" xfId="300" xr:uid="{00000000-0005-0000-0000-0000524B0000}"/>
    <cellStyle name="Normal 2 2 2 4 2 2 2 10" xfId="37433" xr:uid="{00000000-0005-0000-0000-0000534B0000}"/>
    <cellStyle name="Normal 2 2 2 4 2 2 2 2" xfId="662" xr:uid="{00000000-0005-0000-0000-0000544B0000}"/>
    <cellStyle name="Normal 2 2 2 4 2 2 2 2 2" xfId="3005" xr:uid="{00000000-0005-0000-0000-0000554B0000}"/>
    <cellStyle name="Normal 2 2 2 4 2 2 2 2 2 2" xfId="14350" xr:uid="{00000000-0005-0000-0000-0000564B0000}"/>
    <cellStyle name="Normal 2 2 2 4 2 2 2 2 2 2 2" xfId="37436" xr:uid="{00000000-0005-0000-0000-0000574B0000}"/>
    <cellStyle name="Normal 2 2 2 4 2 2 2 2 2 3" xfId="19245" xr:uid="{00000000-0005-0000-0000-0000584B0000}"/>
    <cellStyle name="Normal 2 2 2 4 2 2 2 2 2 3 2" xfId="37437" xr:uid="{00000000-0005-0000-0000-0000594B0000}"/>
    <cellStyle name="Normal 2 2 2 4 2 2 2 2 2 4" xfId="37435" xr:uid="{00000000-0005-0000-0000-00005A4B0000}"/>
    <cellStyle name="Normal 2 2 2 4 2 2 2 2 3" xfId="5556" xr:uid="{00000000-0005-0000-0000-00005B4B0000}"/>
    <cellStyle name="Normal 2 2 2 4 2 2 2 2 3 2" xfId="12007" xr:uid="{00000000-0005-0000-0000-00005C4B0000}"/>
    <cellStyle name="Normal 2 2 2 4 2 2 2 2 3 2 2" xfId="37439" xr:uid="{00000000-0005-0000-0000-00005D4B0000}"/>
    <cellStyle name="Normal 2 2 2 4 2 2 2 2 3 3" xfId="21588" xr:uid="{00000000-0005-0000-0000-00005E4B0000}"/>
    <cellStyle name="Normal 2 2 2 4 2 2 2 2 3 3 2" xfId="37440" xr:uid="{00000000-0005-0000-0000-00005F4B0000}"/>
    <cellStyle name="Normal 2 2 2 4 2 2 2 2 3 4" xfId="37438" xr:uid="{00000000-0005-0000-0000-0000604B0000}"/>
    <cellStyle name="Normal 2 2 2 4 2 2 2 2 4" xfId="7897" xr:uid="{00000000-0005-0000-0000-0000614B0000}"/>
    <cellStyle name="Normal 2 2 2 4 2 2 2 2 4 2" xfId="23931" xr:uid="{00000000-0005-0000-0000-0000624B0000}"/>
    <cellStyle name="Normal 2 2 2 4 2 2 2 2 4 2 2" xfId="37442" xr:uid="{00000000-0005-0000-0000-0000634B0000}"/>
    <cellStyle name="Normal 2 2 2 4 2 2 2 2 4 3" xfId="37441" xr:uid="{00000000-0005-0000-0000-0000644B0000}"/>
    <cellStyle name="Normal 2 2 2 4 2 2 2 2 5" xfId="10110" xr:uid="{00000000-0005-0000-0000-0000654B0000}"/>
    <cellStyle name="Normal 2 2 2 4 2 2 2 2 5 2" xfId="37443" xr:uid="{00000000-0005-0000-0000-0000664B0000}"/>
    <cellStyle name="Normal 2 2 2 4 2 2 2 2 6" xfId="16902" xr:uid="{00000000-0005-0000-0000-0000674B0000}"/>
    <cellStyle name="Normal 2 2 2 4 2 2 2 2 6 2" xfId="37444" xr:uid="{00000000-0005-0000-0000-0000684B0000}"/>
    <cellStyle name="Normal 2 2 2 4 2 2 2 2 7" xfId="26063" xr:uid="{00000000-0005-0000-0000-0000694B0000}"/>
    <cellStyle name="Normal 2 2 2 4 2 2 2 2 7 2" xfId="37445" xr:uid="{00000000-0005-0000-0000-00006A4B0000}"/>
    <cellStyle name="Normal 2 2 2 4 2 2 2 2 8" xfId="37434" xr:uid="{00000000-0005-0000-0000-00006B4B0000}"/>
    <cellStyle name="Normal 2 2 2 4 2 2 2 3" xfId="1622" xr:uid="{00000000-0005-0000-0000-00006C4B0000}"/>
    <cellStyle name="Normal 2 2 2 4 2 2 2 3 2" xfId="3965" xr:uid="{00000000-0005-0000-0000-00006D4B0000}"/>
    <cellStyle name="Normal 2 2 2 4 2 2 2 3 2 2" xfId="15310" xr:uid="{00000000-0005-0000-0000-00006E4B0000}"/>
    <cellStyle name="Normal 2 2 2 4 2 2 2 3 2 2 2" xfId="37448" xr:uid="{00000000-0005-0000-0000-00006F4B0000}"/>
    <cellStyle name="Normal 2 2 2 4 2 2 2 3 2 3" xfId="19246" xr:uid="{00000000-0005-0000-0000-0000704B0000}"/>
    <cellStyle name="Normal 2 2 2 4 2 2 2 3 2 3 2" xfId="37449" xr:uid="{00000000-0005-0000-0000-0000714B0000}"/>
    <cellStyle name="Normal 2 2 2 4 2 2 2 3 2 4" xfId="37447" xr:uid="{00000000-0005-0000-0000-0000724B0000}"/>
    <cellStyle name="Normal 2 2 2 4 2 2 2 3 3" xfId="5557" xr:uid="{00000000-0005-0000-0000-0000734B0000}"/>
    <cellStyle name="Normal 2 2 2 4 2 2 2 3 3 2" xfId="12967" xr:uid="{00000000-0005-0000-0000-0000744B0000}"/>
    <cellStyle name="Normal 2 2 2 4 2 2 2 3 3 2 2" xfId="37451" xr:uid="{00000000-0005-0000-0000-0000754B0000}"/>
    <cellStyle name="Normal 2 2 2 4 2 2 2 3 3 3" xfId="21589" xr:uid="{00000000-0005-0000-0000-0000764B0000}"/>
    <cellStyle name="Normal 2 2 2 4 2 2 2 3 3 3 2" xfId="37452" xr:uid="{00000000-0005-0000-0000-0000774B0000}"/>
    <cellStyle name="Normal 2 2 2 4 2 2 2 3 3 4" xfId="37450" xr:uid="{00000000-0005-0000-0000-0000784B0000}"/>
    <cellStyle name="Normal 2 2 2 4 2 2 2 3 4" xfId="7898" xr:uid="{00000000-0005-0000-0000-0000794B0000}"/>
    <cellStyle name="Normal 2 2 2 4 2 2 2 3 4 2" xfId="23932" xr:uid="{00000000-0005-0000-0000-00007A4B0000}"/>
    <cellStyle name="Normal 2 2 2 4 2 2 2 3 4 2 2" xfId="37454" xr:uid="{00000000-0005-0000-0000-00007B4B0000}"/>
    <cellStyle name="Normal 2 2 2 4 2 2 2 3 4 3" xfId="37453" xr:uid="{00000000-0005-0000-0000-00007C4B0000}"/>
    <cellStyle name="Normal 2 2 2 4 2 2 2 3 5" xfId="10111" xr:uid="{00000000-0005-0000-0000-00007D4B0000}"/>
    <cellStyle name="Normal 2 2 2 4 2 2 2 3 5 2" xfId="37455" xr:uid="{00000000-0005-0000-0000-00007E4B0000}"/>
    <cellStyle name="Normal 2 2 2 4 2 2 2 3 6" xfId="16903" xr:uid="{00000000-0005-0000-0000-00007F4B0000}"/>
    <cellStyle name="Normal 2 2 2 4 2 2 2 3 6 2" xfId="37456" xr:uid="{00000000-0005-0000-0000-0000804B0000}"/>
    <cellStyle name="Normal 2 2 2 4 2 2 2 3 7" xfId="27023" xr:uid="{00000000-0005-0000-0000-0000814B0000}"/>
    <cellStyle name="Normal 2 2 2 4 2 2 2 3 7 2" xfId="37457" xr:uid="{00000000-0005-0000-0000-0000824B0000}"/>
    <cellStyle name="Normal 2 2 2 4 2 2 2 3 8" xfId="37446" xr:uid="{00000000-0005-0000-0000-0000834B0000}"/>
    <cellStyle name="Normal 2 2 2 4 2 2 2 4" xfId="2525" xr:uid="{00000000-0005-0000-0000-0000844B0000}"/>
    <cellStyle name="Normal 2 2 2 4 2 2 2 4 2" xfId="13870" xr:uid="{00000000-0005-0000-0000-0000854B0000}"/>
    <cellStyle name="Normal 2 2 2 4 2 2 2 4 2 2" xfId="37459" xr:uid="{00000000-0005-0000-0000-0000864B0000}"/>
    <cellStyle name="Normal 2 2 2 4 2 2 2 4 3" xfId="19244" xr:uid="{00000000-0005-0000-0000-0000874B0000}"/>
    <cellStyle name="Normal 2 2 2 4 2 2 2 4 3 2" xfId="37460" xr:uid="{00000000-0005-0000-0000-0000884B0000}"/>
    <cellStyle name="Normal 2 2 2 4 2 2 2 4 4" xfId="37458" xr:uid="{00000000-0005-0000-0000-0000894B0000}"/>
    <cellStyle name="Normal 2 2 2 4 2 2 2 5" xfId="5555" xr:uid="{00000000-0005-0000-0000-00008A4B0000}"/>
    <cellStyle name="Normal 2 2 2 4 2 2 2 5 2" xfId="11645" xr:uid="{00000000-0005-0000-0000-00008B4B0000}"/>
    <cellStyle name="Normal 2 2 2 4 2 2 2 5 2 2" xfId="37462" xr:uid="{00000000-0005-0000-0000-00008C4B0000}"/>
    <cellStyle name="Normal 2 2 2 4 2 2 2 5 3" xfId="21587" xr:uid="{00000000-0005-0000-0000-00008D4B0000}"/>
    <cellStyle name="Normal 2 2 2 4 2 2 2 5 3 2" xfId="37463" xr:uid="{00000000-0005-0000-0000-00008E4B0000}"/>
    <cellStyle name="Normal 2 2 2 4 2 2 2 5 4" xfId="37461" xr:uid="{00000000-0005-0000-0000-00008F4B0000}"/>
    <cellStyle name="Normal 2 2 2 4 2 2 2 6" xfId="7896" xr:uid="{00000000-0005-0000-0000-0000904B0000}"/>
    <cellStyle name="Normal 2 2 2 4 2 2 2 6 2" xfId="23930" xr:uid="{00000000-0005-0000-0000-0000914B0000}"/>
    <cellStyle name="Normal 2 2 2 4 2 2 2 6 2 2" xfId="37465" xr:uid="{00000000-0005-0000-0000-0000924B0000}"/>
    <cellStyle name="Normal 2 2 2 4 2 2 2 6 3" xfId="37464" xr:uid="{00000000-0005-0000-0000-0000934B0000}"/>
    <cellStyle name="Normal 2 2 2 4 2 2 2 7" xfId="10109" xr:uid="{00000000-0005-0000-0000-0000944B0000}"/>
    <cellStyle name="Normal 2 2 2 4 2 2 2 7 2" xfId="37466" xr:uid="{00000000-0005-0000-0000-0000954B0000}"/>
    <cellStyle name="Normal 2 2 2 4 2 2 2 8" xfId="16901" xr:uid="{00000000-0005-0000-0000-0000964B0000}"/>
    <cellStyle name="Normal 2 2 2 4 2 2 2 8 2" xfId="37467" xr:uid="{00000000-0005-0000-0000-0000974B0000}"/>
    <cellStyle name="Normal 2 2 2 4 2 2 2 9" xfId="25701" xr:uid="{00000000-0005-0000-0000-0000984B0000}"/>
    <cellStyle name="Normal 2 2 2 4 2 2 2 9 2" xfId="37468" xr:uid="{00000000-0005-0000-0000-0000994B0000}"/>
    <cellStyle name="Normal 2 2 2 4 2 2 3" xfId="480" xr:uid="{00000000-0005-0000-0000-00009A4B0000}"/>
    <cellStyle name="Normal 2 2 2 4 2 2 3 2" xfId="2823" xr:uid="{00000000-0005-0000-0000-00009B4B0000}"/>
    <cellStyle name="Normal 2 2 2 4 2 2 3 2 2" xfId="14168" xr:uid="{00000000-0005-0000-0000-00009C4B0000}"/>
    <cellStyle name="Normal 2 2 2 4 2 2 3 2 2 2" xfId="37471" xr:uid="{00000000-0005-0000-0000-00009D4B0000}"/>
    <cellStyle name="Normal 2 2 2 4 2 2 3 2 3" xfId="19247" xr:uid="{00000000-0005-0000-0000-00009E4B0000}"/>
    <cellStyle name="Normal 2 2 2 4 2 2 3 2 3 2" xfId="37472" xr:uid="{00000000-0005-0000-0000-00009F4B0000}"/>
    <cellStyle name="Normal 2 2 2 4 2 2 3 2 4" xfId="37470" xr:uid="{00000000-0005-0000-0000-0000A04B0000}"/>
    <cellStyle name="Normal 2 2 2 4 2 2 3 3" xfId="5558" xr:uid="{00000000-0005-0000-0000-0000A14B0000}"/>
    <cellStyle name="Normal 2 2 2 4 2 2 3 3 2" xfId="11825" xr:uid="{00000000-0005-0000-0000-0000A24B0000}"/>
    <cellStyle name="Normal 2 2 2 4 2 2 3 3 2 2" xfId="37474" xr:uid="{00000000-0005-0000-0000-0000A34B0000}"/>
    <cellStyle name="Normal 2 2 2 4 2 2 3 3 3" xfId="21590" xr:uid="{00000000-0005-0000-0000-0000A44B0000}"/>
    <cellStyle name="Normal 2 2 2 4 2 2 3 3 3 2" xfId="37475" xr:uid="{00000000-0005-0000-0000-0000A54B0000}"/>
    <cellStyle name="Normal 2 2 2 4 2 2 3 3 4" xfId="37473" xr:uid="{00000000-0005-0000-0000-0000A64B0000}"/>
    <cellStyle name="Normal 2 2 2 4 2 2 3 4" xfId="7899" xr:uid="{00000000-0005-0000-0000-0000A74B0000}"/>
    <cellStyle name="Normal 2 2 2 4 2 2 3 4 2" xfId="23933" xr:uid="{00000000-0005-0000-0000-0000A84B0000}"/>
    <cellStyle name="Normal 2 2 2 4 2 2 3 4 2 2" xfId="37477" xr:uid="{00000000-0005-0000-0000-0000A94B0000}"/>
    <cellStyle name="Normal 2 2 2 4 2 2 3 4 3" xfId="37476" xr:uid="{00000000-0005-0000-0000-0000AA4B0000}"/>
    <cellStyle name="Normal 2 2 2 4 2 2 3 5" xfId="10112" xr:uid="{00000000-0005-0000-0000-0000AB4B0000}"/>
    <cellStyle name="Normal 2 2 2 4 2 2 3 5 2" xfId="37478" xr:uid="{00000000-0005-0000-0000-0000AC4B0000}"/>
    <cellStyle name="Normal 2 2 2 4 2 2 3 6" xfId="16904" xr:uid="{00000000-0005-0000-0000-0000AD4B0000}"/>
    <cellStyle name="Normal 2 2 2 4 2 2 3 6 2" xfId="37479" xr:uid="{00000000-0005-0000-0000-0000AE4B0000}"/>
    <cellStyle name="Normal 2 2 2 4 2 2 3 7" xfId="25881" xr:uid="{00000000-0005-0000-0000-0000AF4B0000}"/>
    <cellStyle name="Normal 2 2 2 4 2 2 3 7 2" xfId="37480" xr:uid="{00000000-0005-0000-0000-0000B04B0000}"/>
    <cellStyle name="Normal 2 2 2 4 2 2 3 8" xfId="37469" xr:uid="{00000000-0005-0000-0000-0000B14B0000}"/>
    <cellStyle name="Normal 2 2 2 4 2 2 4" xfId="842" xr:uid="{00000000-0005-0000-0000-0000B24B0000}"/>
    <cellStyle name="Normal 2 2 2 4 2 2 4 2" xfId="3185" xr:uid="{00000000-0005-0000-0000-0000B34B0000}"/>
    <cellStyle name="Normal 2 2 2 4 2 2 4 2 2" xfId="14530" xr:uid="{00000000-0005-0000-0000-0000B44B0000}"/>
    <cellStyle name="Normal 2 2 2 4 2 2 4 2 2 2" xfId="37483" xr:uid="{00000000-0005-0000-0000-0000B54B0000}"/>
    <cellStyle name="Normal 2 2 2 4 2 2 4 2 3" xfId="19248" xr:uid="{00000000-0005-0000-0000-0000B64B0000}"/>
    <cellStyle name="Normal 2 2 2 4 2 2 4 2 3 2" xfId="37484" xr:uid="{00000000-0005-0000-0000-0000B74B0000}"/>
    <cellStyle name="Normal 2 2 2 4 2 2 4 2 4" xfId="37482" xr:uid="{00000000-0005-0000-0000-0000B84B0000}"/>
    <cellStyle name="Normal 2 2 2 4 2 2 4 3" xfId="5559" xr:uid="{00000000-0005-0000-0000-0000B94B0000}"/>
    <cellStyle name="Normal 2 2 2 4 2 2 4 3 2" xfId="12187" xr:uid="{00000000-0005-0000-0000-0000BA4B0000}"/>
    <cellStyle name="Normal 2 2 2 4 2 2 4 3 2 2" xfId="37486" xr:uid="{00000000-0005-0000-0000-0000BB4B0000}"/>
    <cellStyle name="Normal 2 2 2 4 2 2 4 3 3" xfId="21591" xr:uid="{00000000-0005-0000-0000-0000BC4B0000}"/>
    <cellStyle name="Normal 2 2 2 4 2 2 4 3 3 2" xfId="37487" xr:uid="{00000000-0005-0000-0000-0000BD4B0000}"/>
    <cellStyle name="Normal 2 2 2 4 2 2 4 3 4" xfId="37485" xr:uid="{00000000-0005-0000-0000-0000BE4B0000}"/>
    <cellStyle name="Normal 2 2 2 4 2 2 4 4" xfId="7900" xr:uid="{00000000-0005-0000-0000-0000BF4B0000}"/>
    <cellStyle name="Normal 2 2 2 4 2 2 4 4 2" xfId="23934" xr:uid="{00000000-0005-0000-0000-0000C04B0000}"/>
    <cellStyle name="Normal 2 2 2 4 2 2 4 4 2 2" xfId="37489" xr:uid="{00000000-0005-0000-0000-0000C14B0000}"/>
    <cellStyle name="Normal 2 2 2 4 2 2 4 4 3" xfId="37488" xr:uid="{00000000-0005-0000-0000-0000C24B0000}"/>
    <cellStyle name="Normal 2 2 2 4 2 2 4 5" xfId="10113" xr:uid="{00000000-0005-0000-0000-0000C34B0000}"/>
    <cellStyle name="Normal 2 2 2 4 2 2 4 5 2" xfId="37490" xr:uid="{00000000-0005-0000-0000-0000C44B0000}"/>
    <cellStyle name="Normal 2 2 2 4 2 2 4 6" xfId="16905" xr:uid="{00000000-0005-0000-0000-0000C54B0000}"/>
    <cellStyle name="Normal 2 2 2 4 2 2 4 6 2" xfId="37491" xr:uid="{00000000-0005-0000-0000-0000C64B0000}"/>
    <cellStyle name="Normal 2 2 2 4 2 2 4 7" xfId="26243" xr:uid="{00000000-0005-0000-0000-0000C74B0000}"/>
    <cellStyle name="Normal 2 2 2 4 2 2 4 7 2" xfId="37492" xr:uid="{00000000-0005-0000-0000-0000C84B0000}"/>
    <cellStyle name="Normal 2 2 2 4 2 2 4 8" xfId="37481" xr:uid="{00000000-0005-0000-0000-0000C94B0000}"/>
    <cellStyle name="Normal 2 2 2 4 2 2 5" xfId="1019" xr:uid="{00000000-0005-0000-0000-0000CA4B0000}"/>
    <cellStyle name="Normal 2 2 2 4 2 2 5 2" xfId="3362" xr:uid="{00000000-0005-0000-0000-0000CB4B0000}"/>
    <cellStyle name="Normal 2 2 2 4 2 2 5 2 2" xfId="14707" xr:uid="{00000000-0005-0000-0000-0000CC4B0000}"/>
    <cellStyle name="Normal 2 2 2 4 2 2 5 2 2 2" xfId="37495" xr:uid="{00000000-0005-0000-0000-0000CD4B0000}"/>
    <cellStyle name="Normal 2 2 2 4 2 2 5 2 3" xfId="19249" xr:uid="{00000000-0005-0000-0000-0000CE4B0000}"/>
    <cellStyle name="Normal 2 2 2 4 2 2 5 2 3 2" xfId="37496" xr:uid="{00000000-0005-0000-0000-0000CF4B0000}"/>
    <cellStyle name="Normal 2 2 2 4 2 2 5 2 4" xfId="37494" xr:uid="{00000000-0005-0000-0000-0000D04B0000}"/>
    <cellStyle name="Normal 2 2 2 4 2 2 5 3" xfId="5560" xr:uid="{00000000-0005-0000-0000-0000D14B0000}"/>
    <cellStyle name="Normal 2 2 2 4 2 2 5 3 2" xfId="12364" xr:uid="{00000000-0005-0000-0000-0000D24B0000}"/>
    <cellStyle name="Normal 2 2 2 4 2 2 5 3 2 2" xfId="37498" xr:uid="{00000000-0005-0000-0000-0000D34B0000}"/>
    <cellStyle name="Normal 2 2 2 4 2 2 5 3 3" xfId="21592" xr:uid="{00000000-0005-0000-0000-0000D44B0000}"/>
    <cellStyle name="Normal 2 2 2 4 2 2 5 3 3 2" xfId="37499" xr:uid="{00000000-0005-0000-0000-0000D54B0000}"/>
    <cellStyle name="Normal 2 2 2 4 2 2 5 3 4" xfId="37497" xr:uid="{00000000-0005-0000-0000-0000D64B0000}"/>
    <cellStyle name="Normal 2 2 2 4 2 2 5 4" xfId="7901" xr:uid="{00000000-0005-0000-0000-0000D74B0000}"/>
    <cellStyle name="Normal 2 2 2 4 2 2 5 4 2" xfId="23935" xr:uid="{00000000-0005-0000-0000-0000D84B0000}"/>
    <cellStyle name="Normal 2 2 2 4 2 2 5 4 2 2" xfId="37501" xr:uid="{00000000-0005-0000-0000-0000D94B0000}"/>
    <cellStyle name="Normal 2 2 2 4 2 2 5 4 3" xfId="37500" xr:uid="{00000000-0005-0000-0000-0000DA4B0000}"/>
    <cellStyle name="Normal 2 2 2 4 2 2 5 5" xfId="10114" xr:uid="{00000000-0005-0000-0000-0000DB4B0000}"/>
    <cellStyle name="Normal 2 2 2 4 2 2 5 5 2" xfId="37502" xr:uid="{00000000-0005-0000-0000-0000DC4B0000}"/>
    <cellStyle name="Normal 2 2 2 4 2 2 5 6" xfId="16906" xr:uid="{00000000-0005-0000-0000-0000DD4B0000}"/>
    <cellStyle name="Normal 2 2 2 4 2 2 5 6 2" xfId="37503" xr:uid="{00000000-0005-0000-0000-0000DE4B0000}"/>
    <cellStyle name="Normal 2 2 2 4 2 2 5 7" xfId="26420" xr:uid="{00000000-0005-0000-0000-0000DF4B0000}"/>
    <cellStyle name="Normal 2 2 2 4 2 2 5 7 2" xfId="37504" xr:uid="{00000000-0005-0000-0000-0000E04B0000}"/>
    <cellStyle name="Normal 2 2 2 4 2 2 5 8" xfId="37493" xr:uid="{00000000-0005-0000-0000-0000E14B0000}"/>
    <cellStyle name="Normal 2 2 2 4 2 2 6" xfId="1200" xr:uid="{00000000-0005-0000-0000-0000E24B0000}"/>
    <cellStyle name="Normal 2 2 2 4 2 2 6 2" xfId="3543" xr:uid="{00000000-0005-0000-0000-0000E34B0000}"/>
    <cellStyle name="Normal 2 2 2 4 2 2 6 2 2" xfId="14888" xr:uid="{00000000-0005-0000-0000-0000E44B0000}"/>
    <cellStyle name="Normal 2 2 2 4 2 2 6 2 2 2" xfId="37507" xr:uid="{00000000-0005-0000-0000-0000E54B0000}"/>
    <cellStyle name="Normal 2 2 2 4 2 2 6 2 3" xfId="19250" xr:uid="{00000000-0005-0000-0000-0000E64B0000}"/>
    <cellStyle name="Normal 2 2 2 4 2 2 6 2 3 2" xfId="37508" xr:uid="{00000000-0005-0000-0000-0000E74B0000}"/>
    <cellStyle name="Normal 2 2 2 4 2 2 6 2 4" xfId="37506" xr:uid="{00000000-0005-0000-0000-0000E84B0000}"/>
    <cellStyle name="Normal 2 2 2 4 2 2 6 3" xfId="5561" xr:uid="{00000000-0005-0000-0000-0000E94B0000}"/>
    <cellStyle name="Normal 2 2 2 4 2 2 6 3 2" xfId="12545" xr:uid="{00000000-0005-0000-0000-0000EA4B0000}"/>
    <cellStyle name="Normal 2 2 2 4 2 2 6 3 2 2" xfId="37510" xr:uid="{00000000-0005-0000-0000-0000EB4B0000}"/>
    <cellStyle name="Normal 2 2 2 4 2 2 6 3 3" xfId="21593" xr:uid="{00000000-0005-0000-0000-0000EC4B0000}"/>
    <cellStyle name="Normal 2 2 2 4 2 2 6 3 3 2" xfId="37511" xr:uid="{00000000-0005-0000-0000-0000ED4B0000}"/>
    <cellStyle name="Normal 2 2 2 4 2 2 6 3 4" xfId="37509" xr:uid="{00000000-0005-0000-0000-0000EE4B0000}"/>
    <cellStyle name="Normal 2 2 2 4 2 2 6 4" xfId="7902" xr:uid="{00000000-0005-0000-0000-0000EF4B0000}"/>
    <cellStyle name="Normal 2 2 2 4 2 2 6 4 2" xfId="23936" xr:uid="{00000000-0005-0000-0000-0000F04B0000}"/>
    <cellStyle name="Normal 2 2 2 4 2 2 6 4 2 2" xfId="37513" xr:uid="{00000000-0005-0000-0000-0000F14B0000}"/>
    <cellStyle name="Normal 2 2 2 4 2 2 6 4 3" xfId="37512" xr:uid="{00000000-0005-0000-0000-0000F24B0000}"/>
    <cellStyle name="Normal 2 2 2 4 2 2 6 5" xfId="10115" xr:uid="{00000000-0005-0000-0000-0000F34B0000}"/>
    <cellStyle name="Normal 2 2 2 4 2 2 6 5 2" xfId="37514" xr:uid="{00000000-0005-0000-0000-0000F44B0000}"/>
    <cellStyle name="Normal 2 2 2 4 2 2 6 6" xfId="16907" xr:uid="{00000000-0005-0000-0000-0000F54B0000}"/>
    <cellStyle name="Normal 2 2 2 4 2 2 6 6 2" xfId="37515" xr:uid="{00000000-0005-0000-0000-0000F64B0000}"/>
    <cellStyle name="Normal 2 2 2 4 2 2 6 7" xfId="26601" xr:uid="{00000000-0005-0000-0000-0000F74B0000}"/>
    <cellStyle name="Normal 2 2 2 4 2 2 6 7 2" xfId="37516" xr:uid="{00000000-0005-0000-0000-0000F84B0000}"/>
    <cellStyle name="Normal 2 2 2 4 2 2 6 8" xfId="37505" xr:uid="{00000000-0005-0000-0000-0000F94B0000}"/>
    <cellStyle name="Normal 2 2 2 4 2 2 7" xfId="1379" xr:uid="{00000000-0005-0000-0000-0000FA4B0000}"/>
    <cellStyle name="Normal 2 2 2 4 2 2 7 2" xfId="3722" xr:uid="{00000000-0005-0000-0000-0000FB4B0000}"/>
    <cellStyle name="Normal 2 2 2 4 2 2 7 2 2" xfId="15067" xr:uid="{00000000-0005-0000-0000-0000FC4B0000}"/>
    <cellStyle name="Normal 2 2 2 4 2 2 7 2 2 2" xfId="37519" xr:uid="{00000000-0005-0000-0000-0000FD4B0000}"/>
    <cellStyle name="Normal 2 2 2 4 2 2 7 2 3" xfId="19251" xr:uid="{00000000-0005-0000-0000-0000FE4B0000}"/>
    <cellStyle name="Normal 2 2 2 4 2 2 7 2 3 2" xfId="37520" xr:uid="{00000000-0005-0000-0000-0000FF4B0000}"/>
    <cellStyle name="Normal 2 2 2 4 2 2 7 2 4" xfId="37518" xr:uid="{00000000-0005-0000-0000-0000004C0000}"/>
    <cellStyle name="Normal 2 2 2 4 2 2 7 3" xfId="5562" xr:uid="{00000000-0005-0000-0000-0000014C0000}"/>
    <cellStyle name="Normal 2 2 2 4 2 2 7 3 2" xfId="12724" xr:uid="{00000000-0005-0000-0000-0000024C0000}"/>
    <cellStyle name="Normal 2 2 2 4 2 2 7 3 2 2" xfId="37522" xr:uid="{00000000-0005-0000-0000-0000034C0000}"/>
    <cellStyle name="Normal 2 2 2 4 2 2 7 3 3" xfId="21594" xr:uid="{00000000-0005-0000-0000-0000044C0000}"/>
    <cellStyle name="Normal 2 2 2 4 2 2 7 3 3 2" xfId="37523" xr:uid="{00000000-0005-0000-0000-0000054C0000}"/>
    <cellStyle name="Normal 2 2 2 4 2 2 7 3 4" xfId="37521" xr:uid="{00000000-0005-0000-0000-0000064C0000}"/>
    <cellStyle name="Normal 2 2 2 4 2 2 7 4" xfId="7903" xr:uid="{00000000-0005-0000-0000-0000074C0000}"/>
    <cellStyle name="Normal 2 2 2 4 2 2 7 4 2" xfId="23937" xr:uid="{00000000-0005-0000-0000-0000084C0000}"/>
    <cellStyle name="Normal 2 2 2 4 2 2 7 4 2 2" xfId="37525" xr:uid="{00000000-0005-0000-0000-0000094C0000}"/>
    <cellStyle name="Normal 2 2 2 4 2 2 7 4 3" xfId="37524" xr:uid="{00000000-0005-0000-0000-00000A4C0000}"/>
    <cellStyle name="Normal 2 2 2 4 2 2 7 5" xfId="10116" xr:uid="{00000000-0005-0000-0000-00000B4C0000}"/>
    <cellStyle name="Normal 2 2 2 4 2 2 7 5 2" xfId="37526" xr:uid="{00000000-0005-0000-0000-00000C4C0000}"/>
    <cellStyle name="Normal 2 2 2 4 2 2 7 6" xfId="16908" xr:uid="{00000000-0005-0000-0000-00000D4C0000}"/>
    <cellStyle name="Normal 2 2 2 4 2 2 7 6 2" xfId="37527" xr:uid="{00000000-0005-0000-0000-00000E4C0000}"/>
    <cellStyle name="Normal 2 2 2 4 2 2 7 7" xfId="26780" xr:uid="{00000000-0005-0000-0000-00000F4C0000}"/>
    <cellStyle name="Normal 2 2 2 4 2 2 7 7 2" xfId="37528" xr:uid="{00000000-0005-0000-0000-0000104C0000}"/>
    <cellStyle name="Normal 2 2 2 4 2 2 7 8" xfId="37517" xr:uid="{00000000-0005-0000-0000-0000114C0000}"/>
    <cellStyle name="Normal 2 2 2 4 2 2 8" xfId="1621" xr:uid="{00000000-0005-0000-0000-0000124C0000}"/>
    <cellStyle name="Normal 2 2 2 4 2 2 8 2" xfId="3964" xr:uid="{00000000-0005-0000-0000-0000134C0000}"/>
    <cellStyle name="Normal 2 2 2 4 2 2 8 2 2" xfId="15309" xr:uid="{00000000-0005-0000-0000-0000144C0000}"/>
    <cellStyle name="Normal 2 2 2 4 2 2 8 2 2 2" xfId="37531" xr:uid="{00000000-0005-0000-0000-0000154C0000}"/>
    <cellStyle name="Normal 2 2 2 4 2 2 8 2 3" xfId="19252" xr:uid="{00000000-0005-0000-0000-0000164C0000}"/>
    <cellStyle name="Normal 2 2 2 4 2 2 8 2 3 2" xfId="37532" xr:uid="{00000000-0005-0000-0000-0000174C0000}"/>
    <cellStyle name="Normal 2 2 2 4 2 2 8 2 4" xfId="37530" xr:uid="{00000000-0005-0000-0000-0000184C0000}"/>
    <cellStyle name="Normal 2 2 2 4 2 2 8 3" xfId="5563" xr:uid="{00000000-0005-0000-0000-0000194C0000}"/>
    <cellStyle name="Normal 2 2 2 4 2 2 8 3 2" xfId="12966" xr:uid="{00000000-0005-0000-0000-00001A4C0000}"/>
    <cellStyle name="Normal 2 2 2 4 2 2 8 3 2 2" xfId="37534" xr:uid="{00000000-0005-0000-0000-00001B4C0000}"/>
    <cellStyle name="Normal 2 2 2 4 2 2 8 3 3" xfId="21595" xr:uid="{00000000-0005-0000-0000-00001C4C0000}"/>
    <cellStyle name="Normal 2 2 2 4 2 2 8 3 3 2" xfId="37535" xr:uid="{00000000-0005-0000-0000-00001D4C0000}"/>
    <cellStyle name="Normal 2 2 2 4 2 2 8 3 4" xfId="37533" xr:uid="{00000000-0005-0000-0000-00001E4C0000}"/>
    <cellStyle name="Normal 2 2 2 4 2 2 8 4" xfId="7904" xr:uid="{00000000-0005-0000-0000-00001F4C0000}"/>
    <cellStyle name="Normal 2 2 2 4 2 2 8 4 2" xfId="23938" xr:uid="{00000000-0005-0000-0000-0000204C0000}"/>
    <cellStyle name="Normal 2 2 2 4 2 2 8 4 2 2" xfId="37537" xr:uid="{00000000-0005-0000-0000-0000214C0000}"/>
    <cellStyle name="Normal 2 2 2 4 2 2 8 4 3" xfId="37536" xr:uid="{00000000-0005-0000-0000-0000224C0000}"/>
    <cellStyle name="Normal 2 2 2 4 2 2 8 5" xfId="10117" xr:uid="{00000000-0005-0000-0000-0000234C0000}"/>
    <cellStyle name="Normal 2 2 2 4 2 2 8 5 2" xfId="37538" xr:uid="{00000000-0005-0000-0000-0000244C0000}"/>
    <cellStyle name="Normal 2 2 2 4 2 2 8 6" xfId="16909" xr:uid="{00000000-0005-0000-0000-0000254C0000}"/>
    <cellStyle name="Normal 2 2 2 4 2 2 8 6 2" xfId="37539" xr:uid="{00000000-0005-0000-0000-0000264C0000}"/>
    <cellStyle name="Normal 2 2 2 4 2 2 8 7" xfId="27022" xr:uid="{00000000-0005-0000-0000-0000274C0000}"/>
    <cellStyle name="Normal 2 2 2 4 2 2 8 7 2" xfId="37540" xr:uid="{00000000-0005-0000-0000-0000284C0000}"/>
    <cellStyle name="Normal 2 2 2 4 2 2 8 8" xfId="37529" xr:uid="{00000000-0005-0000-0000-0000294C0000}"/>
    <cellStyle name="Normal 2 2 2 4 2 2 9" xfId="1918" xr:uid="{00000000-0005-0000-0000-00002A4C0000}"/>
    <cellStyle name="Normal 2 2 2 4 2 2 9 2" xfId="4261" xr:uid="{00000000-0005-0000-0000-00002B4C0000}"/>
    <cellStyle name="Normal 2 2 2 4 2 2 9 2 2" xfId="15606" xr:uid="{00000000-0005-0000-0000-00002C4C0000}"/>
    <cellStyle name="Normal 2 2 2 4 2 2 9 2 2 2" xfId="37543" xr:uid="{00000000-0005-0000-0000-00002D4C0000}"/>
    <cellStyle name="Normal 2 2 2 4 2 2 9 2 3" xfId="19253" xr:uid="{00000000-0005-0000-0000-00002E4C0000}"/>
    <cellStyle name="Normal 2 2 2 4 2 2 9 2 3 2" xfId="37544" xr:uid="{00000000-0005-0000-0000-00002F4C0000}"/>
    <cellStyle name="Normal 2 2 2 4 2 2 9 2 4" xfId="37542" xr:uid="{00000000-0005-0000-0000-0000304C0000}"/>
    <cellStyle name="Normal 2 2 2 4 2 2 9 3" xfId="5564" xr:uid="{00000000-0005-0000-0000-0000314C0000}"/>
    <cellStyle name="Normal 2 2 2 4 2 2 9 3 2" xfId="13263" xr:uid="{00000000-0005-0000-0000-0000324C0000}"/>
    <cellStyle name="Normal 2 2 2 4 2 2 9 3 2 2" xfId="37546" xr:uid="{00000000-0005-0000-0000-0000334C0000}"/>
    <cellStyle name="Normal 2 2 2 4 2 2 9 3 3" xfId="21596" xr:uid="{00000000-0005-0000-0000-0000344C0000}"/>
    <cellStyle name="Normal 2 2 2 4 2 2 9 3 3 2" xfId="37547" xr:uid="{00000000-0005-0000-0000-0000354C0000}"/>
    <cellStyle name="Normal 2 2 2 4 2 2 9 3 4" xfId="37545" xr:uid="{00000000-0005-0000-0000-0000364C0000}"/>
    <cellStyle name="Normal 2 2 2 4 2 2 9 4" xfId="7905" xr:uid="{00000000-0005-0000-0000-0000374C0000}"/>
    <cellStyle name="Normal 2 2 2 4 2 2 9 4 2" xfId="23939" xr:uid="{00000000-0005-0000-0000-0000384C0000}"/>
    <cellStyle name="Normal 2 2 2 4 2 2 9 4 2 2" xfId="37549" xr:uid="{00000000-0005-0000-0000-0000394C0000}"/>
    <cellStyle name="Normal 2 2 2 4 2 2 9 4 3" xfId="37548" xr:uid="{00000000-0005-0000-0000-00003A4C0000}"/>
    <cellStyle name="Normal 2 2 2 4 2 2 9 5" xfId="10118" xr:uid="{00000000-0005-0000-0000-00003B4C0000}"/>
    <cellStyle name="Normal 2 2 2 4 2 2 9 5 2" xfId="37550" xr:uid="{00000000-0005-0000-0000-00003C4C0000}"/>
    <cellStyle name="Normal 2 2 2 4 2 2 9 6" xfId="16910" xr:uid="{00000000-0005-0000-0000-00003D4C0000}"/>
    <cellStyle name="Normal 2 2 2 4 2 2 9 6 2" xfId="37551" xr:uid="{00000000-0005-0000-0000-00003E4C0000}"/>
    <cellStyle name="Normal 2 2 2 4 2 2 9 7" xfId="27319" xr:uid="{00000000-0005-0000-0000-00003F4C0000}"/>
    <cellStyle name="Normal 2 2 2 4 2 2 9 7 2" xfId="37552" xr:uid="{00000000-0005-0000-0000-0000404C0000}"/>
    <cellStyle name="Normal 2 2 2 4 2 2 9 8" xfId="37541" xr:uid="{00000000-0005-0000-0000-0000414C0000}"/>
    <cellStyle name="Normal 2 2 2 4 2 20" xfId="37341" xr:uid="{00000000-0005-0000-0000-0000424C0000}"/>
    <cellStyle name="Normal 2 2 2 4 2 3" xfId="183" xr:uid="{00000000-0005-0000-0000-0000434C0000}"/>
    <cellStyle name="Normal 2 2 2 4 2 3 10" xfId="2101" xr:uid="{00000000-0005-0000-0000-0000444C0000}"/>
    <cellStyle name="Normal 2 2 2 4 2 3 10 2" xfId="4444" xr:uid="{00000000-0005-0000-0000-0000454C0000}"/>
    <cellStyle name="Normal 2 2 2 4 2 3 10 2 2" xfId="15789" xr:uid="{00000000-0005-0000-0000-0000464C0000}"/>
    <cellStyle name="Normal 2 2 2 4 2 3 10 2 2 2" xfId="37556" xr:uid="{00000000-0005-0000-0000-0000474C0000}"/>
    <cellStyle name="Normal 2 2 2 4 2 3 10 2 3" xfId="19255" xr:uid="{00000000-0005-0000-0000-0000484C0000}"/>
    <cellStyle name="Normal 2 2 2 4 2 3 10 2 3 2" xfId="37557" xr:uid="{00000000-0005-0000-0000-0000494C0000}"/>
    <cellStyle name="Normal 2 2 2 4 2 3 10 2 4" xfId="37555" xr:uid="{00000000-0005-0000-0000-00004A4C0000}"/>
    <cellStyle name="Normal 2 2 2 4 2 3 10 3" xfId="5566" xr:uid="{00000000-0005-0000-0000-00004B4C0000}"/>
    <cellStyle name="Normal 2 2 2 4 2 3 10 3 2" xfId="21598" xr:uid="{00000000-0005-0000-0000-00004C4C0000}"/>
    <cellStyle name="Normal 2 2 2 4 2 3 10 3 2 2" xfId="37559" xr:uid="{00000000-0005-0000-0000-00004D4C0000}"/>
    <cellStyle name="Normal 2 2 2 4 2 3 10 3 3" xfId="37558" xr:uid="{00000000-0005-0000-0000-00004E4C0000}"/>
    <cellStyle name="Normal 2 2 2 4 2 3 10 4" xfId="7907" xr:uid="{00000000-0005-0000-0000-00004F4C0000}"/>
    <cellStyle name="Normal 2 2 2 4 2 3 10 4 2" xfId="23941" xr:uid="{00000000-0005-0000-0000-0000504C0000}"/>
    <cellStyle name="Normal 2 2 2 4 2 3 10 4 2 2" xfId="37561" xr:uid="{00000000-0005-0000-0000-0000514C0000}"/>
    <cellStyle name="Normal 2 2 2 4 2 3 10 4 3" xfId="37560" xr:uid="{00000000-0005-0000-0000-0000524C0000}"/>
    <cellStyle name="Normal 2 2 2 4 2 3 10 5" xfId="13446" xr:uid="{00000000-0005-0000-0000-0000534C0000}"/>
    <cellStyle name="Normal 2 2 2 4 2 3 10 5 2" xfId="37562" xr:uid="{00000000-0005-0000-0000-0000544C0000}"/>
    <cellStyle name="Normal 2 2 2 4 2 3 10 6" xfId="16912" xr:uid="{00000000-0005-0000-0000-0000554C0000}"/>
    <cellStyle name="Normal 2 2 2 4 2 3 10 6 2" xfId="37563" xr:uid="{00000000-0005-0000-0000-0000564C0000}"/>
    <cellStyle name="Normal 2 2 2 4 2 3 10 7" xfId="27502" xr:uid="{00000000-0005-0000-0000-0000574C0000}"/>
    <cellStyle name="Normal 2 2 2 4 2 3 10 7 2" xfId="37564" xr:uid="{00000000-0005-0000-0000-0000584C0000}"/>
    <cellStyle name="Normal 2 2 2 4 2 3 10 8" xfId="37554" xr:uid="{00000000-0005-0000-0000-0000594C0000}"/>
    <cellStyle name="Normal 2 2 2 4 2 3 11" xfId="2282" xr:uid="{00000000-0005-0000-0000-00005A4C0000}"/>
    <cellStyle name="Normal 2 2 2 4 2 3 11 2" xfId="4625" xr:uid="{00000000-0005-0000-0000-00005B4C0000}"/>
    <cellStyle name="Normal 2 2 2 4 2 3 11 2 2" xfId="15970" xr:uid="{00000000-0005-0000-0000-00005C4C0000}"/>
    <cellStyle name="Normal 2 2 2 4 2 3 11 2 2 2" xfId="37567" xr:uid="{00000000-0005-0000-0000-00005D4C0000}"/>
    <cellStyle name="Normal 2 2 2 4 2 3 11 2 3" xfId="19256" xr:uid="{00000000-0005-0000-0000-00005E4C0000}"/>
    <cellStyle name="Normal 2 2 2 4 2 3 11 2 3 2" xfId="37568" xr:uid="{00000000-0005-0000-0000-00005F4C0000}"/>
    <cellStyle name="Normal 2 2 2 4 2 3 11 2 4" xfId="37566" xr:uid="{00000000-0005-0000-0000-0000604C0000}"/>
    <cellStyle name="Normal 2 2 2 4 2 3 11 3" xfId="5567" xr:uid="{00000000-0005-0000-0000-0000614C0000}"/>
    <cellStyle name="Normal 2 2 2 4 2 3 11 3 2" xfId="21599" xr:uid="{00000000-0005-0000-0000-0000624C0000}"/>
    <cellStyle name="Normal 2 2 2 4 2 3 11 3 2 2" xfId="37570" xr:uid="{00000000-0005-0000-0000-0000634C0000}"/>
    <cellStyle name="Normal 2 2 2 4 2 3 11 3 3" xfId="37569" xr:uid="{00000000-0005-0000-0000-0000644C0000}"/>
    <cellStyle name="Normal 2 2 2 4 2 3 11 4" xfId="7908" xr:uid="{00000000-0005-0000-0000-0000654C0000}"/>
    <cellStyle name="Normal 2 2 2 4 2 3 11 4 2" xfId="23942" xr:uid="{00000000-0005-0000-0000-0000664C0000}"/>
    <cellStyle name="Normal 2 2 2 4 2 3 11 4 2 2" xfId="37572" xr:uid="{00000000-0005-0000-0000-0000674C0000}"/>
    <cellStyle name="Normal 2 2 2 4 2 3 11 4 3" xfId="37571" xr:uid="{00000000-0005-0000-0000-0000684C0000}"/>
    <cellStyle name="Normal 2 2 2 4 2 3 11 5" xfId="13627" xr:uid="{00000000-0005-0000-0000-0000694C0000}"/>
    <cellStyle name="Normal 2 2 2 4 2 3 11 5 2" xfId="37573" xr:uid="{00000000-0005-0000-0000-00006A4C0000}"/>
    <cellStyle name="Normal 2 2 2 4 2 3 11 6" xfId="16913" xr:uid="{00000000-0005-0000-0000-00006B4C0000}"/>
    <cellStyle name="Normal 2 2 2 4 2 3 11 6 2" xfId="37574" xr:uid="{00000000-0005-0000-0000-00006C4C0000}"/>
    <cellStyle name="Normal 2 2 2 4 2 3 11 7" xfId="27683" xr:uid="{00000000-0005-0000-0000-00006D4C0000}"/>
    <cellStyle name="Normal 2 2 2 4 2 3 11 7 2" xfId="37575" xr:uid="{00000000-0005-0000-0000-00006E4C0000}"/>
    <cellStyle name="Normal 2 2 2 4 2 3 11 8" xfId="37565" xr:uid="{00000000-0005-0000-0000-00006F4C0000}"/>
    <cellStyle name="Normal 2 2 2 4 2 3 12" xfId="2526" xr:uid="{00000000-0005-0000-0000-0000704C0000}"/>
    <cellStyle name="Normal 2 2 2 4 2 3 12 2" xfId="13871" xr:uid="{00000000-0005-0000-0000-0000714C0000}"/>
    <cellStyle name="Normal 2 2 2 4 2 3 12 2 2" xfId="37577" xr:uid="{00000000-0005-0000-0000-0000724C0000}"/>
    <cellStyle name="Normal 2 2 2 4 2 3 12 3" xfId="19254" xr:uid="{00000000-0005-0000-0000-0000734C0000}"/>
    <cellStyle name="Normal 2 2 2 4 2 3 12 3 2" xfId="37578" xr:uid="{00000000-0005-0000-0000-0000744C0000}"/>
    <cellStyle name="Normal 2 2 2 4 2 3 12 4" xfId="37576" xr:uid="{00000000-0005-0000-0000-0000754C0000}"/>
    <cellStyle name="Normal 2 2 2 4 2 3 13" xfId="5565" xr:uid="{00000000-0005-0000-0000-0000764C0000}"/>
    <cellStyle name="Normal 2 2 2 4 2 3 13 2" xfId="11531" xr:uid="{00000000-0005-0000-0000-0000774C0000}"/>
    <cellStyle name="Normal 2 2 2 4 2 3 13 2 2" xfId="37580" xr:uid="{00000000-0005-0000-0000-0000784C0000}"/>
    <cellStyle name="Normal 2 2 2 4 2 3 13 3" xfId="21597" xr:uid="{00000000-0005-0000-0000-0000794C0000}"/>
    <cellStyle name="Normal 2 2 2 4 2 3 13 3 2" xfId="37581" xr:uid="{00000000-0005-0000-0000-00007A4C0000}"/>
    <cellStyle name="Normal 2 2 2 4 2 3 13 4" xfId="37579" xr:uid="{00000000-0005-0000-0000-00007B4C0000}"/>
    <cellStyle name="Normal 2 2 2 4 2 3 14" xfId="7906" xr:uid="{00000000-0005-0000-0000-00007C4C0000}"/>
    <cellStyle name="Normal 2 2 2 4 2 3 14 2" xfId="23940" xr:uid="{00000000-0005-0000-0000-00007D4C0000}"/>
    <cellStyle name="Normal 2 2 2 4 2 3 14 2 2" xfId="37583" xr:uid="{00000000-0005-0000-0000-00007E4C0000}"/>
    <cellStyle name="Normal 2 2 2 4 2 3 14 3" xfId="37582" xr:uid="{00000000-0005-0000-0000-00007F4C0000}"/>
    <cellStyle name="Normal 2 2 2 4 2 3 15" xfId="10119" xr:uid="{00000000-0005-0000-0000-0000804C0000}"/>
    <cellStyle name="Normal 2 2 2 4 2 3 15 2" xfId="37584" xr:uid="{00000000-0005-0000-0000-0000814C0000}"/>
    <cellStyle name="Normal 2 2 2 4 2 3 16" xfId="16911" xr:uid="{00000000-0005-0000-0000-0000824C0000}"/>
    <cellStyle name="Normal 2 2 2 4 2 3 16 2" xfId="37585" xr:uid="{00000000-0005-0000-0000-0000834C0000}"/>
    <cellStyle name="Normal 2 2 2 4 2 3 17" xfId="25587" xr:uid="{00000000-0005-0000-0000-0000844C0000}"/>
    <cellStyle name="Normal 2 2 2 4 2 3 17 2" xfId="37586" xr:uid="{00000000-0005-0000-0000-0000854C0000}"/>
    <cellStyle name="Normal 2 2 2 4 2 3 18" xfId="37553" xr:uid="{00000000-0005-0000-0000-0000864C0000}"/>
    <cellStyle name="Normal 2 2 2 4 2 3 2" xfId="301" xr:uid="{00000000-0005-0000-0000-0000874C0000}"/>
    <cellStyle name="Normal 2 2 2 4 2 3 2 10" xfId="37587" xr:uid="{00000000-0005-0000-0000-0000884C0000}"/>
    <cellStyle name="Normal 2 2 2 4 2 3 2 2" xfId="663" xr:uid="{00000000-0005-0000-0000-0000894C0000}"/>
    <cellStyle name="Normal 2 2 2 4 2 3 2 2 2" xfId="3006" xr:uid="{00000000-0005-0000-0000-00008A4C0000}"/>
    <cellStyle name="Normal 2 2 2 4 2 3 2 2 2 2" xfId="14351" xr:uid="{00000000-0005-0000-0000-00008B4C0000}"/>
    <cellStyle name="Normal 2 2 2 4 2 3 2 2 2 2 2" xfId="37590" xr:uid="{00000000-0005-0000-0000-00008C4C0000}"/>
    <cellStyle name="Normal 2 2 2 4 2 3 2 2 2 3" xfId="19258" xr:uid="{00000000-0005-0000-0000-00008D4C0000}"/>
    <cellStyle name="Normal 2 2 2 4 2 3 2 2 2 3 2" xfId="37591" xr:uid="{00000000-0005-0000-0000-00008E4C0000}"/>
    <cellStyle name="Normal 2 2 2 4 2 3 2 2 2 4" xfId="37589" xr:uid="{00000000-0005-0000-0000-00008F4C0000}"/>
    <cellStyle name="Normal 2 2 2 4 2 3 2 2 3" xfId="5569" xr:uid="{00000000-0005-0000-0000-0000904C0000}"/>
    <cellStyle name="Normal 2 2 2 4 2 3 2 2 3 2" xfId="12008" xr:uid="{00000000-0005-0000-0000-0000914C0000}"/>
    <cellStyle name="Normal 2 2 2 4 2 3 2 2 3 2 2" xfId="37593" xr:uid="{00000000-0005-0000-0000-0000924C0000}"/>
    <cellStyle name="Normal 2 2 2 4 2 3 2 2 3 3" xfId="21601" xr:uid="{00000000-0005-0000-0000-0000934C0000}"/>
    <cellStyle name="Normal 2 2 2 4 2 3 2 2 3 3 2" xfId="37594" xr:uid="{00000000-0005-0000-0000-0000944C0000}"/>
    <cellStyle name="Normal 2 2 2 4 2 3 2 2 3 4" xfId="37592" xr:uid="{00000000-0005-0000-0000-0000954C0000}"/>
    <cellStyle name="Normal 2 2 2 4 2 3 2 2 4" xfId="7910" xr:uid="{00000000-0005-0000-0000-0000964C0000}"/>
    <cellStyle name="Normal 2 2 2 4 2 3 2 2 4 2" xfId="23944" xr:uid="{00000000-0005-0000-0000-0000974C0000}"/>
    <cellStyle name="Normal 2 2 2 4 2 3 2 2 4 2 2" xfId="37596" xr:uid="{00000000-0005-0000-0000-0000984C0000}"/>
    <cellStyle name="Normal 2 2 2 4 2 3 2 2 4 3" xfId="37595" xr:uid="{00000000-0005-0000-0000-0000994C0000}"/>
    <cellStyle name="Normal 2 2 2 4 2 3 2 2 5" xfId="10121" xr:uid="{00000000-0005-0000-0000-00009A4C0000}"/>
    <cellStyle name="Normal 2 2 2 4 2 3 2 2 5 2" xfId="37597" xr:uid="{00000000-0005-0000-0000-00009B4C0000}"/>
    <cellStyle name="Normal 2 2 2 4 2 3 2 2 6" xfId="16915" xr:uid="{00000000-0005-0000-0000-00009C4C0000}"/>
    <cellStyle name="Normal 2 2 2 4 2 3 2 2 6 2" xfId="37598" xr:uid="{00000000-0005-0000-0000-00009D4C0000}"/>
    <cellStyle name="Normal 2 2 2 4 2 3 2 2 7" xfId="26064" xr:uid="{00000000-0005-0000-0000-00009E4C0000}"/>
    <cellStyle name="Normal 2 2 2 4 2 3 2 2 7 2" xfId="37599" xr:uid="{00000000-0005-0000-0000-00009F4C0000}"/>
    <cellStyle name="Normal 2 2 2 4 2 3 2 2 8" xfId="37588" xr:uid="{00000000-0005-0000-0000-0000A04C0000}"/>
    <cellStyle name="Normal 2 2 2 4 2 3 2 3" xfId="1624" xr:uid="{00000000-0005-0000-0000-0000A14C0000}"/>
    <cellStyle name="Normal 2 2 2 4 2 3 2 3 2" xfId="3967" xr:uid="{00000000-0005-0000-0000-0000A24C0000}"/>
    <cellStyle name="Normal 2 2 2 4 2 3 2 3 2 2" xfId="15312" xr:uid="{00000000-0005-0000-0000-0000A34C0000}"/>
    <cellStyle name="Normal 2 2 2 4 2 3 2 3 2 2 2" xfId="37602" xr:uid="{00000000-0005-0000-0000-0000A44C0000}"/>
    <cellStyle name="Normal 2 2 2 4 2 3 2 3 2 3" xfId="19259" xr:uid="{00000000-0005-0000-0000-0000A54C0000}"/>
    <cellStyle name="Normal 2 2 2 4 2 3 2 3 2 3 2" xfId="37603" xr:uid="{00000000-0005-0000-0000-0000A64C0000}"/>
    <cellStyle name="Normal 2 2 2 4 2 3 2 3 2 4" xfId="37601" xr:uid="{00000000-0005-0000-0000-0000A74C0000}"/>
    <cellStyle name="Normal 2 2 2 4 2 3 2 3 3" xfId="5570" xr:uid="{00000000-0005-0000-0000-0000A84C0000}"/>
    <cellStyle name="Normal 2 2 2 4 2 3 2 3 3 2" xfId="12969" xr:uid="{00000000-0005-0000-0000-0000A94C0000}"/>
    <cellStyle name="Normal 2 2 2 4 2 3 2 3 3 2 2" xfId="37605" xr:uid="{00000000-0005-0000-0000-0000AA4C0000}"/>
    <cellStyle name="Normal 2 2 2 4 2 3 2 3 3 3" xfId="21602" xr:uid="{00000000-0005-0000-0000-0000AB4C0000}"/>
    <cellStyle name="Normal 2 2 2 4 2 3 2 3 3 3 2" xfId="37606" xr:uid="{00000000-0005-0000-0000-0000AC4C0000}"/>
    <cellStyle name="Normal 2 2 2 4 2 3 2 3 3 4" xfId="37604" xr:uid="{00000000-0005-0000-0000-0000AD4C0000}"/>
    <cellStyle name="Normal 2 2 2 4 2 3 2 3 4" xfId="7911" xr:uid="{00000000-0005-0000-0000-0000AE4C0000}"/>
    <cellStyle name="Normal 2 2 2 4 2 3 2 3 4 2" xfId="23945" xr:uid="{00000000-0005-0000-0000-0000AF4C0000}"/>
    <cellStyle name="Normal 2 2 2 4 2 3 2 3 4 2 2" xfId="37608" xr:uid="{00000000-0005-0000-0000-0000B04C0000}"/>
    <cellStyle name="Normal 2 2 2 4 2 3 2 3 4 3" xfId="37607" xr:uid="{00000000-0005-0000-0000-0000B14C0000}"/>
    <cellStyle name="Normal 2 2 2 4 2 3 2 3 5" xfId="10122" xr:uid="{00000000-0005-0000-0000-0000B24C0000}"/>
    <cellStyle name="Normal 2 2 2 4 2 3 2 3 5 2" xfId="37609" xr:uid="{00000000-0005-0000-0000-0000B34C0000}"/>
    <cellStyle name="Normal 2 2 2 4 2 3 2 3 6" xfId="16916" xr:uid="{00000000-0005-0000-0000-0000B44C0000}"/>
    <cellStyle name="Normal 2 2 2 4 2 3 2 3 6 2" xfId="37610" xr:uid="{00000000-0005-0000-0000-0000B54C0000}"/>
    <cellStyle name="Normal 2 2 2 4 2 3 2 3 7" xfId="27025" xr:uid="{00000000-0005-0000-0000-0000B64C0000}"/>
    <cellStyle name="Normal 2 2 2 4 2 3 2 3 7 2" xfId="37611" xr:uid="{00000000-0005-0000-0000-0000B74C0000}"/>
    <cellStyle name="Normal 2 2 2 4 2 3 2 3 8" xfId="37600" xr:uid="{00000000-0005-0000-0000-0000B84C0000}"/>
    <cellStyle name="Normal 2 2 2 4 2 3 2 4" xfId="2527" xr:uid="{00000000-0005-0000-0000-0000B94C0000}"/>
    <cellStyle name="Normal 2 2 2 4 2 3 2 4 2" xfId="13872" xr:uid="{00000000-0005-0000-0000-0000BA4C0000}"/>
    <cellStyle name="Normal 2 2 2 4 2 3 2 4 2 2" xfId="37613" xr:uid="{00000000-0005-0000-0000-0000BB4C0000}"/>
    <cellStyle name="Normal 2 2 2 4 2 3 2 4 3" xfId="19257" xr:uid="{00000000-0005-0000-0000-0000BC4C0000}"/>
    <cellStyle name="Normal 2 2 2 4 2 3 2 4 3 2" xfId="37614" xr:uid="{00000000-0005-0000-0000-0000BD4C0000}"/>
    <cellStyle name="Normal 2 2 2 4 2 3 2 4 4" xfId="37612" xr:uid="{00000000-0005-0000-0000-0000BE4C0000}"/>
    <cellStyle name="Normal 2 2 2 4 2 3 2 5" xfId="5568" xr:uid="{00000000-0005-0000-0000-0000BF4C0000}"/>
    <cellStyle name="Normal 2 2 2 4 2 3 2 5 2" xfId="11646" xr:uid="{00000000-0005-0000-0000-0000C04C0000}"/>
    <cellStyle name="Normal 2 2 2 4 2 3 2 5 2 2" xfId="37616" xr:uid="{00000000-0005-0000-0000-0000C14C0000}"/>
    <cellStyle name="Normal 2 2 2 4 2 3 2 5 3" xfId="21600" xr:uid="{00000000-0005-0000-0000-0000C24C0000}"/>
    <cellStyle name="Normal 2 2 2 4 2 3 2 5 3 2" xfId="37617" xr:uid="{00000000-0005-0000-0000-0000C34C0000}"/>
    <cellStyle name="Normal 2 2 2 4 2 3 2 5 4" xfId="37615" xr:uid="{00000000-0005-0000-0000-0000C44C0000}"/>
    <cellStyle name="Normal 2 2 2 4 2 3 2 6" xfId="7909" xr:uid="{00000000-0005-0000-0000-0000C54C0000}"/>
    <cellStyle name="Normal 2 2 2 4 2 3 2 6 2" xfId="23943" xr:uid="{00000000-0005-0000-0000-0000C64C0000}"/>
    <cellStyle name="Normal 2 2 2 4 2 3 2 6 2 2" xfId="37619" xr:uid="{00000000-0005-0000-0000-0000C74C0000}"/>
    <cellStyle name="Normal 2 2 2 4 2 3 2 6 3" xfId="37618" xr:uid="{00000000-0005-0000-0000-0000C84C0000}"/>
    <cellStyle name="Normal 2 2 2 4 2 3 2 7" xfId="10120" xr:uid="{00000000-0005-0000-0000-0000C94C0000}"/>
    <cellStyle name="Normal 2 2 2 4 2 3 2 7 2" xfId="37620" xr:uid="{00000000-0005-0000-0000-0000CA4C0000}"/>
    <cellStyle name="Normal 2 2 2 4 2 3 2 8" xfId="16914" xr:uid="{00000000-0005-0000-0000-0000CB4C0000}"/>
    <cellStyle name="Normal 2 2 2 4 2 3 2 8 2" xfId="37621" xr:uid="{00000000-0005-0000-0000-0000CC4C0000}"/>
    <cellStyle name="Normal 2 2 2 4 2 3 2 9" xfId="25702" xr:uid="{00000000-0005-0000-0000-0000CD4C0000}"/>
    <cellStyle name="Normal 2 2 2 4 2 3 2 9 2" xfId="37622" xr:uid="{00000000-0005-0000-0000-0000CE4C0000}"/>
    <cellStyle name="Normal 2 2 2 4 2 3 3" xfId="548" xr:uid="{00000000-0005-0000-0000-0000CF4C0000}"/>
    <cellStyle name="Normal 2 2 2 4 2 3 3 2" xfId="2891" xr:uid="{00000000-0005-0000-0000-0000D04C0000}"/>
    <cellStyle name="Normal 2 2 2 4 2 3 3 2 2" xfId="14236" xr:uid="{00000000-0005-0000-0000-0000D14C0000}"/>
    <cellStyle name="Normal 2 2 2 4 2 3 3 2 2 2" xfId="37625" xr:uid="{00000000-0005-0000-0000-0000D24C0000}"/>
    <cellStyle name="Normal 2 2 2 4 2 3 3 2 3" xfId="19260" xr:uid="{00000000-0005-0000-0000-0000D34C0000}"/>
    <cellStyle name="Normal 2 2 2 4 2 3 3 2 3 2" xfId="37626" xr:uid="{00000000-0005-0000-0000-0000D44C0000}"/>
    <cellStyle name="Normal 2 2 2 4 2 3 3 2 4" xfId="37624" xr:uid="{00000000-0005-0000-0000-0000D54C0000}"/>
    <cellStyle name="Normal 2 2 2 4 2 3 3 3" xfId="5571" xr:uid="{00000000-0005-0000-0000-0000D64C0000}"/>
    <cellStyle name="Normal 2 2 2 4 2 3 3 3 2" xfId="11893" xr:uid="{00000000-0005-0000-0000-0000D74C0000}"/>
    <cellStyle name="Normal 2 2 2 4 2 3 3 3 2 2" xfId="37628" xr:uid="{00000000-0005-0000-0000-0000D84C0000}"/>
    <cellStyle name="Normal 2 2 2 4 2 3 3 3 3" xfId="21603" xr:uid="{00000000-0005-0000-0000-0000D94C0000}"/>
    <cellStyle name="Normal 2 2 2 4 2 3 3 3 3 2" xfId="37629" xr:uid="{00000000-0005-0000-0000-0000DA4C0000}"/>
    <cellStyle name="Normal 2 2 2 4 2 3 3 3 4" xfId="37627" xr:uid="{00000000-0005-0000-0000-0000DB4C0000}"/>
    <cellStyle name="Normal 2 2 2 4 2 3 3 4" xfId="7912" xr:uid="{00000000-0005-0000-0000-0000DC4C0000}"/>
    <cellStyle name="Normal 2 2 2 4 2 3 3 4 2" xfId="23946" xr:uid="{00000000-0005-0000-0000-0000DD4C0000}"/>
    <cellStyle name="Normal 2 2 2 4 2 3 3 4 2 2" xfId="37631" xr:uid="{00000000-0005-0000-0000-0000DE4C0000}"/>
    <cellStyle name="Normal 2 2 2 4 2 3 3 4 3" xfId="37630" xr:uid="{00000000-0005-0000-0000-0000DF4C0000}"/>
    <cellStyle name="Normal 2 2 2 4 2 3 3 5" xfId="10123" xr:uid="{00000000-0005-0000-0000-0000E04C0000}"/>
    <cellStyle name="Normal 2 2 2 4 2 3 3 5 2" xfId="37632" xr:uid="{00000000-0005-0000-0000-0000E14C0000}"/>
    <cellStyle name="Normal 2 2 2 4 2 3 3 6" xfId="16917" xr:uid="{00000000-0005-0000-0000-0000E24C0000}"/>
    <cellStyle name="Normal 2 2 2 4 2 3 3 6 2" xfId="37633" xr:uid="{00000000-0005-0000-0000-0000E34C0000}"/>
    <cellStyle name="Normal 2 2 2 4 2 3 3 7" xfId="25949" xr:uid="{00000000-0005-0000-0000-0000E44C0000}"/>
    <cellStyle name="Normal 2 2 2 4 2 3 3 7 2" xfId="37634" xr:uid="{00000000-0005-0000-0000-0000E54C0000}"/>
    <cellStyle name="Normal 2 2 2 4 2 3 3 8" xfId="37623" xr:uid="{00000000-0005-0000-0000-0000E64C0000}"/>
    <cellStyle name="Normal 2 2 2 4 2 3 4" xfId="843" xr:uid="{00000000-0005-0000-0000-0000E74C0000}"/>
    <cellStyle name="Normal 2 2 2 4 2 3 4 2" xfId="3186" xr:uid="{00000000-0005-0000-0000-0000E84C0000}"/>
    <cellStyle name="Normal 2 2 2 4 2 3 4 2 2" xfId="14531" xr:uid="{00000000-0005-0000-0000-0000E94C0000}"/>
    <cellStyle name="Normal 2 2 2 4 2 3 4 2 2 2" xfId="37637" xr:uid="{00000000-0005-0000-0000-0000EA4C0000}"/>
    <cellStyle name="Normal 2 2 2 4 2 3 4 2 3" xfId="19261" xr:uid="{00000000-0005-0000-0000-0000EB4C0000}"/>
    <cellStyle name="Normal 2 2 2 4 2 3 4 2 3 2" xfId="37638" xr:uid="{00000000-0005-0000-0000-0000EC4C0000}"/>
    <cellStyle name="Normal 2 2 2 4 2 3 4 2 4" xfId="37636" xr:uid="{00000000-0005-0000-0000-0000ED4C0000}"/>
    <cellStyle name="Normal 2 2 2 4 2 3 4 3" xfId="5572" xr:uid="{00000000-0005-0000-0000-0000EE4C0000}"/>
    <cellStyle name="Normal 2 2 2 4 2 3 4 3 2" xfId="12188" xr:uid="{00000000-0005-0000-0000-0000EF4C0000}"/>
    <cellStyle name="Normal 2 2 2 4 2 3 4 3 2 2" xfId="37640" xr:uid="{00000000-0005-0000-0000-0000F04C0000}"/>
    <cellStyle name="Normal 2 2 2 4 2 3 4 3 3" xfId="21604" xr:uid="{00000000-0005-0000-0000-0000F14C0000}"/>
    <cellStyle name="Normal 2 2 2 4 2 3 4 3 3 2" xfId="37641" xr:uid="{00000000-0005-0000-0000-0000F24C0000}"/>
    <cellStyle name="Normal 2 2 2 4 2 3 4 3 4" xfId="37639" xr:uid="{00000000-0005-0000-0000-0000F34C0000}"/>
    <cellStyle name="Normal 2 2 2 4 2 3 4 4" xfId="7913" xr:uid="{00000000-0005-0000-0000-0000F44C0000}"/>
    <cellStyle name="Normal 2 2 2 4 2 3 4 4 2" xfId="23947" xr:uid="{00000000-0005-0000-0000-0000F54C0000}"/>
    <cellStyle name="Normal 2 2 2 4 2 3 4 4 2 2" xfId="37643" xr:uid="{00000000-0005-0000-0000-0000F64C0000}"/>
    <cellStyle name="Normal 2 2 2 4 2 3 4 4 3" xfId="37642" xr:uid="{00000000-0005-0000-0000-0000F74C0000}"/>
    <cellStyle name="Normal 2 2 2 4 2 3 4 5" xfId="10124" xr:uid="{00000000-0005-0000-0000-0000F84C0000}"/>
    <cellStyle name="Normal 2 2 2 4 2 3 4 5 2" xfId="37644" xr:uid="{00000000-0005-0000-0000-0000F94C0000}"/>
    <cellStyle name="Normal 2 2 2 4 2 3 4 6" xfId="16918" xr:uid="{00000000-0005-0000-0000-0000FA4C0000}"/>
    <cellStyle name="Normal 2 2 2 4 2 3 4 6 2" xfId="37645" xr:uid="{00000000-0005-0000-0000-0000FB4C0000}"/>
    <cellStyle name="Normal 2 2 2 4 2 3 4 7" xfId="26244" xr:uid="{00000000-0005-0000-0000-0000FC4C0000}"/>
    <cellStyle name="Normal 2 2 2 4 2 3 4 7 2" xfId="37646" xr:uid="{00000000-0005-0000-0000-0000FD4C0000}"/>
    <cellStyle name="Normal 2 2 2 4 2 3 4 8" xfId="37635" xr:uid="{00000000-0005-0000-0000-0000FE4C0000}"/>
    <cellStyle name="Normal 2 2 2 4 2 3 5" xfId="1087" xr:uid="{00000000-0005-0000-0000-0000FF4C0000}"/>
    <cellStyle name="Normal 2 2 2 4 2 3 5 2" xfId="3430" xr:uid="{00000000-0005-0000-0000-0000004D0000}"/>
    <cellStyle name="Normal 2 2 2 4 2 3 5 2 2" xfId="14775" xr:uid="{00000000-0005-0000-0000-0000014D0000}"/>
    <cellStyle name="Normal 2 2 2 4 2 3 5 2 2 2" xfId="37649" xr:uid="{00000000-0005-0000-0000-0000024D0000}"/>
    <cellStyle name="Normal 2 2 2 4 2 3 5 2 3" xfId="19262" xr:uid="{00000000-0005-0000-0000-0000034D0000}"/>
    <cellStyle name="Normal 2 2 2 4 2 3 5 2 3 2" xfId="37650" xr:uid="{00000000-0005-0000-0000-0000044D0000}"/>
    <cellStyle name="Normal 2 2 2 4 2 3 5 2 4" xfId="37648" xr:uid="{00000000-0005-0000-0000-0000054D0000}"/>
    <cellStyle name="Normal 2 2 2 4 2 3 5 3" xfId="5573" xr:uid="{00000000-0005-0000-0000-0000064D0000}"/>
    <cellStyle name="Normal 2 2 2 4 2 3 5 3 2" xfId="12432" xr:uid="{00000000-0005-0000-0000-0000074D0000}"/>
    <cellStyle name="Normal 2 2 2 4 2 3 5 3 2 2" xfId="37652" xr:uid="{00000000-0005-0000-0000-0000084D0000}"/>
    <cellStyle name="Normal 2 2 2 4 2 3 5 3 3" xfId="21605" xr:uid="{00000000-0005-0000-0000-0000094D0000}"/>
    <cellStyle name="Normal 2 2 2 4 2 3 5 3 3 2" xfId="37653" xr:uid="{00000000-0005-0000-0000-00000A4D0000}"/>
    <cellStyle name="Normal 2 2 2 4 2 3 5 3 4" xfId="37651" xr:uid="{00000000-0005-0000-0000-00000B4D0000}"/>
    <cellStyle name="Normal 2 2 2 4 2 3 5 4" xfId="7914" xr:uid="{00000000-0005-0000-0000-00000C4D0000}"/>
    <cellStyle name="Normal 2 2 2 4 2 3 5 4 2" xfId="23948" xr:uid="{00000000-0005-0000-0000-00000D4D0000}"/>
    <cellStyle name="Normal 2 2 2 4 2 3 5 4 2 2" xfId="37655" xr:uid="{00000000-0005-0000-0000-00000E4D0000}"/>
    <cellStyle name="Normal 2 2 2 4 2 3 5 4 3" xfId="37654" xr:uid="{00000000-0005-0000-0000-00000F4D0000}"/>
    <cellStyle name="Normal 2 2 2 4 2 3 5 5" xfId="10125" xr:uid="{00000000-0005-0000-0000-0000104D0000}"/>
    <cellStyle name="Normal 2 2 2 4 2 3 5 5 2" xfId="37656" xr:uid="{00000000-0005-0000-0000-0000114D0000}"/>
    <cellStyle name="Normal 2 2 2 4 2 3 5 6" xfId="16919" xr:uid="{00000000-0005-0000-0000-0000124D0000}"/>
    <cellStyle name="Normal 2 2 2 4 2 3 5 6 2" xfId="37657" xr:uid="{00000000-0005-0000-0000-0000134D0000}"/>
    <cellStyle name="Normal 2 2 2 4 2 3 5 7" xfId="26488" xr:uid="{00000000-0005-0000-0000-0000144D0000}"/>
    <cellStyle name="Normal 2 2 2 4 2 3 5 7 2" xfId="37658" xr:uid="{00000000-0005-0000-0000-0000154D0000}"/>
    <cellStyle name="Normal 2 2 2 4 2 3 5 8" xfId="37647" xr:uid="{00000000-0005-0000-0000-0000164D0000}"/>
    <cellStyle name="Normal 2 2 2 4 2 3 6" xfId="1201" xr:uid="{00000000-0005-0000-0000-0000174D0000}"/>
    <cellStyle name="Normal 2 2 2 4 2 3 6 2" xfId="3544" xr:uid="{00000000-0005-0000-0000-0000184D0000}"/>
    <cellStyle name="Normal 2 2 2 4 2 3 6 2 2" xfId="14889" xr:uid="{00000000-0005-0000-0000-0000194D0000}"/>
    <cellStyle name="Normal 2 2 2 4 2 3 6 2 2 2" xfId="37661" xr:uid="{00000000-0005-0000-0000-00001A4D0000}"/>
    <cellStyle name="Normal 2 2 2 4 2 3 6 2 3" xfId="19263" xr:uid="{00000000-0005-0000-0000-00001B4D0000}"/>
    <cellStyle name="Normal 2 2 2 4 2 3 6 2 3 2" xfId="37662" xr:uid="{00000000-0005-0000-0000-00001C4D0000}"/>
    <cellStyle name="Normal 2 2 2 4 2 3 6 2 4" xfId="37660" xr:uid="{00000000-0005-0000-0000-00001D4D0000}"/>
    <cellStyle name="Normal 2 2 2 4 2 3 6 3" xfId="5574" xr:uid="{00000000-0005-0000-0000-00001E4D0000}"/>
    <cellStyle name="Normal 2 2 2 4 2 3 6 3 2" xfId="12546" xr:uid="{00000000-0005-0000-0000-00001F4D0000}"/>
    <cellStyle name="Normal 2 2 2 4 2 3 6 3 2 2" xfId="37664" xr:uid="{00000000-0005-0000-0000-0000204D0000}"/>
    <cellStyle name="Normal 2 2 2 4 2 3 6 3 3" xfId="21606" xr:uid="{00000000-0005-0000-0000-0000214D0000}"/>
    <cellStyle name="Normal 2 2 2 4 2 3 6 3 3 2" xfId="37665" xr:uid="{00000000-0005-0000-0000-0000224D0000}"/>
    <cellStyle name="Normal 2 2 2 4 2 3 6 3 4" xfId="37663" xr:uid="{00000000-0005-0000-0000-0000234D0000}"/>
    <cellStyle name="Normal 2 2 2 4 2 3 6 4" xfId="7915" xr:uid="{00000000-0005-0000-0000-0000244D0000}"/>
    <cellStyle name="Normal 2 2 2 4 2 3 6 4 2" xfId="23949" xr:uid="{00000000-0005-0000-0000-0000254D0000}"/>
    <cellStyle name="Normal 2 2 2 4 2 3 6 4 2 2" xfId="37667" xr:uid="{00000000-0005-0000-0000-0000264D0000}"/>
    <cellStyle name="Normal 2 2 2 4 2 3 6 4 3" xfId="37666" xr:uid="{00000000-0005-0000-0000-0000274D0000}"/>
    <cellStyle name="Normal 2 2 2 4 2 3 6 5" xfId="10126" xr:uid="{00000000-0005-0000-0000-0000284D0000}"/>
    <cellStyle name="Normal 2 2 2 4 2 3 6 5 2" xfId="37668" xr:uid="{00000000-0005-0000-0000-0000294D0000}"/>
    <cellStyle name="Normal 2 2 2 4 2 3 6 6" xfId="16920" xr:uid="{00000000-0005-0000-0000-00002A4D0000}"/>
    <cellStyle name="Normal 2 2 2 4 2 3 6 6 2" xfId="37669" xr:uid="{00000000-0005-0000-0000-00002B4D0000}"/>
    <cellStyle name="Normal 2 2 2 4 2 3 6 7" xfId="26602" xr:uid="{00000000-0005-0000-0000-00002C4D0000}"/>
    <cellStyle name="Normal 2 2 2 4 2 3 6 7 2" xfId="37670" xr:uid="{00000000-0005-0000-0000-00002D4D0000}"/>
    <cellStyle name="Normal 2 2 2 4 2 3 6 8" xfId="37659" xr:uid="{00000000-0005-0000-0000-00002E4D0000}"/>
    <cellStyle name="Normal 2 2 2 4 2 3 7" xfId="1380" xr:uid="{00000000-0005-0000-0000-00002F4D0000}"/>
    <cellStyle name="Normal 2 2 2 4 2 3 7 2" xfId="3723" xr:uid="{00000000-0005-0000-0000-0000304D0000}"/>
    <cellStyle name="Normal 2 2 2 4 2 3 7 2 2" xfId="15068" xr:uid="{00000000-0005-0000-0000-0000314D0000}"/>
    <cellStyle name="Normal 2 2 2 4 2 3 7 2 2 2" xfId="37673" xr:uid="{00000000-0005-0000-0000-0000324D0000}"/>
    <cellStyle name="Normal 2 2 2 4 2 3 7 2 3" xfId="19264" xr:uid="{00000000-0005-0000-0000-0000334D0000}"/>
    <cellStyle name="Normal 2 2 2 4 2 3 7 2 3 2" xfId="37674" xr:uid="{00000000-0005-0000-0000-0000344D0000}"/>
    <cellStyle name="Normal 2 2 2 4 2 3 7 2 4" xfId="37672" xr:uid="{00000000-0005-0000-0000-0000354D0000}"/>
    <cellStyle name="Normal 2 2 2 4 2 3 7 3" xfId="5575" xr:uid="{00000000-0005-0000-0000-0000364D0000}"/>
    <cellStyle name="Normal 2 2 2 4 2 3 7 3 2" xfId="12725" xr:uid="{00000000-0005-0000-0000-0000374D0000}"/>
    <cellStyle name="Normal 2 2 2 4 2 3 7 3 2 2" xfId="37676" xr:uid="{00000000-0005-0000-0000-0000384D0000}"/>
    <cellStyle name="Normal 2 2 2 4 2 3 7 3 3" xfId="21607" xr:uid="{00000000-0005-0000-0000-0000394D0000}"/>
    <cellStyle name="Normal 2 2 2 4 2 3 7 3 3 2" xfId="37677" xr:uid="{00000000-0005-0000-0000-00003A4D0000}"/>
    <cellStyle name="Normal 2 2 2 4 2 3 7 3 4" xfId="37675" xr:uid="{00000000-0005-0000-0000-00003B4D0000}"/>
    <cellStyle name="Normal 2 2 2 4 2 3 7 4" xfId="7916" xr:uid="{00000000-0005-0000-0000-00003C4D0000}"/>
    <cellStyle name="Normal 2 2 2 4 2 3 7 4 2" xfId="23950" xr:uid="{00000000-0005-0000-0000-00003D4D0000}"/>
    <cellStyle name="Normal 2 2 2 4 2 3 7 4 2 2" xfId="37679" xr:uid="{00000000-0005-0000-0000-00003E4D0000}"/>
    <cellStyle name="Normal 2 2 2 4 2 3 7 4 3" xfId="37678" xr:uid="{00000000-0005-0000-0000-00003F4D0000}"/>
    <cellStyle name="Normal 2 2 2 4 2 3 7 5" xfId="10127" xr:uid="{00000000-0005-0000-0000-0000404D0000}"/>
    <cellStyle name="Normal 2 2 2 4 2 3 7 5 2" xfId="37680" xr:uid="{00000000-0005-0000-0000-0000414D0000}"/>
    <cellStyle name="Normal 2 2 2 4 2 3 7 6" xfId="16921" xr:uid="{00000000-0005-0000-0000-0000424D0000}"/>
    <cellStyle name="Normal 2 2 2 4 2 3 7 6 2" xfId="37681" xr:uid="{00000000-0005-0000-0000-0000434D0000}"/>
    <cellStyle name="Normal 2 2 2 4 2 3 7 7" xfId="26781" xr:uid="{00000000-0005-0000-0000-0000444D0000}"/>
    <cellStyle name="Normal 2 2 2 4 2 3 7 7 2" xfId="37682" xr:uid="{00000000-0005-0000-0000-0000454D0000}"/>
    <cellStyle name="Normal 2 2 2 4 2 3 7 8" xfId="37671" xr:uid="{00000000-0005-0000-0000-0000464D0000}"/>
    <cellStyle name="Normal 2 2 2 4 2 3 8" xfId="1623" xr:uid="{00000000-0005-0000-0000-0000474D0000}"/>
    <cellStyle name="Normal 2 2 2 4 2 3 8 2" xfId="3966" xr:uid="{00000000-0005-0000-0000-0000484D0000}"/>
    <cellStyle name="Normal 2 2 2 4 2 3 8 2 2" xfId="15311" xr:uid="{00000000-0005-0000-0000-0000494D0000}"/>
    <cellStyle name="Normal 2 2 2 4 2 3 8 2 2 2" xfId="37685" xr:uid="{00000000-0005-0000-0000-00004A4D0000}"/>
    <cellStyle name="Normal 2 2 2 4 2 3 8 2 3" xfId="19265" xr:uid="{00000000-0005-0000-0000-00004B4D0000}"/>
    <cellStyle name="Normal 2 2 2 4 2 3 8 2 3 2" xfId="37686" xr:uid="{00000000-0005-0000-0000-00004C4D0000}"/>
    <cellStyle name="Normal 2 2 2 4 2 3 8 2 4" xfId="37684" xr:uid="{00000000-0005-0000-0000-00004D4D0000}"/>
    <cellStyle name="Normal 2 2 2 4 2 3 8 3" xfId="5576" xr:uid="{00000000-0005-0000-0000-00004E4D0000}"/>
    <cellStyle name="Normal 2 2 2 4 2 3 8 3 2" xfId="12968" xr:uid="{00000000-0005-0000-0000-00004F4D0000}"/>
    <cellStyle name="Normal 2 2 2 4 2 3 8 3 2 2" xfId="37688" xr:uid="{00000000-0005-0000-0000-0000504D0000}"/>
    <cellStyle name="Normal 2 2 2 4 2 3 8 3 3" xfId="21608" xr:uid="{00000000-0005-0000-0000-0000514D0000}"/>
    <cellStyle name="Normal 2 2 2 4 2 3 8 3 3 2" xfId="37689" xr:uid="{00000000-0005-0000-0000-0000524D0000}"/>
    <cellStyle name="Normal 2 2 2 4 2 3 8 3 4" xfId="37687" xr:uid="{00000000-0005-0000-0000-0000534D0000}"/>
    <cellStyle name="Normal 2 2 2 4 2 3 8 4" xfId="7917" xr:uid="{00000000-0005-0000-0000-0000544D0000}"/>
    <cellStyle name="Normal 2 2 2 4 2 3 8 4 2" xfId="23951" xr:uid="{00000000-0005-0000-0000-0000554D0000}"/>
    <cellStyle name="Normal 2 2 2 4 2 3 8 4 2 2" xfId="37691" xr:uid="{00000000-0005-0000-0000-0000564D0000}"/>
    <cellStyle name="Normal 2 2 2 4 2 3 8 4 3" xfId="37690" xr:uid="{00000000-0005-0000-0000-0000574D0000}"/>
    <cellStyle name="Normal 2 2 2 4 2 3 8 5" xfId="10128" xr:uid="{00000000-0005-0000-0000-0000584D0000}"/>
    <cellStyle name="Normal 2 2 2 4 2 3 8 5 2" xfId="37692" xr:uid="{00000000-0005-0000-0000-0000594D0000}"/>
    <cellStyle name="Normal 2 2 2 4 2 3 8 6" xfId="16922" xr:uid="{00000000-0005-0000-0000-00005A4D0000}"/>
    <cellStyle name="Normal 2 2 2 4 2 3 8 6 2" xfId="37693" xr:uid="{00000000-0005-0000-0000-00005B4D0000}"/>
    <cellStyle name="Normal 2 2 2 4 2 3 8 7" xfId="27024" xr:uid="{00000000-0005-0000-0000-00005C4D0000}"/>
    <cellStyle name="Normal 2 2 2 4 2 3 8 7 2" xfId="37694" xr:uid="{00000000-0005-0000-0000-00005D4D0000}"/>
    <cellStyle name="Normal 2 2 2 4 2 3 8 8" xfId="37683" xr:uid="{00000000-0005-0000-0000-00005E4D0000}"/>
    <cellStyle name="Normal 2 2 2 4 2 3 9" xfId="1986" xr:uid="{00000000-0005-0000-0000-00005F4D0000}"/>
    <cellStyle name="Normal 2 2 2 4 2 3 9 2" xfId="4329" xr:uid="{00000000-0005-0000-0000-0000604D0000}"/>
    <cellStyle name="Normal 2 2 2 4 2 3 9 2 2" xfId="15674" xr:uid="{00000000-0005-0000-0000-0000614D0000}"/>
    <cellStyle name="Normal 2 2 2 4 2 3 9 2 2 2" xfId="37697" xr:uid="{00000000-0005-0000-0000-0000624D0000}"/>
    <cellStyle name="Normal 2 2 2 4 2 3 9 2 3" xfId="19266" xr:uid="{00000000-0005-0000-0000-0000634D0000}"/>
    <cellStyle name="Normal 2 2 2 4 2 3 9 2 3 2" xfId="37698" xr:uid="{00000000-0005-0000-0000-0000644D0000}"/>
    <cellStyle name="Normal 2 2 2 4 2 3 9 2 4" xfId="37696" xr:uid="{00000000-0005-0000-0000-0000654D0000}"/>
    <cellStyle name="Normal 2 2 2 4 2 3 9 3" xfId="5577" xr:uid="{00000000-0005-0000-0000-0000664D0000}"/>
    <cellStyle name="Normal 2 2 2 4 2 3 9 3 2" xfId="13331" xr:uid="{00000000-0005-0000-0000-0000674D0000}"/>
    <cellStyle name="Normal 2 2 2 4 2 3 9 3 2 2" xfId="37700" xr:uid="{00000000-0005-0000-0000-0000684D0000}"/>
    <cellStyle name="Normal 2 2 2 4 2 3 9 3 3" xfId="21609" xr:uid="{00000000-0005-0000-0000-0000694D0000}"/>
    <cellStyle name="Normal 2 2 2 4 2 3 9 3 3 2" xfId="37701" xr:uid="{00000000-0005-0000-0000-00006A4D0000}"/>
    <cellStyle name="Normal 2 2 2 4 2 3 9 3 4" xfId="37699" xr:uid="{00000000-0005-0000-0000-00006B4D0000}"/>
    <cellStyle name="Normal 2 2 2 4 2 3 9 4" xfId="7918" xr:uid="{00000000-0005-0000-0000-00006C4D0000}"/>
    <cellStyle name="Normal 2 2 2 4 2 3 9 4 2" xfId="23952" xr:uid="{00000000-0005-0000-0000-00006D4D0000}"/>
    <cellStyle name="Normal 2 2 2 4 2 3 9 4 2 2" xfId="37703" xr:uid="{00000000-0005-0000-0000-00006E4D0000}"/>
    <cellStyle name="Normal 2 2 2 4 2 3 9 4 3" xfId="37702" xr:uid="{00000000-0005-0000-0000-00006F4D0000}"/>
    <cellStyle name="Normal 2 2 2 4 2 3 9 5" xfId="10129" xr:uid="{00000000-0005-0000-0000-0000704D0000}"/>
    <cellStyle name="Normal 2 2 2 4 2 3 9 5 2" xfId="37704" xr:uid="{00000000-0005-0000-0000-0000714D0000}"/>
    <cellStyle name="Normal 2 2 2 4 2 3 9 6" xfId="16923" xr:uid="{00000000-0005-0000-0000-0000724D0000}"/>
    <cellStyle name="Normal 2 2 2 4 2 3 9 6 2" xfId="37705" xr:uid="{00000000-0005-0000-0000-0000734D0000}"/>
    <cellStyle name="Normal 2 2 2 4 2 3 9 7" xfId="27387" xr:uid="{00000000-0005-0000-0000-0000744D0000}"/>
    <cellStyle name="Normal 2 2 2 4 2 3 9 7 2" xfId="37706" xr:uid="{00000000-0005-0000-0000-0000754D0000}"/>
    <cellStyle name="Normal 2 2 2 4 2 3 9 8" xfId="37695" xr:uid="{00000000-0005-0000-0000-0000764D0000}"/>
    <cellStyle name="Normal 2 2 2 4 2 4" xfId="299" xr:uid="{00000000-0005-0000-0000-0000774D0000}"/>
    <cellStyle name="Normal 2 2 2 4 2 4 10" xfId="37707" xr:uid="{00000000-0005-0000-0000-0000784D0000}"/>
    <cellStyle name="Normal 2 2 2 4 2 4 2" xfId="661" xr:uid="{00000000-0005-0000-0000-0000794D0000}"/>
    <cellStyle name="Normal 2 2 2 4 2 4 2 2" xfId="3004" xr:uid="{00000000-0005-0000-0000-00007A4D0000}"/>
    <cellStyle name="Normal 2 2 2 4 2 4 2 2 2" xfId="14349" xr:uid="{00000000-0005-0000-0000-00007B4D0000}"/>
    <cellStyle name="Normal 2 2 2 4 2 4 2 2 2 2" xfId="37710" xr:uid="{00000000-0005-0000-0000-00007C4D0000}"/>
    <cellStyle name="Normal 2 2 2 4 2 4 2 2 3" xfId="19268" xr:uid="{00000000-0005-0000-0000-00007D4D0000}"/>
    <cellStyle name="Normal 2 2 2 4 2 4 2 2 3 2" xfId="37711" xr:uid="{00000000-0005-0000-0000-00007E4D0000}"/>
    <cellStyle name="Normal 2 2 2 4 2 4 2 2 4" xfId="37709" xr:uid="{00000000-0005-0000-0000-00007F4D0000}"/>
    <cellStyle name="Normal 2 2 2 4 2 4 2 3" xfId="5579" xr:uid="{00000000-0005-0000-0000-0000804D0000}"/>
    <cellStyle name="Normal 2 2 2 4 2 4 2 3 2" xfId="12006" xr:uid="{00000000-0005-0000-0000-0000814D0000}"/>
    <cellStyle name="Normal 2 2 2 4 2 4 2 3 2 2" xfId="37713" xr:uid="{00000000-0005-0000-0000-0000824D0000}"/>
    <cellStyle name="Normal 2 2 2 4 2 4 2 3 3" xfId="21611" xr:uid="{00000000-0005-0000-0000-0000834D0000}"/>
    <cellStyle name="Normal 2 2 2 4 2 4 2 3 3 2" xfId="37714" xr:uid="{00000000-0005-0000-0000-0000844D0000}"/>
    <cellStyle name="Normal 2 2 2 4 2 4 2 3 4" xfId="37712" xr:uid="{00000000-0005-0000-0000-0000854D0000}"/>
    <cellStyle name="Normal 2 2 2 4 2 4 2 4" xfId="7920" xr:uid="{00000000-0005-0000-0000-0000864D0000}"/>
    <cellStyle name="Normal 2 2 2 4 2 4 2 4 2" xfId="23954" xr:uid="{00000000-0005-0000-0000-0000874D0000}"/>
    <cellStyle name="Normal 2 2 2 4 2 4 2 4 2 2" xfId="37716" xr:uid="{00000000-0005-0000-0000-0000884D0000}"/>
    <cellStyle name="Normal 2 2 2 4 2 4 2 4 3" xfId="37715" xr:uid="{00000000-0005-0000-0000-0000894D0000}"/>
    <cellStyle name="Normal 2 2 2 4 2 4 2 5" xfId="10131" xr:uid="{00000000-0005-0000-0000-00008A4D0000}"/>
    <cellStyle name="Normal 2 2 2 4 2 4 2 5 2" xfId="37717" xr:uid="{00000000-0005-0000-0000-00008B4D0000}"/>
    <cellStyle name="Normal 2 2 2 4 2 4 2 6" xfId="16925" xr:uid="{00000000-0005-0000-0000-00008C4D0000}"/>
    <cellStyle name="Normal 2 2 2 4 2 4 2 6 2" xfId="37718" xr:uid="{00000000-0005-0000-0000-00008D4D0000}"/>
    <cellStyle name="Normal 2 2 2 4 2 4 2 7" xfId="26062" xr:uid="{00000000-0005-0000-0000-00008E4D0000}"/>
    <cellStyle name="Normal 2 2 2 4 2 4 2 7 2" xfId="37719" xr:uid="{00000000-0005-0000-0000-00008F4D0000}"/>
    <cellStyle name="Normal 2 2 2 4 2 4 2 8" xfId="37708" xr:uid="{00000000-0005-0000-0000-0000904D0000}"/>
    <cellStyle name="Normal 2 2 2 4 2 4 3" xfId="1625" xr:uid="{00000000-0005-0000-0000-0000914D0000}"/>
    <cellStyle name="Normal 2 2 2 4 2 4 3 2" xfId="3968" xr:uid="{00000000-0005-0000-0000-0000924D0000}"/>
    <cellStyle name="Normal 2 2 2 4 2 4 3 2 2" xfId="15313" xr:uid="{00000000-0005-0000-0000-0000934D0000}"/>
    <cellStyle name="Normal 2 2 2 4 2 4 3 2 2 2" xfId="37722" xr:uid="{00000000-0005-0000-0000-0000944D0000}"/>
    <cellStyle name="Normal 2 2 2 4 2 4 3 2 3" xfId="19269" xr:uid="{00000000-0005-0000-0000-0000954D0000}"/>
    <cellStyle name="Normal 2 2 2 4 2 4 3 2 3 2" xfId="37723" xr:uid="{00000000-0005-0000-0000-0000964D0000}"/>
    <cellStyle name="Normal 2 2 2 4 2 4 3 2 4" xfId="37721" xr:uid="{00000000-0005-0000-0000-0000974D0000}"/>
    <cellStyle name="Normal 2 2 2 4 2 4 3 3" xfId="5580" xr:uid="{00000000-0005-0000-0000-0000984D0000}"/>
    <cellStyle name="Normal 2 2 2 4 2 4 3 3 2" xfId="12970" xr:uid="{00000000-0005-0000-0000-0000994D0000}"/>
    <cellStyle name="Normal 2 2 2 4 2 4 3 3 2 2" xfId="37725" xr:uid="{00000000-0005-0000-0000-00009A4D0000}"/>
    <cellStyle name="Normal 2 2 2 4 2 4 3 3 3" xfId="21612" xr:uid="{00000000-0005-0000-0000-00009B4D0000}"/>
    <cellStyle name="Normal 2 2 2 4 2 4 3 3 3 2" xfId="37726" xr:uid="{00000000-0005-0000-0000-00009C4D0000}"/>
    <cellStyle name="Normal 2 2 2 4 2 4 3 3 4" xfId="37724" xr:uid="{00000000-0005-0000-0000-00009D4D0000}"/>
    <cellStyle name="Normal 2 2 2 4 2 4 3 4" xfId="7921" xr:uid="{00000000-0005-0000-0000-00009E4D0000}"/>
    <cellStyle name="Normal 2 2 2 4 2 4 3 4 2" xfId="23955" xr:uid="{00000000-0005-0000-0000-00009F4D0000}"/>
    <cellStyle name="Normal 2 2 2 4 2 4 3 4 2 2" xfId="37728" xr:uid="{00000000-0005-0000-0000-0000A04D0000}"/>
    <cellStyle name="Normal 2 2 2 4 2 4 3 4 3" xfId="37727" xr:uid="{00000000-0005-0000-0000-0000A14D0000}"/>
    <cellStyle name="Normal 2 2 2 4 2 4 3 5" xfId="10132" xr:uid="{00000000-0005-0000-0000-0000A24D0000}"/>
    <cellStyle name="Normal 2 2 2 4 2 4 3 5 2" xfId="37729" xr:uid="{00000000-0005-0000-0000-0000A34D0000}"/>
    <cellStyle name="Normal 2 2 2 4 2 4 3 6" xfId="16926" xr:uid="{00000000-0005-0000-0000-0000A44D0000}"/>
    <cellStyle name="Normal 2 2 2 4 2 4 3 6 2" xfId="37730" xr:uid="{00000000-0005-0000-0000-0000A54D0000}"/>
    <cellStyle name="Normal 2 2 2 4 2 4 3 7" xfId="27026" xr:uid="{00000000-0005-0000-0000-0000A64D0000}"/>
    <cellStyle name="Normal 2 2 2 4 2 4 3 7 2" xfId="37731" xr:uid="{00000000-0005-0000-0000-0000A74D0000}"/>
    <cellStyle name="Normal 2 2 2 4 2 4 3 8" xfId="37720" xr:uid="{00000000-0005-0000-0000-0000A84D0000}"/>
    <cellStyle name="Normal 2 2 2 4 2 4 4" xfId="2528" xr:uid="{00000000-0005-0000-0000-0000A94D0000}"/>
    <cellStyle name="Normal 2 2 2 4 2 4 4 2" xfId="13873" xr:uid="{00000000-0005-0000-0000-0000AA4D0000}"/>
    <cellStyle name="Normal 2 2 2 4 2 4 4 2 2" xfId="37733" xr:uid="{00000000-0005-0000-0000-0000AB4D0000}"/>
    <cellStyle name="Normal 2 2 2 4 2 4 4 3" xfId="19267" xr:uid="{00000000-0005-0000-0000-0000AC4D0000}"/>
    <cellStyle name="Normal 2 2 2 4 2 4 4 3 2" xfId="37734" xr:uid="{00000000-0005-0000-0000-0000AD4D0000}"/>
    <cellStyle name="Normal 2 2 2 4 2 4 4 4" xfId="37732" xr:uid="{00000000-0005-0000-0000-0000AE4D0000}"/>
    <cellStyle name="Normal 2 2 2 4 2 4 5" xfId="5578" xr:uid="{00000000-0005-0000-0000-0000AF4D0000}"/>
    <cellStyle name="Normal 2 2 2 4 2 4 5 2" xfId="11644" xr:uid="{00000000-0005-0000-0000-0000B04D0000}"/>
    <cellStyle name="Normal 2 2 2 4 2 4 5 2 2" xfId="37736" xr:uid="{00000000-0005-0000-0000-0000B14D0000}"/>
    <cellStyle name="Normal 2 2 2 4 2 4 5 3" xfId="21610" xr:uid="{00000000-0005-0000-0000-0000B24D0000}"/>
    <cellStyle name="Normal 2 2 2 4 2 4 5 3 2" xfId="37737" xr:uid="{00000000-0005-0000-0000-0000B34D0000}"/>
    <cellStyle name="Normal 2 2 2 4 2 4 5 4" xfId="37735" xr:uid="{00000000-0005-0000-0000-0000B44D0000}"/>
    <cellStyle name="Normal 2 2 2 4 2 4 6" xfId="7919" xr:uid="{00000000-0005-0000-0000-0000B54D0000}"/>
    <cellStyle name="Normal 2 2 2 4 2 4 6 2" xfId="23953" xr:uid="{00000000-0005-0000-0000-0000B64D0000}"/>
    <cellStyle name="Normal 2 2 2 4 2 4 6 2 2" xfId="37739" xr:uid="{00000000-0005-0000-0000-0000B74D0000}"/>
    <cellStyle name="Normal 2 2 2 4 2 4 6 3" xfId="37738" xr:uid="{00000000-0005-0000-0000-0000B84D0000}"/>
    <cellStyle name="Normal 2 2 2 4 2 4 7" xfId="10130" xr:uid="{00000000-0005-0000-0000-0000B94D0000}"/>
    <cellStyle name="Normal 2 2 2 4 2 4 7 2" xfId="37740" xr:uid="{00000000-0005-0000-0000-0000BA4D0000}"/>
    <cellStyle name="Normal 2 2 2 4 2 4 8" xfId="16924" xr:uid="{00000000-0005-0000-0000-0000BB4D0000}"/>
    <cellStyle name="Normal 2 2 2 4 2 4 8 2" xfId="37741" xr:uid="{00000000-0005-0000-0000-0000BC4D0000}"/>
    <cellStyle name="Normal 2 2 2 4 2 4 9" xfId="25700" xr:uid="{00000000-0005-0000-0000-0000BD4D0000}"/>
    <cellStyle name="Normal 2 2 2 4 2 4 9 2" xfId="37742" xr:uid="{00000000-0005-0000-0000-0000BE4D0000}"/>
    <cellStyle name="Normal 2 2 2 4 2 5" xfId="460" xr:uid="{00000000-0005-0000-0000-0000BF4D0000}"/>
    <cellStyle name="Normal 2 2 2 4 2 5 2" xfId="2803" xr:uid="{00000000-0005-0000-0000-0000C04D0000}"/>
    <cellStyle name="Normal 2 2 2 4 2 5 2 2" xfId="14148" xr:uid="{00000000-0005-0000-0000-0000C14D0000}"/>
    <cellStyle name="Normal 2 2 2 4 2 5 2 2 2" xfId="37745" xr:uid="{00000000-0005-0000-0000-0000C24D0000}"/>
    <cellStyle name="Normal 2 2 2 4 2 5 2 3" xfId="19270" xr:uid="{00000000-0005-0000-0000-0000C34D0000}"/>
    <cellStyle name="Normal 2 2 2 4 2 5 2 3 2" xfId="37746" xr:uid="{00000000-0005-0000-0000-0000C44D0000}"/>
    <cellStyle name="Normal 2 2 2 4 2 5 2 4" xfId="37744" xr:uid="{00000000-0005-0000-0000-0000C54D0000}"/>
    <cellStyle name="Normal 2 2 2 4 2 5 3" xfId="5581" xr:uid="{00000000-0005-0000-0000-0000C64D0000}"/>
    <cellStyle name="Normal 2 2 2 4 2 5 3 2" xfId="11805" xr:uid="{00000000-0005-0000-0000-0000C74D0000}"/>
    <cellStyle name="Normal 2 2 2 4 2 5 3 2 2" xfId="37748" xr:uid="{00000000-0005-0000-0000-0000C84D0000}"/>
    <cellStyle name="Normal 2 2 2 4 2 5 3 3" xfId="21613" xr:uid="{00000000-0005-0000-0000-0000C94D0000}"/>
    <cellStyle name="Normal 2 2 2 4 2 5 3 3 2" xfId="37749" xr:uid="{00000000-0005-0000-0000-0000CA4D0000}"/>
    <cellStyle name="Normal 2 2 2 4 2 5 3 4" xfId="37747" xr:uid="{00000000-0005-0000-0000-0000CB4D0000}"/>
    <cellStyle name="Normal 2 2 2 4 2 5 4" xfId="7922" xr:uid="{00000000-0005-0000-0000-0000CC4D0000}"/>
    <cellStyle name="Normal 2 2 2 4 2 5 4 2" xfId="23956" xr:uid="{00000000-0005-0000-0000-0000CD4D0000}"/>
    <cellStyle name="Normal 2 2 2 4 2 5 4 2 2" xfId="37751" xr:uid="{00000000-0005-0000-0000-0000CE4D0000}"/>
    <cellStyle name="Normal 2 2 2 4 2 5 4 3" xfId="37750" xr:uid="{00000000-0005-0000-0000-0000CF4D0000}"/>
    <cellStyle name="Normal 2 2 2 4 2 5 5" xfId="10133" xr:uid="{00000000-0005-0000-0000-0000D04D0000}"/>
    <cellStyle name="Normal 2 2 2 4 2 5 5 2" xfId="37752" xr:uid="{00000000-0005-0000-0000-0000D14D0000}"/>
    <cellStyle name="Normal 2 2 2 4 2 5 6" xfId="16927" xr:uid="{00000000-0005-0000-0000-0000D24D0000}"/>
    <cellStyle name="Normal 2 2 2 4 2 5 6 2" xfId="37753" xr:uid="{00000000-0005-0000-0000-0000D34D0000}"/>
    <cellStyle name="Normal 2 2 2 4 2 5 7" xfId="25861" xr:uid="{00000000-0005-0000-0000-0000D44D0000}"/>
    <cellStyle name="Normal 2 2 2 4 2 5 7 2" xfId="37754" xr:uid="{00000000-0005-0000-0000-0000D54D0000}"/>
    <cellStyle name="Normal 2 2 2 4 2 5 8" xfId="37743" xr:uid="{00000000-0005-0000-0000-0000D64D0000}"/>
    <cellStyle name="Normal 2 2 2 4 2 6" xfId="841" xr:uid="{00000000-0005-0000-0000-0000D74D0000}"/>
    <cellStyle name="Normal 2 2 2 4 2 6 2" xfId="3184" xr:uid="{00000000-0005-0000-0000-0000D84D0000}"/>
    <cellStyle name="Normal 2 2 2 4 2 6 2 2" xfId="14529" xr:uid="{00000000-0005-0000-0000-0000D94D0000}"/>
    <cellStyle name="Normal 2 2 2 4 2 6 2 2 2" xfId="37757" xr:uid="{00000000-0005-0000-0000-0000DA4D0000}"/>
    <cellStyle name="Normal 2 2 2 4 2 6 2 3" xfId="19271" xr:uid="{00000000-0005-0000-0000-0000DB4D0000}"/>
    <cellStyle name="Normal 2 2 2 4 2 6 2 3 2" xfId="37758" xr:uid="{00000000-0005-0000-0000-0000DC4D0000}"/>
    <cellStyle name="Normal 2 2 2 4 2 6 2 4" xfId="37756" xr:uid="{00000000-0005-0000-0000-0000DD4D0000}"/>
    <cellStyle name="Normal 2 2 2 4 2 6 3" xfId="5582" xr:uid="{00000000-0005-0000-0000-0000DE4D0000}"/>
    <cellStyle name="Normal 2 2 2 4 2 6 3 2" xfId="12186" xr:uid="{00000000-0005-0000-0000-0000DF4D0000}"/>
    <cellStyle name="Normal 2 2 2 4 2 6 3 2 2" xfId="37760" xr:uid="{00000000-0005-0000-0000-0000E04D0000}"/>
    <cellStyle name="Normal 2 2 2 4 2 6 3 3" xfId="21614" xr:uid="{00000000-0005-0000-0000-0000E14D0000}"/>
    <cellStyle name="Normal 2 2 2 4 2 6 3 3 2" xfId="37761" xr:uid="{00000000-0005-0000-0000-0000E24D0000}"/>
    <cellStyle name="Normal 2 2 2 4 2 6 3 4" xfId="37759" xr:uid="{00000000-0005-0000-0000-0000E34D0000}"/>
    <cellStyle name="Normal 2 2 2 4 2 6 4" xfId="7923" xr:uid="{00000000-0005-0000-0000-0000E44D0000}"/>
    <cellStyle name="Normal 2 2 2 4 2 6 4 2" xfId="23957" xr:uid="{00000000-0005-0000-0000-0000E54D0000}"/>
    <cellStyle name="Normal 2 2 2 4 2 6 4 2 2" xfId="37763" xr:uid="{00000000-0005-0000-0000-0000E64D0000}"/>
    <cellStyle name="Normal 2 2 2 4 2 6 4 3" xfId="37762" xr:uid="{00000000-0005-0000-0000-0000E74D0000}"/>
    <cellStyle name="Normal 2 2 2 4 2 6 5" xfId="10134" xr:uid="{00000000-0005-0000-0000-0000E84D0000}"/>
    <cellStyle name="Normal 2 2 2 4 2 6 5 2" xfId="37764" xr:uid="{00000000-0005-0000-0000-0000E94D0000}"/>
    <cellStyle name="Normal 2 2 2 4 2 6 6" xfId="16928" xr:uid="{00000000-0005-0000-0000-0000EA4D0000}"/>
    <cellStyle name="Normal 2 2 2 4 2 6 6 2" xfId="37765" xr:uid="{00000000-0005-0000-0000-0000EB4D0000}"/>
    <cellStyle name="Normal 2 2 2 4 2 6 7" xfId="26242" xr:uid="{00000000-0005-0000-0000-0000EC4D0000}"/>
    <cellStyle name="Normal 2 2 2 4 2 6 7 2" xfId="37766" xr:uid="{00000000-0005-0000-0000-0000ED4D0000}"/>
    <cellStyle name="Normal 2 2 2 4 2 6 8" xfId="37755" xr:uid="{00000000-0005-0000-0000-0000EE4D0000}"/>
    <cellStyle name="Normal 2 2 2 4 2 7" xfId="999" xr:uid="{00000000-0005-0000-0000-0000EF4D0000}"/>
    <cellStyle name="Normal 2 2 2 4 2 7 2" xfId="3342" xr:uid="{00000000-0005-0000-0000-0000F04D0000}"/>
    <cellStyle name="Normal 2 2 2 4 2 7 2 2" xfId="14687" xr:uid="{00000000-0005-0000-0000-0000F14D0000}"/>
    <cellStyle name="Normal 2 2 2 4 2 7 2 2 2" xfId="37769" xr:uid="{00000000-0005-0000-0000-0000F24D0000}"/>
    <cellStyle name="Normal 2 2 2 4 2 7 2 3" xfId="19272" xr:uid="{00000000-0005-0000-0000-0000F34D0000}"/>
    <cellStyle name="Normal 2 2 2 4 2 7 2 3 2" xfId="37770" xr:uid="{00000000-0005-0000-0000-0000F44D0000}"/>
    <cellStyle name="Normal 2 2 2 4 2 7 2 4" xfId="37768" xr:uid="{00000000-0005-0000-0000-0000F54D0000}"/>
    <cellStyle name="Normal 2 2 2 4 2 7 3" xfId="5583" xr:uid="{00000000-0005-0000-0000-0000F64D0000}"/>
    <cellStyle name="Normal 2 2 2 4 2 7 3 2" xfId="12344" xr:uid="{00000000-0005-0000-0000-0000F74D0000}"/>
    <cellStyle name="Normal 2 2 2 4 2 7 3 2 2" xfId="37772" xr:uid="{00000000-0005-0000-0000-0000F84D0000}"/>
    <cellStyle name="Normal 2 2 2 4 2 7 3 3" xfId="21615" xr:uid="{00000000-0005-0000-0000-0000F94D0000}"/>
    <cellStyle name="Normal 2 2 2 4 2 7 3 3 2" xfId="37773" xr:uid="{00000000-0005-0000-0000-0000FA4D0000}"/>
    <cellStyle name="Normal 2 2 2 4 2 7 3 4" xfId="37771" xr:uid="{00000000-0005-0000-0000-0000FB4D0000}"/>
    <cellStyle name="Normal 2 2 2 4 2 7 4" xfId="7924" xr:uid="{00000000-0005-0000-0000-0000FC4D0000}"/>
    <cellStyle name="Normal 2 2 2 4 2 7 4 2" xfId="23958" xr:uid="{00000000-0005-0000-0000-0000FD4D0000}"/>
    <cellStyle name="Normal 2 2 2 4 2 7 4 2 2" xfId="37775" xr:uid="{00000000-0005-0000-0000-0000FE4D0000}"/>
    <cellStyle name="Normal 2 2 2 4 2 7 4 3" xfId="37774" xr:uid="{00000000-0005-0000-0000-0000FF4D0000}"/>
    <cellStyle name="Normal 2 2 2 4 2 7 5" xfId="10135" xr:uid="{00000000-0005-0000-0000-0000004E0000}"/>
    <cellStyle name="Normal 2 2 2 4 2 7 5 2" xfId="37776" xr:uid="{00000000-0005-0000-0000-0000014E0000}"/>
    <cellStyle name="Normal 2 2 2 4 2 7 6" xfId="16929" xr:uid="{00000000-0005-0000-0000-0000024E0000}"/>
    <cellStyle name="Normal 2 2 2 4 2 7 6 2" xfId="37777" xr:uid="{00000000-0005-0000-0000-0000034E0000}"/>
    <cellStyle name="Normal 2 2 2 4 2 7 7" xfId="26400" xr:uid="{00000000-0005-0000-0000-0000044E0000}"/>
    <cellStyle name="Normal 2 2 2 4 2 7 7 2" xfId="37778" xr:uid="{00000000-0005-0000-0000-0000054E0000}"/>
    <cellStyle name="Normal 2 2 2 4 2 7 8" xfId="37767" xr:uid="{00000000-0005-0000-0000-0000064E0000}"/>
    <cellStyle name="Normal 2 2 2 4 2 8" xfId="1199" xr:uid="{00000000-0005-0000-0000-0000074E0000}"/>
    <cellStyle name="Normal 2 2 2 4 2 8 2" xfId="3542" xr:uid="{00000000-0005-0000-0000-0000084E0000}"/>
    <cellStyle name="Normal 2 2 2 4 2 8 2 2" xfId="14887" xr:uid="{00000000-0005-0000-0000-0000094E0000}"/>
    <cellStyle name="Normal 2 2 2 4 2 8 2 2 2" xfId="37781" xr:uid="{00000000-0005-0000-0000-00000A4E0000}"/>
    <cellStyle name="Normal 2 2 2 4 2 8 2 3" xfId="19273" xr:uid="{00000000-0005-0000-0000-00000B4E0000}"/>
    <cellStyle name="Normal 2 2 2 4 2 8 2 3 2" xfId="37782" xr:uid="{00000000-0005-0000-0000-00000C4E0000}"/>
    <cellStyle name="Normal 2 2 2 4 2 8 2 4" xfId="37780" xr:uid="{00000000-0005-0000-0000-00000D4E0000}"/>
    <cellStyle name="Normal 2 2 2 4 2 8 3" xfId="5584" xr:uid="{00000000-0005-0000-0000-00000E4E0000}"/>
    <cellStyle name="Normal 2 2 2 4 2 8 3 2" xfId="12544" xr:uid="{00000000-0005-0000-0000-00000F4E0000}"/>
    <cellStyle name="Normal 2 2 2 4 2 8 3 2 2" xfId="37784" xr:uid="{00000000-0005-0000-0000-0000104E0000}"/>
    <cellStyle name="Normal 2 2 2 4 2 8 3 3" xfId="21616" xr:uid="{00000000-0005-0000-0000-0000114E0000}"/>
    <cellStyle name="Normal 2 2 2 4 2 8 3 3 2" xfId="37785" xr:uid="{00000000-0005-0000-0000-0000124E0000}"/>
    <cellStyle name="Normal 2 2 2 4 2 8 3 4" xfId="37783" xr:uid="{00000000-0005-0000-0000-0000134E0000}"/>
    <cellStyle name="Normal 2 2 2 4 2 8 4" xfId="7925" xr:uid="{00000000-0005-0000-0000-0000144E0000}"/>
    <cellStyle name="Normal 2 2 2 4 2 8 4 2" xfId="23959" xr:uid="{00000000-0005-0000-0000-0000154E0000}"/>
    <cellStyle name="Normal 2 2 2 4 2 8 4 2 2" xfId="37787" xr:uid="{00000000-0005-0000-0000-0000164E0000}"/>
    <cellStyle name="Normal 2 2 2 4 2 8 4 3" xfId="37786" xr:uid="{00000000-0005-0000-0000-0000174E0000}"/>
    <cellStyle name="Normal 2 2 2 4 2 8 5" xfId="10136" xr:uid="{00000000-0005-0000-0000-0000184E0000}"/>
    <cellStyle name="Normal 2 2 2 4 2 8 5 2" xfId="37788" xr:uid="{00000000-0005-0000-0000-0000194E0000}"/>
    <cellStyle name="Normal 2 2 2 4 2 8 6" xfId="16930" xr:uid="{00000000-0005-0000-0000-00001A4E0000}"/>
    <cellStyle name="Normal 2 2 2 4 2 8 6 2" xfId="37789" xr:uid="{00000000-0005-0000-0000-00001B4E0000}"/>
    <cellStyle name="Normal 2 2 2 4 2 8 7" xfId="26600" xr:uid="{00000000-0005-0000-0000-00001C4E0000}"/>
    <cellStyle name="Normal 2 2 2 4 2 8 7 2" xfId="37790" xr:uid="{00000000-0005-0000-0000-00001D4E0000}"/>
    <cellStyle name="Normal 2 2 2 4 2 8 8" xfId="37779" xr:uid="{00000000-0005-0000-0000-00001E4E0000}"/>
    <cellStyle name="Normal 2 2 2 4 2 9" xfId="1378" xr:uid="{00000000-0005-0000-0000-00001F4E0000}"/>
    <cellStyle name="Normal 2 2 2 4 2 9 2" xfId="3721" xr:uid="{00000000-0005-0000-0000-0000204E0000}"/>
    <cellStyle name="Normal 2 2 2 4 2 9 2 2" xfId="15066" xr:uid="{00000000-0005-0000-0000-0000214E0000}"/>
    <cellStyle name="Normal 2 2 2 4 2 9 2 2 2" xfId="37793" xr:uid="{00000000-0005-0000-0000-0000224E0000}"/>
    <cellStyle name="Normal 2 2 2 4 2 9 2 3" xfId="19274" xr:uid="{00000000-0005-0000-0000-0000234E0000}"/>
    <cellStyle name="Normal 2 2 2 4 2 9 2 3 2" xfId="37794" xr:uid="{00000000-0005-0000-0000-0000244E0000}"/>
    <cellStyle name="Normal 2 2 2 4 2 9 2 4" xfId="37792" xr:uid="{00000000-0005-0000-0000-0000254E0000}"/>
    <cellStyle name="Normal 2 2 2 4 2 9 3" xfId="5585" xr:uid="{00000000-0005-0000-0000-0000264E0000}"/>
    <cellStyle name="Normal 2 2 2 4 2 9 3 2" xfId="12723" xr:uid="{00000000-0005-0000-0000-0000274E0000}"/>
    <cellStyle name="Normal 2 2 2 4 2 9 3 2 2" xfId="37796" xr:uid="{00000000-0005-0000-0000-0000284E0000}"/>
    <cellStyle name="Normal 2 2 2 4 2 9 3 3" xfId="21617" xr:uid="{00000000-0005-0000-0000-0000294E0000}"/>
    <cellStyle name="Normal 2 2 2 4 2 9 3 3 2" xfId="37797" xr:uid="{00000000-0005-0000-0000-00002A4E0000}"/>
    <cellStyle name="Normal 2 2 2 4 2 9 3 4" xfId="37795" xr:uid="{00000000-0005-0000-0000-00002B4E0000}"/>
    <cellStyle name="Normal 2 2 2 4 2 9 4" xfId="7926" xr:uid="{00000000-0005-0000-0000-00002C4E0000}"/>
    <cellStyle name="Normal 2 2 2 4 2 9 4 2" xfId="23960" xr:uid="{00000000-0005-0000-0000-00002D4E0000}"/>
    <cellStyle name="Normal 2 2 2 4 2 9 4 2 2" xfId="37799" xr:uid="{00000000-0005-0000-0000-00002E4E0000}"/>
    <cellStyle name="Normal 2 2 2 4 2 9 4 3" xfId="37798" xr:uid="{00000000-0005-0000-0000-00002F4E0000}"/>
    <cellStyle name="Normal 2 2 2 4 2 9 5" xfId="10137" xr:uid="{00000000-0005-0000-0000-0000304E0000}"/>
    <cellStyle name="Normal 2 2 2 4 2 9 5 2" xfId="37800" xr:uid="{00000000-0005-0000-0000-0000314E0000}"/>
    <cellStyle name="Normal 2 2 2 4 2 9 6" xfId="16931" xr:uid="{00000000-0005-0000-0000-0000324E0000}"/>
    <cellStyle name="Normal 2 2 2 4 2 9 6 2" xfId="37801" xr:uid="{00000000-0005-0000-0000-0000334E0000}"/>
    <cellStyle name="Normal 2 2 2 4 2 9 7" xfId="26779" xr:uid="{00000000-0005-0000-0000-0000344E0000}"/>
    <cellStyle name="Normal 2 2 2 4 2 9 7 2" xfId="37802" xr:uid="{00000000-0005-0000-0000-0000354E0000}"/>
    <cellStyle name="Normal 2 2 2 4 2 9 8" xfId="37791" xr:uid="{00000000-0005-0000-0000-0000364E0000}"/>
    <cellStyle name="Normal 2 2 2 4 20" xfId="10099" xr:uid="{00000000-0005-0000-0000-0000374E0000}"/>
    <cellStyle name="Normal 2 2 2 4 20 2" xfId="37803" xr:uid="{00000000-0005-0000-0000-0000384E0000}"/>
    <cellStyle name="Normal 2 2 2 4 21" xfId="16885" xr:uid="{00000000-0005-0000-0000-0000394E0000}"/>
    <cellStyle name="Normal 2 2 2 4 21 2" xfId="37804" xr:uid="{00000000-0005-0000-0000-00003A4E0000}"/>
    <cellStyle name="Normal 2 2 2 4 22" xfId="25477" xr:uid="{00000000-0005-0000-0000-00003B4E0000}"/>
    <cellStyle name="Normal 2 2 2 4 22 2" xfId="37805" xr:uid="{00000000-0005-0000-0000-00003C4E0000}"/>
    <cellStyle name="Normal 2 2 2 4 23" xfId="37250" xr:uid="{00000000-0005-0000-0000-00003D4E0000}"/>
    <cellStyle name="Normal 2 2 2 4 3" xfId="114" xr:uid="{00000000-0005-0000-0000-00003E4E0000}"/>
    <cellStyle name="Normal 2 2 2 4 3 10" xfId="2102" xr:uid="{00000000-0005-0000-0000-00003F4E0000}"/>
    <cellStyle name="Normal 2 2 2 4 3 10 2" xfId="4445" xr:uid="{00000000-0005-0000-0000-0000404E0000}"/>
    <cellStyle name="Normal 2 2 2 4 3 10 2 2" xfId="15790" xr:uid="{00000000-0005-0000-0000-0000414E0000}"/>
    <cellStyle name="Normal 2 2 2 4 3 10 2 2 2" xfId="37809" xr:uid="{00000000-0005-0000-0000-0000424E0000}"/>
    <cellStyle name="Normal 2 2 2 4 3 10 2 3" xfId="19276" xr:uid="{00000000-0005-0000-0000-0000434E0000}"/>
    <cellStyle name="Normal 2 2 2 4 3 10 2 3 2" xfId="37810" xr:uid="{00000000-0005-0000-0000-0000444E0000}"/>
    <cellStyle name="Normal 2 2 2 4 3 10 2 4" xfId="37808" xr:uid="{00000000-0005-0000-0000-0000454E0000}"/>
    <cellStyle name="Normal 2 2 2 4 3 10 3" xfId="5587" xr:uid="{00000000-0005-0000-0000-0000464E0000}"/>
    <cellStyle name="Normal 2 2 2 4 3 10 3 2" xfId="21619" xr:uid="{00000000-0005-0000-0000-0000474E0000}"/>
    <cellStyle name="Normal 2 2 2 4 3 10 3 2 2" xfId="37812" xr:uid="{00000000-0005-0000-0000-0000484E0000}"/>
    <cellStyle name="Normal 2 2 2 4 3 10 3 3" xfId="37811" xr:uid="{00000000-0005-0000-0000-0000494E0000}"/>
    <cellStyle name="Normal 2 2 2 4 3 10 4" xfId="7928" xr:uid="{00000000-0005-0000-0000-00004A4E0000}"/>
    <cellStyle name="Normal 2 2 2 4 3 10 4 2" xfId="23962" xr:uid="{00000000-0005-0000-0000-00004B4E0000}"/>
    <cellStyle name="Normal 2 2 2 4 3 10 4 2 2" xfId="37814" xr:uid="{00000000-0005-0000-0000-00004C4E0000}"/>
    <cellStyle name="Normal 2 2 2 4 3 10 4 3" xfId="37813" xr:uid="{00000000-0005-0000-0000-00004D4E0000}"/>
    <cellStyle name="Normal 2 2 2 4 3 10 5" xfId="13447" xr:uid="{00000000-0005-0000-0000-00004E4E0000}"/>
    <cellStyle name="Normal 2 2 2 4 3 10 5 2" xfId="37815" xr:uid="{00000000-0005-0000-0000-00004F4E0000}"/>
    <cellStyle name="Normal 2 2 2 4 3 10 6" xfId="16933" xr:uid="{00000000-0005-0000-0000-0000504E0000}"/>
    <cellStyle name="Normal 2 2 2 4 3 10 6 2" xfId="37816" xr:uid="{00000000-0005-0000-0000-0000514E0000}"/>
    <cellStyle name="Normal 2 2 2 4 3 10 7" xfId="27503" xr:uid="{00000000-0005-0000-0000-0000524E0000}"/>
    <cellStyle name="Normal 2 2 2 4 3 10 7 2" xfId="37817" xr:uid="{00000000-0005-0000-0000-0000534E0000}"/>
    <cellStyle name="Normal 2 2 2 4 3 10 8" xfId="37807" xr:uid="{00000000-0005-0000-0000-0000544E0000}"/>
    <cellStyle name="Normal 2 2 2 4 3 11" xfId="2283" xr:uid="{00000000-0005-0000-0000-0000554E0000}"/>
    <cellStyle name="Normal 2 2 2 4 3 11 2" xfId="4626" xr:uid="{00000000-0005-0000-0000-0000564E0000}"/>
    <cellStyle name="Normal 2 2 2 4 3 11 2 2" xfId="15971" xr:uid="{00000000-0005-0000-0000-0000574E0000}"/>
    <cellStyle name="Normal 2 2 2 4 3 11 2 2 2" xfId="37820" xr:uid="{00000000-0005-0000-0000-0000584E0000}"/>
    <cellStyle name="Normal 2 2 2 4 3 11 2 3" xfId="19277" xr:uid="{00000000-0005-0000-0000-0000594E0000}"/>
    <cellStyle name="Normal 2 2 2 4 3 11 2 3 2" xfId="37821" xr:uid="{00000000-0005-0000-0000-00005A4E0000}"/>
    <cellStyle name="Normal 2 2 2 4 3 11 2 4" xfId="37819" xr:uid="{00000000-0005-0000-0000-00005B4E0000}"/>
    <cellStyle name="Normal 2 2 2 4 3 11 3" xfId="5588" xr:uid="{00000000-0005-0000-0000-00005C4E0000}"/>
    <cellStyle name="Normal 2 2 2 4 3 11 3 2" xfId="21620" xr:uid="{00000000-0005-0000-0000-00005D4E0000}"/>
    <cellStyle name="Normal 2 2 2 4 3 11 3 2 2" xfId="37823" xr:uid="{00000000-0005-0000-0000-00005E4E0000}"/>
    <cellStyle name="Normal 2 2 2 4 3 11 3 3" xfId="37822" xr:uid="{00000000-0005-0000-0000-00005F4E0000}"/>
    <cellStyle name="Normal 2 2 2 4 3 11 4" xfId="7929" xr:uid="{00000000-0005-0000-0000-0000604E0000}"/>
    <cellStyle name="Normal 2 2 2 4 3 11 4 2" xfId="23963" xr:uid="{00000000-0005-0000-0000-0000614E0000}"/>
    <cellStyle name="Normal 2 2 2 4 3 11 4 2 2" xfId="37825" xr:uid="{00000000-0005-0000-0000-0000624E0000}"/>
    <cellStyle name="Normal 2 2 2 4 3 11 4 3" xfId="37824" xr:uid="{00000000-0005-0000-0000-0000634E0000}"/>
    <cellStyle name="Normal 2 2 2 4 3 11 5" xfId="13628" xr:uid="{00000000-0005-0000-0000-0000644E0000}"/>
    <cellStyle name="Normal 2 2 2 4 3 11 5 2" xfId="37826" xr:uid="{00000000-0005-0000-0000-0000654E0000}"/>
    <cellStyle name="Normal 2 2 2 4 3 11 6" xfId="16934" xr:uid="{00000000-0005-0000-0000-0000664E0000}"/>
    <cellStyle name="Normal 2 2 2 4 3 11 6 2" xfId="37827" xr:uid="{00000000-0005-0000-0000-0000674E0000}"/>
    <cellStyle name="Normal 2 2 2 4 3 11 7" xfId="27684" xr:uid="{00000000-0005-0000-0000-0000684E0000}"/>
    <cellStyle name="Normal 2 2 2 4 3 11 7 2" xfId="37828" xr:uid="{00000000-0005-0000-0000-0000694E0000}"/>
    <cellStyle name="Normal 2 2 2 4 3 11 8" xfId="37818" xr:uid="{00000000-0005-0000-0000-00006A4E0000}"/>
    <cellStyle name="Normal 2 2 2 4 3 12" xfId="2529" xr:uid="{00000000-0005-0000-0000-00006B4E0000}"/>
    <cellStyle name="Normal 2 2 2 4 3 12 2" xfId="13874" xr:uid="{00000000-0005-0000-0000-00006C4E0000}"/>
    <cellStyle name="Normal 2 2 2 4 3 12 2 2" xfId="37830" xr:uid="{00000000-0005-0000-0000-00006D4E0000}"/>
    <cellStyle name="Normal 2 2 2 4 3 12 3" xfId="19275" xr:uid="{00000000-0005-0000-0000-00006E4E0000}"/>
    <cellStyle name="Normal 2 2 2 4 3 12 3 2" xfId="37831" xr:uid="{00000000-0005-0000-0000-00006F4E0000}"/>
    <cellStyle name="Normal 2 2 2 4 3 12 4" xfId="37829" xr:uid="{00000000-0005-0000-0000-0000704E0000}"/>
    <cellStyle name="Normal 2 2 2 4 3 13" xfId="5586" xr:uid="{00000000-0005-0000-0000-0000714E0000}"/>
    <cellStyle name="Normal 2 2 2 4 3 13 2" xfId="11462" xr:uid="{00000000-0005-0000-0000-0000724E0000}"/>
    <cellStyle name="Normal 2 2 2 4 3 13 2 2" xfId="37833" xr:uid="{00000000-0005-0000-0000-0000734E0000}"/>
    <cellStyle name="Normal 2 2 2 4 3 13 3" xfId="21618" xr:uid="{00000000-0005-0000-0000-0000744E0000}"/>
    <cellStyle name="Normal 2 2 2 4 3 13 3 2" xfId="37834" xr:uid="{00000000-0005-0000-0000-0000754E0000}"/>
    <cellStyle name="Normal 2 2 2 4 3 13 4" xfId="37832" xr:uid="{00000000-0005-0000-0000-0000764E0000}"/>
    <cellStyle name="Normal 2 2 2 4 3 14" xfId="7927" xr:uid="{00000000-0005-0000-0000-0000774E0000}"/>
    <cellStyle name="Normal 2 2 2 4 3 14 2" xfId="23961" xr:uid="{00000000-0005-0000-0000-0000784E0000}"/>
    <cellStyle name="Normal 2 2 2 4 3 14 2 2" xfId="37836" xr:uid="{00000000-0005-0000-0000-0000794E0000}"/>
    <cellStyle name="Normal 2 2 2 4 3 14 3" xfId="37835" xr:uid="{00000000-0005-0000-0000-00007A4E0000}"/>
    <cellStyle name="Normal 2 2 2 4 3 15" xfId="10138" xr:uid="{00000000-0005-0000-0000-00007B4E0000}"/>
    <cellStyle name="Normal 2 2 2 4 3 15 2" xfId="37837" xr:uid="{00000000-0005-0000-0000-00007C4E0000}"/>
    <cellStyle name="Normal 2 2 2 4 3 16" xfId="16932" xr:uid="{00000000-0005-0000-0000-00007D4E0000}"/>
    <cellStyle name="Normal 2 2 2 4 3 16 2" xfId="37838" xr:uid="{00000000-0005-0000-0000-00007E4E0000}"/>
    <cellStyle name="Normal 2 2 2 4 3 17" xfId="25518" xr:uid="{00000000-0005-0000-0000-00007F4E0000}"/>
    <cellStyle name="Normal 2 2 2 4 3 17 2" xfId="37839" xr:uid="{00000000-0005-0000-0000-0000804E0000}"/>
    <cellStyle name="Normal 2 2 2 4 3 18" xfId="37806" xr:uid="{00000000-0005-0000-0000-0000814E0000}"/>
    <cellStyle name="Normal 2 2 2 4 3 2" xfId="302" xr:uid="{00000000-0005-0000-0000-0000824E0000}"/>
    <cellStyle name="Normal 2 2 2 4 3 2 10" xfId="37840" xr:uid="{00000000-0005-0000-0000-0000834E0000}"/>
    <cellStyle name="Normal 2 2 2 4 3 2 2" xfId="664" xr:uid="{00000000-0005-0000-0000-0000844E0000}"/>
    <cellStyle name="Normal 2 2 2 4 3 2 2 2" xfId="3007" xr:uid="{00000000-0005-0000-0000-0000854E0000}"/>
    <cellStyle name="Normal 2 2 2 4 3 2 2 2 2" xfId="14352" xr:uid="{00000000-0005-0000-0000-0000864E0000}"/>
    <cellStyle name="Normal 2 2 2 4 3 2 2 2 2 2" xfId="37843" xr:uid="{00000000-0005-0000-0000-0000874E0000}"/>
    <cellStyle name="Normal 2 2 2 4 3 2 2 2 3" xfId="19279" xr:uid="{00000000-0005-0000-0000-0000884E0000}"/>
    <cellStyle name="Normal 2 2 2 4 3 2 2 2 3 2" xfId="37844" xr:uid="{00000000-0005-0000-0000-0000894E0000}"/>
    <cellStyle name="Normal 2 2 2 4 3 2 2 2 4" xfId="37842" xr:uid="{00000000-0005-0000-0000-00008A4E0000}"/>
    <cellStyle name="Normal 2 2 2 4 3 2 2 3" xfId="5590" xr:uid="{00000000-0005-0000-0000-00008B4E0000}"/>
    <cellStyle name="Normal 2 2 2 4 3 2 2 3 2" xfId="12009" xr:uid="{00000000-0005-0000-0000-00008C4E0000}"/>
    <cellStyle name="Normal 2 2 2 4 3 2 2 3 2 2" xfId="37846" xr:uid="{00000000-0005-0000-0000-00008D4E0000}"/>
    <cellStyle name="Normal 2 2 2 4 3 2 2 3 3" xfId="21622" xr:uid="{00000000-0005-0000-0000-00008E4E0000}"/>
    <cellStyle name="Normal 2 2 2 4 3 2 2 3 3 2" xfId="37847" xr:uid="{00000000-0005-0000-0000-00008F4E0000}"/>
    <cellStyle name="Normal 2 2 2 4 3 2 2 3 4" xfId="37845" xr:uid="{00000000-0005-0000-0000-0000904E0000}"/>
    <cellStyle name="Normal 2 2 2 4 3 2 2 4" xfId="7931" xr:uid="{00000000-0005-0000-0000-0000914E0000}"/>
    <cellStyle name="Normal 2 2 2 4 3 2 2 4 2" xfId="23965" xr:uid="{00000000-0005-0000-0000-0000924E0000}"/>
    <cellStyle name="Normal 2 2 2 4 3 2 2 4 2 2" xfId="37849" xr:uid="{00000000-0005-0000-0000-0000934E0000}"/>
    <cellStyle name="Normal 2 2 2 4 3 2 2 4 3" xfId="37848" xr:uid="{00000000-0005-0000-0000-0000944E0000}"/>
    <cellStyle name="Normal 2 2 2 4 3 2 2 5" xfId="10140" xr:uid="{00000000-0005-0000-0000-0000954E0000}"/>
    <cellStyle name="Normal 2 2 2 4 3 2 2 5 2" xfId="37850" xr:uid="{00000000-0005-0000-0000-0000964E0000}"/>
    <cellStyle name="Normal 2 2 2 4 3 2 2 6" xfId="16936" xr:uid="{00000000-0005-0000-0000-0000974E0000}"/>
    <cellStyle name="Normal 2 2 2 4 3 2 2 6 2" xfId="37851" xr:uid="{00000000-0005-0000-0000-0000984E0000}"/>
    <cellStyle name="Normal 2 2 2 4 3 2 2 7" xfId="26065" xr:uid="{00000000-0005-0000-0000-0000994E0000}"/>
    <cellStyle name="Normal 2 2 2 4 3 2 2 7 2" xfId="37852" xr:uid="{00000000-0005-0000-0000-00009A4E0000}"/>
    <cellStyle name="Normal 2 2 2 4 3 2 2 8" xfId="37841" xr:uid="{00000000-0005-0000-0000-00009B4E0000}"/>
    <cellStyle name="Normal 2 2 2 4 3 2 3" xfId="1627" xr:uid="{00000000-0005-0000-0000-00009C4E0000}"/>
    <cellStyle name="Normal 2 2 2 4 3 2 3 2" xfId="3970" xr:uid="{00000000-0005-0000-0000-00009D4E0000}"/>
    <cellStyle name="Normal 2 2 2 4 3 2 3 2 2" xfId="15315" xr:uid="{00000000-0005-0000-0000-00009E4E0000}"/>
    <cellStyle name="Normal 2 2 2 4 3 2 3 2 2 2" xfId="37855" xr:uid="{00000000-0005-0000-0000-00009F4E0000}"/>
    <cellStyle name="Normal 2 2 2 4 3 2 3 2 3" xfId="19280" xr:uid="{00000000-0005-0000-0000-0000A04E0000}"/>
    <cellStyle name="Normal 2 2 2 4 3 2 3 2 3 2" xfId="37856" xr:uid="{00000000-0005-0000-0000-0000A14E0000}"/>
    <cellStyle name="Normal 2 2 2 4 3 2 3 2 4" xfId="37854" xr:uid="{00000000-0005-0000-0000-0000A24E0000}"/>
    <cellStyle name="Normal 2 2 2 4 3 2 3 3" xfId="5591" xr:uid="{00000000-0005-0000-0000-0000A34E0000}"/>
    <cellStyle name="Normal 2 2 2 4 3 2 3 3 2" xfId="12972" xr:uid="{00000000-0005-0000-0000-0000A44E0000}"/>
    <cellStyle name="Normal 2 2 2 4 3 2 3 3 2 2" xfId="37858" xr:uid="{00000000-0005-0000-0000-0000A54E0000}"/>
    <cellStyle name="Normal 2 2 2 4 3 2 3 3 3" xfId="21623" xr:uid="{00000000-0005-0000-0000-0000A64E0000}"/>
    <cellStyle name="Normal 2 2 2 4 3 2 3 3 3 2" xfId="37859" xr:uid="{00000000-0005-0000-0000-0000A74E0000}"/>
    <cellStyle name="Normal 2 2 2 4 3 2 3 3 4" xfId="37857" xr:uid="{00000000-0005-0000-0000-0000A84E0000}"/>
    <cellStyle name="Normal 2 2 2 4 3 2 3 4" xfId="7932" xr:uid="{00000000-0005-0000-0000-0000A94E0000}"/>
    <cellStyle name="Normal 2 2 2 4 3 2 3 4 2" xfId="23966" xr:uid="{00000000-0005-0000-0000-0000AA4E0000}"/>
    <cellStyle name="Normal 2 2 2 4 3 2 3 4 2 2" xfId="37861" xr:uid="{00000000-0005-0000-0000-0000AB4E0000}"/>
    <cellStyle name="Normal 2 2 2 4 3 2 3 4 3" xfId="37860" xr:uid="{00000000-0005-0000-0000-0000AC4E0000}"/>
    <cellStyle name="Normal 2 2 2 4 3 2 3 5" xfId="10141" xr:uid="{00000000-0005-0000-0000-0000AD4E0000}"/>
    <cellStyle name="Normal 2 2 2 4 3 2 3 5 2" xfId="37862" xr:uid="{00000000-0005-0000-0000-0000AE4E0000}"/>
    <cellStyle name="Normal 2 2 2 4 3 2 3 6" xfId="16937" xr:uid="{00000000-0005-0000-0000-0000AF4E0000}"/>
    <cellStyle name="Normal 2 2 2 4 3 2 3 6 2" xfId="37863" xr:uid="{00000000-0005-0000-0000-0000B04E0000}"/>
    <cellStyle name="Normal 2 2 2 4 3 2 3 7" xfId="27028" xr:uid="{00000000-0005-0000-0000-0000B14E0000}"/>
    <cellStyle name="Normal 2 2 2 4 3 2 3 7 2" xfId="37864" xr:uid="{00000000-0005-0000-0000-0000B24E0000}"/>
    <cellStyle name="Normal 2 2 2 4 3 2 3 8" xfId="37853" xr:uid="{00000000-0005-0000-0000-0000B34E0000}"/>
    <cellStyle name="Normal 2 2 2 4 3 2 4" xfId="2530" xr:uid="{00000000-0005-0000-0000-0000B44E0000}"/>
    <cellStyle name="Normal 2 2 2 4 3 2 4 2" xfId="13875" xr:uid="{00000000-0005-0000-0000-0000B54E0000}"/>
    <cellStyle name="Normal 2 2 2 4 3 2 4 2 2" xfId="37866" xr:uid="{00000000-0005-0000-0000-0000B64E0000}"/>
    <cellStyle name="Normal 2 2 2 4 3 2 4 3" xfId="19278" xr:uid="{00000000-0005-0000-0000-0000B74E0000}"/>
    <cellStyle name="Normal 2 2 2 4 3 2 4 3 2" xfId="37867" xr:uid="{00000000-0005-0000-0000-0000B84E0000}"/>
    <cellStyle name="Normal 2 2 2 4 3 2 4 4" xfId="37865" xr:uid="{00000000-0005-0000-0000-0000B94E0000}"/>
    <cellStyle name="Normal 2 2 2 4 3 2 5" xfId="5589" xr:uid="{00000000-0005-0000-0000-0000BA4E0000}"/>
    <cellStyle name="Normal 2 2 2 4 3 2 5 2" xfId="11647" xr:uid="{00000000-0005-0000-0000-0000BB4E0000}"/>
    <cellStyle name="Normal 2 2 2 4 3 2 5 2 2" xfId="37869" xr:uid="{00000000-0005-0000-0000-0000BC4E0000}"/>
    <cellStyle name="Normal 2 2 2 4 3 2 5 3" xfId="21621" xr:uid="{00000000-0005-0000-0000-0000BD4E0000}"/>
    <cellStyle name="Normal 2 2 2 4 3 2 5 3 2" xfId="37870" xr:uid="{00000000-0005-0000-0000-0000BE4E0000}"/>
    <cellStyle name="Normal 2 2 2 4 3 2 5 4" xfId="37868" xr:uid="{00000000-0005-0000-0000-0000BF4E0000}"/>
    <cellStyle name="Normal 2 2 2 4 3 2 6" xfId="7930" xr:uid="{00000000-0005-0000-0000-0000C04E0000}"/>
    <cellStyle name="Normal 2 2 2 4 3 2 6 2" xfId="23964" xr:uid="{00000000-0005-0000-0000-0000C14E0000}"/>
    <cellStyle name="Normal 2 2 2 4 3 2 6 2 2" xfId="37872" xr:uid="{00000000-0005-0000-0000-0000C24E0000}"/>
    <cellStyle name="Normal 2 2 2 4 3 2 6 3" xfId="37871" xr:uid="{00000000-0005-0000-0000-0000C34E0000}"/>
    <cellStyle name="Normal 2 2 2 4 3 2 7" xfId="10139" xr:uid="{00000000-0005-0000-0000-0000C44E0000}"/>
    <cellStyle name="Normal 2 2 2 4 3 2 7 2" xfId="37873" xr:uid="{00000000-0005-0000-0000-0000C54E0000}"/>
    <cellStyle name="Normal 2 2 2 4 3 2 8" xfId="16935" xr:uid="{00000000-0005-0000-0000-0000C64E0000}"/>
    <cellStyle name="Normal 2 2 2 4 3 2 8 2" xfId="37874" xr:uid="{00000000-0005-0000-0000-0000C74E0000}"/>
    <cellStyle name="Normal 2 2 2 4 3 2 9" xfId="25703" xr:uid="{00000000-0005-0000-0000-0000C84E0000}"/>
    <cellStyle name="Normal 2 2 2 4 3 2 9 2" xfId="37875" xr:uid="{00000000-0005-0000-0000-0000C94E0000}"/>
    <cellStyle name="Normal 2 2 2 4 3 3" xfId="479" xr:uid="{00000000-0005-0000-0000-0000CA4E0000}"/>
    <cellStyle name="Normal 2 2 2 4 3 3 2" xfId="2822" xr:uid="{00000000-0005-0000-0000-0000CB4E0000}"/>
    <cellStyle name="Normal 2 2 2 4 3 3 2 2" xfId="14167" xr:uid="{00000000-0005-0000-0000-0000CC4E0000}"/>
    <cellStyle name="Normal 2 2 2 4 3 3 2 2 2" xfId="37878" xr:uid="{00000000-0005-0000-0000-0000CD4E0000}"/>
    <cellStyle name="Normal 2 2 2 4 3 3 2 3" xfId="19281" xr:uid="{00000000-0005-0000-0000-0000CE4E0000}"/>
    <cellStyle name="Normal 2 2 2 4 3 3 2 3 2" xfId="37879" xr:uid="{00000000-0005-0000-0000-0000CF4E0000}"/>
    <cellStyle name="Normal 2 2 2 4 3 3 2 4" xfId="37877" xr:uid="{00000000-0005-0000-0000-0000D04E0000}"/>
    <cellStyle name="Normal 2 2 2 4 3 3 3" xfId="5592" xr:uid="{00000000-0005-0000-0000-0000D14E0000}"/>
    <cellStyle name="Normal 2 2 2 4 3 3 3 2" xfId="11824" xr:uid="{00000000-0005-0000-0000-0000D24E0000}"/>
    <cellStyle name="Normal 2 2 2 4 3 3 3 2 2" xfId="37881" xr:uid="{00000000-0005-0000-0000-0000D34E0000}"/>
    <cellStyle name="Normal 2 2 2 4 3 3 3 3" xfId="21624" xr:uid="{00000000-0005-0000-0000-0000D44E0000}"/>
    <cellStyle name="Normal 2 2 2 4 3 3 3 3 2" xfId="37882" xr:uid="{00000000-0005-0000-0000-0000D54E0000}"/>
    <cellStyle name="Normal 2 2 2 4 3 3 3 4" xfId="37880" xr:uid="{00000000-0005-0000-0000-0000D64E0000}"/>
    <cellStyle name="Normal 2 2 2 4 3 3 4" xfId="7933" xr:uid="{00000000-0005-0000-0000-0000D74E0000}"/>
    <cellStyle name="Normal 2 2 2 4 3 3 4 2" xfId="23967" xr:uid="{00000000-0005-0000-0000-0000D84E0000}"/>
    <cellStyle name="Normal 2 2 2 4 3 3 4 2 2" xfId="37884" xr:uid="{00000000-0005-0000-0000-0000D94E0000}"/>
    <cellStyle name="Normal 2 2 2 4 3 3 4 3" xfId="37883" xr:uid="{00000000-0005-0000-0000-0000DA4E0000}"/>
    <cellStyle name="Normal 2 2 2 4 3 3 5" xfId="10142" xr:uid="{00000000-0005-0000-0000-0000DB4E0000}"/>
    <cellStyle name="Normal 2 2 2 4 3 3 5 2" xfId="37885" xr:uid="{00000000-0005-0000-0000-0000DC4E0000}"/>
    <cellStyle name="Normal 2 2 2 4 3 3 6" xfId="16938" xr:uid="{00000000-0005-0000-0000-0000DD4E0000}"/>
    <cellStyle name="Normal 2 2 2 4 3 3 6 2" xfId="37886" xr:uid="{00000000-0005-0000-0000-0000DE4E0000}"/>
    <cellStyle name="Normal 2 2 2 4 3 3 7" xfId="25880" xr:uid="{00000000-0005-0000-0000-0000DF4E0000}"/>
    <cellStyle name="Normal 2 2 2 4 3 3 7 2" xfId="37887" xr:uid="{00000000-0005-0000-0000-0000E04E0000}"/>
    <cellStyle name="Normal 2 2 2 4 3 3 8" xfId="37876" xr:uid="{00000000-0005-0000-0000-0000E14E0000}"/>
    <cellStyle name="Normal 2 2 2 4 3 4" xfId="844" xr:uid="{00000000-0005-0000-0000-0000E24E0000}"/>
    <cellStyle name="Normal 2 2 2 4 3 4 2" xfId="3187" xr:uid="{00000000-0005-0000-0000-0000E34E0000}"/>
    <cellStyle name="Normal 2 2 2 4 3 4 2 2" xfId="14532" xr:uid="{00000000-0005-0000-0000-0000E44E0000}"/>
    <cellStyle name="Normal 2 2 2 4 3 4 2 2 2" xfId="37890" xr:uid="{00000000-0005-0000-0000-0000E54E0000}"/>
    <cellStyle name="Normal 2 2 2 4 3 4 2 3" xfId="19282" xr:uid="{00000000-0005-0000-0000-0000E64E0000}"/>
    <cellStyle name="Normal 2 2 2 4 3 4 2 3 2" xfId="37891" xr:uid="{00000000-0005-0000-0000-0000E74E0000}"/>
    <cellStyle name="Normal 2 2 2 4 3 4 2 4" xfId="37889" xr:uid="{00000000-0005-0000-0000-0000E84E0000}"/>
    <cellStyle name="Normal 2 2 2 4 3 4 3" xfId="5593" xr:uid="{00000000-0005-0000-0000-0000E94E0000}"/>
    <cellStyle name="Normal 2 2 2 4 3 4 3 2" xfId="12189" xr:uid="{00000000-0005-0000-0000-0000EA4E0000}"/>
    <cellStyle name="Normal 2 2 2 4 3 4 3 2 2" xfId="37893" xr:uid="{00000000-0005-0000-0000-0000EB4E0000}"/>
    <cellStyle name="Normal 2 2 2 4 3 4 3 3" xfId="21625" xr:uid="{00000000-0005-0000-0000-0000EC4E0000}"/>
    <cellStyle name="Normal 2 2 2 4 3 4 3 3 2" xfId="37894" xr:uid="{00000000-0005-0000-0000-0000ED4E0000}"/>
    <cellStyle name="Normal 2 2 2 4 3 4 3 4" xfId="37892" xr:uid="{00000000-0005-0000-0000-0000EE4E0000}"/>
    <cellStyle name="Normal 2 2 2 4 3 4 4" xfId="7934" xr:uid="{00000000-0005-0000-0000-0000EF4E0000}"/>
    <cellStyle name="Normal 2 2 2 4 3 4 4 2" xfId="23968" xr:uid="{00000000-0005-0000-0000-0000F04E0000}"/>
    <cellStyle name="Normal 2 2 2 4 3 4 4 2 2" xfId="37896" xr:uid="{00000000-0005-0000-0000-0000F14E0000}"/>
    <cellStyle name="Normal 2 2 2 4 3 4 4 3" xfId="37895" xr:uid="{00000000-0005-0000-0000-0000F24E0000}"/>
    <cellStyle name="Normal 2 2 2 4 3 4 5" xfId="10143" xr:uid="{00000000-0005-0000-0000-0000F34E0000}"/>
    <cellStyle name="Normal 2 2 2 4 3 4 5 2" xfId="37897" xr:uid="{00000000-0005-0000-0000-0000F44E0000}"/>
    <cellStyle name="Normal 2 2 2 4 3 4 6" xfId="16939" xr:uid="{00000000-0005-0000-0000-0000F54E0000}"/>
    <cellStyle name="Normal 2 2 2 4 3 4 6 2" xfId="37898" xr:uid="{00000000-0005-0000-0000-0000F64E0000}"/>
    <cellStyle name="Normal 2 2 2 4 3 4 7" xfId="26245" xr:uid="{00000000-0005-0000-0000-0000F74E0000}"/>
    <cellStyle name="Normal 2 2 2 4 3 4 7 2" xfId="37899" xr:uid="{00000000-0005-0000-0000-0000F84E0000}"/>
    <cellStyle name="Normal 2 2 2 4 3 4 8" xfId="37888" xr:uid="{00000000-0005-0000-0000-0000F94E0000}"/>
    <cellStyle name="Normal 2 2 2 4 3 5" xfId="1018" xr:uid="{00000000-0005-0000-0000-0000FA4E0000}"/>
    <cellStyle name="Normal 2 2 2 4 3 5 2" xfId="3361" xr:uid="{00000000-0005-0000-0000-0000FB4E0000}"/>
    <cellStyle name="Normal 2 2 2 4 3 5 2 2" xfId="14706" xr:uid="{00000000-0005-0000-0000-0000FC4E0000}"/>
    <cellStyle name="Normal 2 2 2 4 3 5 2 2 2" xfId="37902" xr:uid="{00000000-0005-0000-0000-0000FD4E0000}"/>
    <cellStyle name="Normal 2 2 2 4 3 5 2 3" xfId="19283" xr:uid="{00000000-0005-0000-0000-0000FE4E0000}"/>
    <cellStyle name="Normal 2 2 2 4 3 5 2 3 2" xfId="37903" xr:uid="{00000000-0005-0000-0000-0000FF4E0000}"/>
    <cellStyle name="Normal 2 2 2 4 3 5 2 4" xfId="37901" xr:uid="{00000000-0005-0000-0000-0000004F0000}"/>
    <cellStyle name="Normal 2 2 2 4 3 5 3" xfId="5594" xr:uid="{00000000-0005-0000-0000-0000014F0000}"/>
    <cellStyle name="Normal 2 2 2 4 3 5 3 2" xfId="12363" xr:uid="{00000000-0005-0000-0000-0000024F0000}"/>
    <cellStyle name="Normal 2 2 2 4 3 5 3 2 2" xfId="37905" xr:uid="{00000000-0005-0000-0000-0000034F0000}"/>
    <cellStyle name="Normal 2 2 2 4 3 5 3 3" xfId="21626" xr:uid="{00000000-0005-0000-0000-0000044F0000}"/>
    <cellStyle name="Normal 2 2 2 4 3 5 3 3 2" xfId="37906" xr:uid="{00000000-0005-0000-0000-0000054F0000}"/>
    <cellStyle name="Normal 2 2 2 4 3 5 3 4" xfId="37904" xr:uid="{00000000-0005-0000-0000-0000064F0000}"/>
    <cellStyle name="Normal 2 2 2 4 3 5 4" xfId="7935" xr:uid="{00000000-0005-0000-0000-0000074F0000}"/>
    <cellStyle name="Normal 2 2 2 4 3 5 4 2" xfId="23969" xr:uid="{00000000-0005-0000-0000-0000084F0000}"/>
    <cellStyle name="Normal 2 2 2 4 3 5 4 2 2" xfId="37908" xr:uid="{00000000-0005-0000-0000-0000094F0000}"/>
    <cellStyle name="Normal 2 2 2 4 3 5 4 3" xfId="37907" xr:uid="{00000000-0005-0000-0000-00000A4F0000}"/>
    <cellStyle name="Normal 2 2 2 4 3 5 5" xfId="10144" xr:uid="{00000000-0005-0000-0000-00000B4F0000}"/>
    <cellStyle name="Normal 2 2 2 4 3 5 5 2" xfId="37909" xr:uid="{00000000-0005-0000-0000-00000C4F0000}"/>
    <cellStyle name="Normal 2 2 2 4 3 5 6" xfId="16940" xr:uid="{00000000-0005-0000-0000-00000D4F0000}"/>
    <cellStyle name="Normal 2 2 2 4 3 5 6 2" xfId="37910" xr:uid="{00000000-0005-0000-0000-00000E4F0000}"/>
    <cellStyle name="Normal 2 2 2 4 3 5 7" xfId="26419" xr:uid="{00000000-0005-0000-0000-00000F4F0000}"/>
    <cellStyle name="Normal 2 2 2 4 3 5 7 2" xfId="37911" xr:uid="{00000000-0005-0000-0000-0000104F0000}"/>
    <cellStyle name="Normal 2 2 2 4 3 5 8" xfId="37900" xr:uid="{00000000-0005-0000-0000-0000114F0000}"/>
    <cellStyle name="Normal 2 2 2 4 3 6" xfId="1202" xr:uid="{00000000-0005-0000-0000-0000124F0000}"/>
    <cellStyle name="Normal 2 2 2 4 3 6 2" xfId="3545" xr:uid="{00000000-0005-0000-0000-0000134F0000}"/>
    <cellStyle name="Normal 2 2 2 4 3 6 2 2" xfId="14890" xr:uid="{00000000-0005-0000-0000-0000144F0000}"/>
    <cellStyle name="Normal 2 2 2 4 3 6 2 2 2" xfId="37914" xr:uid="{00000000-0005-0000-0000-0000154F0000}"/>
    <cellStyle name="Normal 2 2 2 4 3 6 2 3" xfId="19284" xr:uid="{00000000-0005-0000-0000-0000164F0000}"/>
    <cellStyle name="Normal 2 2 2 4 3 6 2 3 2" xfId="37915" xr:uid="{00000000-0005-0000-0000-0000174F0000}"/>
    <cellStyle name="Normal 2 2 2 4 3 6 2 4" xfId="37913" xr:uid="{00000000-0005-0000-0000-0000184F0000}"/>
    <cellStyle name="Normal 2 2 2 4 3 6 3" xfId="5595" xr:uid="{00000000-0005-0000-0000-0000194F0000}"/>
    <cellStyle name="Normal 2 2 2 4 3 6 3 2" xfId="12547" xr:uid="{00000000-0005-0000-0000-00001A4F0000}"/>
    <cellStyle name="Normal 2 2 2 4 3 6 3 2 2" xfId="37917" xr:uid="{00000000-0005-0000-0000-00001B4F0000}"/>
    <cellStyle name="Normal 2 2 2 4 3 6 3 3" xfId="21627" xr:uid="{00000000-0005-0000-0000-00001C4F0000}"/>
    <cellStyle name="Normal 2 2 2 4 3 6 3 3 2" xfId="37918" xr:uid="{00000000-0005-0000-0000-00001D4F0000}"/>
    <cellStyle name="Normal 2 2 2 4 3 6 3 4" xfId="37916" xr:uid="{00000000-0005-0000-0000-00001E4F0000}"/>
    <cellStyle name="Normal 2 2 2 4 3 6 4" xfId="7936" xr:uid="{00000000-0005-0000-0000-00001F4F0000}"/>
    <cellStyle name="Normal 2 2 2 4 3 6 4 2" xfId="23970" xr:uid="{00000000-0005-0000-0000-0000204F0000}"/>
    <cellStyle name="Normal 2 2 2 4 3 6 4 2 2" xfId="37920" xr:uid="{00000000-0005-0000-0000-0000214F0000}"/>
    <cellStyle name="Normal 2 2 2 4 3 6 4 3" xfId="37919" xr:uid="{00000000-0005-0000-0000-0000224F0000}"/>
    <cellStyle name="Normal 2 2 2 4 3 6 5" xfId="10145" xr:uid="{00000000-0005-0000-0000-0000234F0000}"/>
    <cellStyle name="Normal 2 2 2 4 3 6 5 2" xfId="37921" xr:uid="{00000000-0005-0000-0000-0000244F0000}"/>
    <cellStyle name="Normal 2 2 2 4 3 6 6" xfId="16941" xr:uid="{00000000-0005-0000-0000-0000254F0000}"/>
    <cellStyle name="Normal 2 2 2 4 3 6 6 2" xfId="37922" xr:uid="{00000000-0005-0000-0000-0000264F0000}"/>
    <cellStyle name="Normal 2 2 2 4 3 6 7" xfId="26603" xr:uid="{00000000-0005-0000-0000-0000274F0000}"/>
    <cellStyle name="Normal 2 2 2 4 3 6 7 2" xfId="37923" xr:uid="{00000000-0005-0000-0000-0000284F0000}"/>
    <cellStyle name="Normal 2 2 2 4 3 6 8" xfId="37912" xr:uid="{00000000-0005-0000-0000-0000294F0000}"/>
    <cellStyle name="Normal 2 2 2 4 3 7" xfId="1381" xr:uid="{00000000-0005-0000-0000-00002A4F0000}"/>
    <cellStyle name="Normal 2 2 2 4 3 7 2" xfId="3724" xr:uid="{00000000-0005-0000-0000-00002B4F0000}"/>
    <cellStyle name="Normal 2 2 2 4 3 7 2 2" xfId="15069" xr:uid="{00000000-0005-0000-0000-00002C4F0000}"/>
    <cellStyle name="Normal 2 2 2 4 3 7 2 2 2" xfId="37926" xr:uid="{00000000-0005-0000-0000-00002D4F0000}"/>
    <cellStyle name="Normal 2 2 2 4 3 7 2 3" xfId="19285" xr:uid="{00000000-0005-0000-0000-00002E4F0000}"/>
    <cellStyle name="Normal 2 2 2 4 3 7 2 3 2" xfId="37927" xr:uid="{00000000-0005-0000-0000-00002F4F0000}"/>
    <cellStyle name="Normal 2 2 2 4 3 7 2 4" xfId="37925" xr:uid="{00000000-0005-0000-0000-0000304F0000}"/>
    <cellStyle name="Normal 2 2 2 4 3 7 3" xfId="5596" xr:uid="{00000000-0005-0000-0000-0000314F0000}"/>
    <cellStyle name="Normal 2 2 2 4 3 7 3 2" xfId="12726" xr:uid="{00000000-0005-0000-0000-0000324F0000}"/>
    <cellStyle name="Normal 2 2 2 4 3 7 3 2 2" xfId="37929" xr:uid="{00000000-0005-0000-0000-0000334F0000}"/>
    <cellStyle name="Normal 2 2 2 4 3 7 3 3" xfId="21628" xr:uid="{00000000-0005-0000-0000-0000344F0000}"/>
    <cellStyle name="Normal 2 2 2 4 3 7 3 3 2" xfId="37930" xr:uid="{00000000-0005-0000-0000-0000354F0000}"/>
    <cellStyle name="Normal 2 2 2 4 3 7 3 4" xfId="37928" xr:uid="{00000000-0005-0000-0000-0000364F0000}"/>
    <cellStyle name="Normal 2 2 2 4 3 7 4" xfId="7937" xr:uid="{00000000-0005-0000-0000-0000374F0000}"/>
    <cellStyle name="Normal 2 2 2 4 3 7 4 2" xfId="23971" xr:uid="{00000000-0005-0000-0000-0000384F0000}"/>
    <cellStyle name="Normal 2 2 2 4 3 7 4 2 2" xfId="37932" xr:uid="{00000000-0005-0000-0000-0000394F0000}"/>
    <cellStyle name="Normal 2 2 2 4 3 7 4 3" xfId="37931" xr:uid="{00000000-0005-0000-0000-00003A4F0000}"/>
    <cellStyle name="Normal 2 2 2 4 3 7 5" xfId="10146" xr:uid="{00000000-0005-0000-0000-00003B4F0000}"/>
    <cellStyle name="Normal 2 2 2 4 3 7 5 2" xfId="37933" xr:uid="{00000000-0005-0000-0000-00003C4F0000}"/>
    <cellStyle name="Normal 2 2 2 4 3 7 6" xfId="16942" xr:uid="{00000000-0005-0000-0000-00003D4F0000}"/>
    <cellStyle name="Normal 2 2 2 4 3 7 6 2" xfId="37934" xr:uid="{00000000-0005-0000-0000-00003E4F0000}"/>
    <cellStyle name="Normal 2 2 2 4 3 7 7" xfId="26782" xr:uid="{00000000-0005-0000-0000-00003F4F0000}"/>
    <cellStyle name="Normal 2 2 2 4 3 7 7 2" xfId="37935" xr:uid="{00000000-0005-0000-0000-0000404F0000}"/>
    <cellStyle name="Normal 2 2 2 4 3 7 8" xfId="37924" xr:uid="{00000000-0005-0000-0000-0000414F0000}"/>
    <cellStyle name="Normal 2 2 2 4 3 8" xfId="1626" xr:uid="{00000000-0005-0000-0000-0000424F0000}"/>
    <cellStyle name="Normal 2 2 2 4 3 8 2" xfId="3969" xr:uid="{00000000-0005-0000-0000-0000434F0000}"/>
    <cellStyle name="Normal 2 2 2 4 3 8 2 2" xfId="15314" xr:uid="{00000000-0005-0000-0000-0000444F0000}"/>
    <cellStyle name="Normal 2 2 2 4 3 8 2 2 2" xfId="37938" xr:uid="{00000000-0005-0000-0000-0000454F0000}"/>
    <cellStyle name="Normal 2 2 2 4 3 8 2 3" xfId="19286" xr:uid="{00000000-0005-0000-0000-0000464F0000}"/>
    <cellStyle name="Normal 2 2 2 4 3 8 2 3 2" xfId="37939" xr:uid="{00000000-0005-0000-0000-0000474F0000}"/>
    <cellStyle name="Normal 2 2 2 4 3 8 2 4" xfId="37937" xr:uid="{00000000-0005-0000-0000-0000484F0000}"/>
    <cellStyle name="Normal 2 2 2 4 3 8 3" xfId="5597" xr:uid="{00000000-0005-0000-0000-0000494F0000}"/>
    <cellStyle name="Normal 2 2 2 4 3 8 3 2" xfId="12971" xr:uid="{00000000-0005-0000-0000-00004A4F0000}"/>
    <cellStyle name="Normal 2 2 2 4 3 8 3 2 2" xfId="37941" xr:uid="{00000000-0005-0000-0000-00004B4F0000}"/>
    <cellStyle name="Normal 2 2 2 4 3 8 3 3" xfId="21629" xr:uid="{00000000-0005-0000-0000-00004C4F0000}"/>
    <cellStyle name="Normal 2 2 2 4 3 8 3 3 2" xfId="37942" xr:uid="{00000000-0005-0000-0000-00004D4F0000}"/>
    <cellStyle name="Normal 2 2 2 4 3 8 3 4" xfId="37940" xr:uid="{00000000-0005-0000-0000-00004E4F0000}"/>
    <cellStyle name="Normal 2 2 2 4 3 8 4" xfId="7938" xr:uid="{00000000-0005-0000-0000-00004F4F0000}"/>
    <cellStyle name="Normal 2 2 2 4 3 8 4 2" xfId="23972" xr:uid="{00000000-0005-0000-0000-0000504F0000}"/>
    <cellStyle name="Normal 2 2 2 4 3 8 4 2 2" xfId="37944" xr:uid="{00000000-0005-0000-0000-0000514F0000}"/>
    <cellStyle name="Normal 2 2 2 4 3 8 4 3" xfId="37943" xr:uid="{00000000-0005-0000-0000-0000524F0000}"/>
    <cellStyle name="Normal 2 2 2 4 3 8 5" xfId="10147" xr:uid="{00000000-0005-0000-0000-0000534F0000}"/>
    <cellStyle name="Normal 2 2 2 4 3 8 5 2" xfId="37945" xr:uid="{00000000-0005-0000-0000-0000544F0000}"/>
    <cellStyle name="Normal 2 2 2 4 3 8 6" xfId="16943" xr:uid="{00000000-0005-0000-0000-0000554F0000}"/>
    <cellStyle name="Normal 2 2 2 4 3 8 6 2" xfId="37946" xr:uid="{00000000-0005-0000-0000-0000564F0000}"/>
    <cellStyle name="Normal 2 2 2 4 3 8 7" xfId="27027" xr:uid="{00000000-0005-0000-0000-0000574F0000}"/>
    <cellStyle name="Normal 2 2 2 4 3 8 7 2" xfId="37947" xr:uid="{00000000-0005-0000-0000-0000584F0000}"/>
    <cellStyle name="Normal 2 2 2 4 3 8 8" xfId="37936" xr:uid="{00000000-0005-0000-0000-0000594F0000}"/>
    <cellStyle name="Normal 2 2 2 4 3 9" xfId="1917" xr:uid="{00000000-0005-0000-0000-00005A4F0000}"/>
    <cellStyle name="Normal 2 2 2 4 3 9 2" xfId="4260" xr:uid="{00000000-0005-0000-0000-00005B4F0000}"/>
    <cellStyle name="Normal 2 2 2 4 3 9 2 2" xfId="15605" xr:uid="{00000000-0005-0000-0000-00005C4F0000}"/>
    <cellStyle name="Normal 2 2 2 4 3 9 2 2 2" xfId="37950" xr:uid="{00000000-0005-0000-0000-00005D4F0000}"/>
    <cellStyle name="Normal 2 2 2 4 3 9 2 3" xfId="19287" xr:uid="{00000000-0005-0000-0000-00005E4F0000}"/>
    <cellStyle name="Normal 2 2 2 4 3 9 2 3 2" xfId="37951" xr:uid="{00000000-0005-0000-0000-00005F4F0000}"/>
    <cellStyle name="Normal 2 2 2 4 3 9 2 4" xfId="37949" xr:uid="{00000000-0005-0000-0000-0000604F0000}"/>
    <cellStyle name="Normal 2 2 2 4 3 9 3" xfId="5598" xr:uid="{00000000-0005-0000-0000-0000614F0000}"/>
    <cellStyle name="Normal 2 2 2 4 3 9 3 2" xfId="13262" xr:uid="{00000000-0005-0000-0000-0000624F0000}"/>
    <cellStyle name="Normal 2 2 2 4 3 9 3 2 2" xfId="37953" xr:uid="{00000000-0005-0000-0000-0000634F0000}"/>
    <cellStyle name="Normal 2 2 2 4 3 9 3 3" xfId="21630" xr:uid="{00000000-0005-0000-0000-0000644F0000}"/>
    <cellStyle name="Normal 2 2 2 4 3 9 3 3 2" xfId="37954" xr:uid="{00000000-0005-0000-0000-0000654F0000}"/>
    <cellStyle name="Normal 2 2 2 4 3 9 3 4" xfId="37952" xr:uid="{00000000-0005-0000-0000-0000664F0000}"/>
    <cellStyle name="Normal 2 2 2 4 3 9 4" xfId="7939" xr:uid="{00000000-0005-0000-0000-0000674F0000}"/>
    <cellStyle name="Normal 2 2 2 4 3 9 4 2" xfId="23973" xr:uid="{00000000-0005-0000-0000-0000684F0000}"/>
    <cellStyle name="Normal 2 2 2 4 3 9 4 2 2" xfId="37956" xr:uid="{00000000-0005-0000-0000-0000694F0000}"/>
    <cellStyle name="Normal 2 2 2 4 3 9 4 3" xfId="37955" xr:uid="{00000000-0005-0000-0000-00006A4F0000}"/>
    <cellStyle name="Normal 2 2 2 4 3 9 5" xfId="10148" xr:uid="{00000000-0005-0000-0000-00006B4F0000}"/>
    <cellStyle name="Normal 2 2 2 4 3 9 5 2" xfId="37957" xr:uid="{00000000-0005-0000-0000-00006C4F0000}"/>
    <cellStyle name="Normal 2 2 2 4 3 9 6" xfId="16944" xr:uid="{00000000-0005-0000-0000-00006D4F0000}"/>
    <cellStyle name="Normal 2 2 2 4 3 9 6 2" xfId="37958" xr:uid="{00000000-0005-0000-0000-00006E4F0000}"/>
    <cellStyle name="Normal 2 2 2 4 3 9 7" xfId="27318" xr:uid="{00000000-0005-0000-0000-00006F4F0000}"/>
    <cellStyle name="Normal 2 2 2 4 3 9 7 2" xfId="37959" xr:uid="{00000000-0005-0000-0000-0000704F0000}"/>
    <cellStyle name="Normal 2 2 2 4 3 9 8" xfId="37948" xr:uid="{00000000-0005-0000-0000-0000714F0000}"/>
    <cellStyle name="Normal 2 2 2 4 4" xfId="152" xr:uid="{00000000-0005-0000-0000-0000724F0000}"/>
    <cellStyle name="Normal 2 2 2 4 4 10" xfId="2103" xr:uid="{00000000-0005-0000-0000-0000734F0000}"/>
    <cellStyle name="Normal 2 2 2 4 4 10 2" xfId="4446" xr:uid="{00000000-0005-0000-0000-0000744F0000}"/>
    <cellStyle name="Normal 2 2 2 4 4 10 2 2" xfId="15791" xr:uid="{00000000-0005-0000-0000-0000754F0000}"/>
    <cellStyle name="Normal 2 2 2 4 4 10 2 2 2" xfId="37963" xr:uid="{00000000-0005-0000-0000-0000764F0000}"/>
    <cellStyle name="Normal 2 2 2 4 4 10 2 3" xfId="19289" xr:uid="{00000000-0005-0000-0000-0000774F0000}"/>
    <cellStyle name="Normal 2 2 2 4 4 10 2 3 2" xfId="37964" xr:uid="{00000000-0005-0000-0000-0000784F0000}"/>
    <cellStyle name="Normal 2 2 2 4 4 10 2 4" xfId="37962" xr:uid="{00000000-0005-0000-0000-0000794F0000}"/>
    <cellStyle name="Normal 2 2 2 4 4 10 3" xfId="5600" xr:uid="{00000000-0005-0000-0000-00007A4F0000}"/>
    <cellStyle name="Normal 2 2 2 4 4 10 3 2" xfId="21632" xr:uid="{00000000-0005-0000-0000-00007B4F0000}"/>
    <cellStyle name="Normal 2 2 2 4 4 10 3 2 2" xfId="37966" xr:uid="{00000000-0005-0000-0000-00007C4F0000}"/>
    <cellStyle name="Normal 2 2 2 4 4 10 3 3" xfId="37965" xr:uid="{00000000-0005-0000-0000-00007D4F0000}"/>
    <cellStyle name="Normal 2 2 2 4 4 10 4" xfId="7941" xr:uid="{00000000-0005-0000-0000-00007E4F0000}"/>
    <cellStyle name="Normal 2 2 2 4 4 10 4 2" xfId="23975" xr:uid="{00000000-0005-0000-0000-00007F4F0000}"/>
    <cellStyle name="Normal 2 2 2 4 4 10 4 2 2" xfId="37968" xr:uid="{00000000-0005-0000-0000-0000804F0000}"/>
    <cellStyle name="Normal 2 2 2 4 4 10 4 3" xfId="37967" xr:uid="{00000000-0005-0000-0000-0000814F0000}"/>
    <cellStyle name="Normal 2 2 2 4 4 10 5" xfId="13448" xr:uid="{00000000-0005-0000-0000-0000824F0000}"/>
    <cellStyle name="Normal 2 2 2 4 4 10 5 2" xfId="37969" xr:uid="{00000000-0005-0000-0000-0000834F0000}"/>
    <cellStyle name="Normal 2 2 2 4 4 10 6" xfId="16946" xr:uid="{00000000-0005-0000-0000-0000844F0000}"/>
    <cellStyle name="Normal 2 2 2 4 4 10 6 2" xfId="37970" xr:uid="{00000000-0005-0000-0000-0000854F0000}"/>
    <cellStyle name="Normal 2 2 2 4 4 10 7" xfId="27504" xr:uid="{00000000-0005-0000-0000-0000864F0000}"/>
    <cellStyle name="Normal 2 2 2 4 4 10 7 2" xfId="37971" xr:uid="{00000000-0005-0000-0000-0000874F0000}"/>
    <cellStyle name="Normal 2 2 2 4 4 10 8" xfId="37961" xr:uid="{00000000-0005-0000-0000-0000884F0000}"/>
    <cellStyle name="Normal 2 2 2 4 4 11" xfId="2284" xr:uid="{00000000-0005-0000-0000-0000894F0000}"/>
    <cellStyle name="Normal 2 2 2 4 4 11 2" xfId="4627" xr:uid="{00000000-0005-0000-0000-00008A4F0000}"/>
    <cellStyle name="Normal 2 2 2 4 4 11 2 2" xfId="15972" xr:uid="{00000000-0005-0000-0000-00008B4F0000}"/>
    <cellStyle name="Normal 2 2 2 4 4 11 2 2 2" xfId="37974" xr:uid="{00000000-0005-0000-0000-00008C4F0000}"/>
    <cellStyle name="Normal 2 2 2 4 4 11 2 3" xfId="19290" xr:uid="{00000000-0005-0000-0000-00008D4F0000}"/>
    <cellStyle name="Normal 2 2 2 4 4 11 2 3 2" xfId="37975" xr:uid="{00000000-0005-0000-0000-00008E4F0000}"/>
    <cellStyle name="Normal 2 2 2 4 4 11 2 4" xfId="37973" xr:uid="{00000000-0005-0000-0000-00008F4F0000}"/>
    <cellStyle name="Normal 2 2 2 4 4 11 3" xfId="5601" xr:uid="{00000000-0005-0000-0000-0000904F0000}"/>
    <cellStyle name="Normal 2 2 2 4 4 11 3 2" xfId="21633" xr:uid="{00000000-0005-0000-0000-0000914F0000}"/>
    <cellStyle name="Normal 2 2 2 4 4 11 3 2 2" xfId="37977" xr:uid="{00000000-0005-0000-0000-0000924F0000}"/>
    <cellStyle name="Normal 2 2 2 4 4 11 3 3" xfId="37976" xr:uid="{00000000-0005-0000-0000-0000934F0000}"/>
    <cellStyle name="Normal 2 2 2 4 4 11 4" xfId="7942" xr:uid="{00000000-0005-0000-0000-0000944F0000}"/>
    <cellStyle name="Normal 2 2 2 4 4 11 4 2" xfId="23976" xr:uid="{00000000-0005-0000-0000-0000954F0000}"/>
    <cellStyle name="Normal 2 2 2 4 4 11 4 2 2" xfId="37979" xr:uid="{00000000-0005-0000-0000-0000964F0000}"/>
    <cellStyle name="Normal 2 2 2 4 4 11 4 3" xfId="37978" xr:uid="{00000000-0005-0000-0000-0000974F0000}"/>
    <cellStyle name="Normal 2 2 2 4 4 11 5" xfId="13629" xr:uid="{00000000-0005-0000-0000-0000984F0000}"/>
    <cellStyle name="Normal 2 2 2 4 4 11 5 2" xfId="37980" xr:uid="{00000000-0005-0000-0000-0000994F0000}"/>
    <cellStyle name="Normal 2 2 2 4 4 11 6" xfId="16947" xr:uid="{00000000-0005-0000-0000-00009A4F0000}"/>
    <cellStyle name="Normal 2 2 2 4 4 11 6 2" xfId="37981" xr:uid="{00000000-0005-0000-0000-00009B4F0000}"/>
    <cellStyle name="Normal 2 2 2 4 4 11 7" xfId="27685" xr:uid="{00000000-0005-0000-0000-00009C4F0000}"/>
    <cellStyle name="Normal 2 2 2 4 4 11 7 2" xfId="37982" xr:uid="{00000000-0005-0000-0000-00009D4F0000}"/>
    <cellStyle name="Normal 2 2 2 4 4 11 8" xfId="37972" xr:uid="{00000000-0005-0000-0000-00009E4F0000}"/>
    <cellStyle name="Normal 2 2 2 4 4 12" xfId="2531" xr:uid="{00000000-0005-0000-0000-00009F4F0000}"/>
    <cellStyle name="Normal 2 2 2 4 4 12 2" xfId="13876" xr:uid="{00000000-0005-0000-0000-0000A04F0000}"/>
    <cellStyle name="Normal 2 2 2 4 4 12 2 2" xfId="37984" xr:uid="{00000000-0005-0000-0000-0000A14F0000}"/>
    <cellStyle name="Normal 2 2 2 4 4 12 3" xfId="19288" xr:uid="{00000000-0005-0000-0000-0000A24F0000}"/>
    <cellStyle name="Normal 2 2 2 4 4 12 3 2" xfId="37985" xr:uid="{00000000-0005-0000-0000-0000A34F0000}"/>
    <cellStyle name="Normal 2 2 2 4 4 12 4" xfId="37983" xr:uid="{00000000-0005-0000-0000-0000A44F0000}"/>
    <cellStyle name="Normal 2 2 2 4 4 13" xfId="5599" xr:uid="{00000000-0005-0000-0000-0000A54F0000}"/>
    <cellStyle name="Normal 2 2 2 4 4 13 2" xfId="11500" xr:uid="{00000000-0005-0000-0000-0000A64F0000}"/>
    <cellStyle name="Normal 2 2 2 4 4 13 2 2" xfId="37987" xr:uid="{00000000-0005-0000-0000-0000A74F0000}"/>
    <cellStyle name="Normal 2 2 2 4 4 13 3" xfId="21631" xr:uid="{00000000-0005-0000-0000-0000A84F0000}"/>
    <cellStyle name="Normal 2 2 2 4 4 13 3 2" xfId="37988" xr:uid="{00000000-0005-0000-0000-0000A94F0000}"/>
    <cellStyle name="Normal 2 2 2 4 4 13 4" xfId="37986" xr:uid="{00000000-0005-0000-0000-0000AA4F0000}"/>
    <cellStyle name="Normal 2 2 2 4 4 14" xfId="7940" xr:uid="{00000000-0005-0000-0000-0000AB4F0000}"/>
    <cellStyle name="Normal 2 2 2 4 4 14 2" xfId="23974" xr:uid="{00000000-0005-0000-0000-0000AC4F0000}"/>
    <cellStyle name="Normal 2 2 2 4 4 14 2 2" xfId="37990" xr:uid="{00000000-0005-0000-0000-0000AD4F0000}"/>
    <cellStyle name="Normal 2 2 2 4 4 14 3" xfId="37989" xr:uid="{00000000-0005-0000-0000-0000AE4F0000}"/>
    <cellStyle name="Normal 2 2 2 4 4 15" xfId="10149" xr:uid="{00000000-0005-0000-0000-0000AF4F0000}"/>
    <cellStyle name="Normal 2 2 2 4 4 15 2" xfId="37991" xr:uid="{00000000-0005-0000-0000-0000B04F0000}"/>
    <cellStyle name="Normal 2 2 2 4 4 16" xfId="16945" xr:uid="{00000000-0005-0000-0000-0000B14F0000}"/>
    <cellStyle name="Normal 2 2 2 4 4 16 2" xfId="37992" xr:uid="{00000000-0005-0000-0000-0000B24F0000}"/>
    <cellStyle name="Normal 2 2 2 4 4 17" xfId="25556" xr:uid="{00000000-0005-0000-0000-0000B34F0000}"/>
    <cellStyle name="Normal 2 2 2 4 4 17 2" xfId="37993" xr:uid="{00000000-0005-0000-0000-0000B44F0000}"/>
    <cellStyle name="Normal 2 2 2 4 4 18" xfId="37960" xr:uid="{00000000-0005-0000-0000-0000B54F0000}"/>
    <cellStyle name="Normal 2 2 2 4 4 2" xfId="303" xr:uid="{00000000-0005-0000-0000-0000B64F0000}"/>
    <cellStyle name="Normal 2 2 2 4 4 2 10" xfId="37994" xr:uid="{00000000-0005-0000-0000-0000B74F0000}"/>
    <cellStyle name="Normal 2 2 2 4 4 2 2" xfId="665" xr:uid="{00000000-0005-0000-0000-0000B84F0000}"/>
    <cellStyle name="Normal 2 2 2 4 4 2 2 2" xfId="3008" xr:uid="{00000000-0005-0000-0000-0000B94F0000}"/>
    <cellStyle name="Normal 2 2 2 4 4 2 2 2 2" xfId="14353" xr:uid="{00000000-0005-0000-0000-0000BA4F0000}"/>
    <cellStyle name="Normal 2 2 2 4 4 2 2 2 2 2" xfId="37997" xr:uid="{00000000-0005-0000-0000-0000BB4F0000}"/>
    <cellStyle name="Normal 2 2 2 4 4 2 2 2 3" xfId="19292" xr:uid="{00000000-0005-0000-0000-0000BC4F0000}"/>
    <cellStyle name="Normal 2 2 2 4 4 2 2 2 3 2" xfId="37998" xr:uid="{00000000-0005-0000-0000-0000BD4F0000}"/>
    <cellStyle name="Normal 2 2 2 4 4 2 2 2 4" xfId="37996" xr:uid="{00000000-0005-0000-0000-0000BE4F0000}"/>
    <cellStyle name="Normal 2 2 2 4 4 2 2 3" xfId="5603" xr:uid="{00000000-0005-0000-0000-0000BF4F0000}"/>
    <cellStyle name="Normal 2 2 2 4 4 2 2 3 2" xfId="12010" xr:uid="{00000000-0005-0000-0000-0000C04F0000}"/>
    <cellStyle name="Normal 2 2 2 4 4 2 2 3 2 2" xfId="38000" xr:uid="{00000000-0005-0000-0000-0000C14F0000}"/>
    <cellStyle name="Normal 2 2 2 4 4 2 2 3 3" xfId="21635" xr:uid="{00000000-0005-0000-0000-0000C24F0000}"/>
    <cellStyle name="Normal 2 2 2 4 4 2 2 3 3 2" xfId="38001" xr:uid="{00000000-0005-0000-0000-0000C34F0000}"/>
    <cellStyle name="Normal 2 2 2 4 4 2 2 3 4" xfId="37999" xr:uid="{00000000-0005-0000-0000-0000C44F0000}"/>
    <cellStyle name="Normal 2 2 2 4 4 2 2 4" xfId="7944" xr:uid="{00000000-0005-0000-0000-0000C54F0000}"/>
    <cellStyle name="Normal 2 2 2 4 4 2 2 4 2" xfId="23978" xr:uid="{00000000-0005-0000-0000-0000C64F0000}"/>
    <cellStyle name="Normal 2 2 2 4 4 2 2 4 2 2" xfId="38003" xr:uid="{00000000-0005-0000-0000-0000C74F0000}"/>
    <cellStyle name="Normal 2 2 2 4 4 2 2 4 3" xfId="38002" xr:uid="{00000000-0005-0000-0000-0000C84F0000}"/>
    <cellStyle name="Normal 2 2 2 4 4 2 2 5" xfId="10151" xr:uid="{00000000-0005-0000-0000-0000C94F0000}"/>
    <cellStyle name="Normal 2 2 2 4 4 2 2 5 2" xfId="38004" xr:uid="{00000000-0005-0000-0000-0000CA4F0000}"/>
    <cellStyle name="Normal 2 2 2 4 4 2 2 6" xfId="16949" xr:uid="{00000000-0005-0000-0000-0000CB4F0000}"/>
    <cellStyle name="Normal 2 2 2 4 4 2 2 6 2" xfId="38005" xr:uid="{00000000-0005-0000-0000-0000CC4F0000}"/>
    <cellStyle name="Normal 2 2 2 4 4 2 2 7" xfId="26066" xr:uid="{00000000-0005-0000-0000-0000CD4F0000}"/>
    <cellStyle name="Normal 2 2 2 4 4 2 2 7 2" xfId="38006" xr:uid="{00000000-0005-0000-0000-0000CE4F0000}"/>
    <cellStyle name="Normal 2 2 2 4 4 2 2 8" xfId="37995" xr:uid="{00000000-0005-0000-0000-0000CF4F0000}"/>
    <cellStyle name="Normal 2 2 2 4 4 2 3" xfId="1629" xr:uid="{00000000-0005-0000-0000-0000D04F0000}"/>
    <cellStyle name="Normal 2 2 2 4 4 2 3 2" xfId="3972" xr:uid="{00000000-0005-0000-0000-0000D14F0000}"/>
    <cellStyle name="Normal 2 2 2 4 4 2 3 2 2" xfId="15317" xr:uid="{00000000-0005-0000-0000-0000D24F0000}"/>
    <cellStyle name="Normal 2 2 2 4 4 2 3 2 2 2" xfId="38009" xr:uid="{00000000-0005-0000-0000-0000D34F0000}"/>
    <cellStyle name="Normal 2 2 2 4 4 2 3 2 3" xfId="19293" xr:uid="{00000000-0005-0000-0000-0000D44F0000}"/>
    <cellStyle name="Normal 2 2 2 4 4 2 3 2 3 2" xfId="38010" xr:uid="{00000000-0005-0000-0000-0000D54F0000}"/>
    <cellStyle name="Normal 2 2 2 4 4 2 3 2 4" xfId="38008" xr:uid="{00000000-0005-0000-0000-0000D64F0000}"/>
    <cellStyle name="Normal 2 2 2 4 4 2 3 3" xfId="5604" xr:uid="{00000000-0005-0000-0000-0000D74F0000}"/>
    <cellStyle name="Normal 2 2 2 4 4 2 3 3 2" xfId="12974" xr:uid="{00000000-0005-0000-0000-0000D84F0000}"/>
    <cellStyle name="Normal 2 2 2 4 4 2 3 3 2 2" xfId="38012" xr:uid="{00000000-0005-0000-0000-0000D94F0000}"/>
    <cellStyle name="Normal 2 2 2 4 4 2 3 3 3" xfId="21636" xr:uid="{00000000-0005-0000-0000-0000DA4F0000}"/>
    <cellStyle name="Normal 2 2 2 4 4 2 3 3 3 2" xfId="38013" xr:uid="{00000000-0005-0000-0000-0000DB4F0000}"/>
    <cellStyle name="Normal 2 2 2 4 4 2 3 3 4" xfId="38011" xr:uid="{00000000-0005-0000-0000-0000DC4F0000}"/>
    <cellStyle name="Normal 2 2 2 4 4 2 3 4" xfId="7945" xr:uid="{00000000-0005-0000-0000-0000DD4F0000}"/>
    <cellStyle name="Normal 2 2 2 4 4 2 3 4 2" xfId="23979" xr:uid="{00000000-0005-0000-0000-0000DE4F0000}"/>
    <cellStyle name="Normal 2 2 2 4 4 2 3 4 2 2" xfId="38015" xr:uid="{00000000-0005-0000-0000-0000DF4F0000}"/>
    <cellStyle name="Normal 2 2 2 4 4 2 3 4 3" xfId="38014" xr:uid="{00000000-0005-0000-0000-0000E04F0000}"/>
    <cellStyle name="Normal 2 2 2 4 4 2 3 5" xfId="10152" xr:uid="{00000000-0005-0000-0000-0000E14F0000}"/>
    <cellStyle name="Normal 2 2 2 4 4 2 3 5 2" xfId="38016" xr:uid="{00000000-0005-0000-0000-0000E24F0000}"/>
    <cellStyle name="Normal 2 2 2 4 4 2 3 6" xfId="16950" xr:uid="{00000000-0005-0000-0000-0000E34F0000}"/>
    <cellStyle name="Normal 2 2 2 4 4 2 3 6 2" xfId="38017" xr:uid="{00000000-0005-0000-0000-0000E44F0000}"/>
    <cellStyle name="Normal 2 2 2 4 4 2 3 7" xfId="27030" xr:uid="{00000000-0005-0000-0000-0000E54F0000}"/>
    <cellStyle name="Normal 2 2 2 4 4 2 3 7 2" xfId="38018" xr:uid="{00000000-0005-0000-0000-0000E64F0000}"/>
    <cellStyle name="Normal 2 2 2 4 4 2 3 8" xfId="38007" xr:uid="{00000000-0005-0000-0000-0000E74F0000}"/>
    <cellStyle name="Normal 2 2 2 4 4 2 4" xfId="2532" xr:uid="{00000000-0005-0000-0000-0000E84F0000}"/>
    <cellStyle name="Normal 2 2 2 4 4 2 4 2" xfId="13877" xr:uid="{00000000-0005-0000-0000-0000E94F0000}"/>
    <cellStyle name="Normal 2 2 2 4 4 2 4 2 2" xfId="38020" xr:uid="{00000000-0005-0000-0000-0000EA4F0000}"/>
    <cellStyle name="Normal 2 2 2 4 4 2 4 3" xfId="19291" xr:uid="{00000000-0005-0000-0000-0000EB4F0000}"/>
    <cellStyle name="Normal 2 2 2 4 4 2 4 3 2" xfId="38021" xr:uid="{00000000-0005-0000-0000-0000EC4F0000}"/>
    <cellStyle name="Normal 2 2 2 4 4 2 4 4" xfId="38019" xr:uid="{00000000-0005-0000-0000-0000ED4F0000}"/>
    <cellStyle name="Normal 2 2 2 4 4 2 5" xfId="5602" xr:uid="{00000000-0005-0000-0000-0000EE4F0000}"/>
    <cellStyle name="Normal 2 2 2 4 4 2 5 2" xfId="11648" xr:uid="{00000000-0005-0000-0000-0000EF4F0000}"/>
    <cellStyle name="Normal 2 2 2 4 4 2 5 2 2" xfId="38023" xr:uid="{00000000-0005-0000-0000-0000F04F0000}"/>
    <cellStyle name="Normal 2 2 2 4 4 2 5 3" xfId="21634" xr:uid="{00000000-0005-0000-0000-0000F14F0000}"/>
    <cellStyle name="Normal 2 2 2 4 4 2 5 3 2" xfId="38024" xr:uid="{00000000-0005-0000-0000-0000F24F0000}"/>
    <cellStyle name="Normal 2 2 2 4 4 2 5 4" xfId="38022" xr:uid="{00000000-0005-0000-0000-0000F34F0000}"/>
    <cellStyle name="Normal 2 2 2 4 4 2 6" xfId="7943" xr:uid="{00000000-0005-0000-0000-0000F44F0000}"/>
    <cellStyle name="Normal 2 2 2 4 4 2 6 2" xfId="23977" xr:uid="{00000000-0005-0000-0000-0000F54F0000}"/>
    <cellStyle name="Normal 2 2 2 4 4 2 6 2 2" xfId="38026" xr:uid="{00000000-0005-0000-0000-0000F64F0000}"/>
    <cellStyle name="Normal 2 2 2 4 4 2 6 3" xfId="38025" xr:uid="{00000000-0005-0000-0000-0000F74F0000}"/>
    <cellStyle name="Normal 2 2 2 4 4 2 7" xfId="10150" xr:uid="{00000000-0005-0000-0000-0000F84F0000}"/>
    <cellStyle name="Normal 2 2 2 4 4 2 7 2" xfId="38027" xr:uid="{00000000-0005-0000-0000-0000F94F0000}"/>
    <cellStyle name="Normal 2 2 2 4 4 2 8" xfId="16948" xr:uid="{00000000-0005-0000-0000-0000FA4F0000}"/>
    <cellStyle name="Normal 2 2 2 4 4 2 8 2" xfId="38028" xr:uid="{00000000-0005-0000-0000-0000FB4F0000}"/>
    <cellStyle name="Normal 2 2 2 4 4 2 9" xfId="25704" xr:uid="{00000000-0005-0000-0000-0000FC4F0000}"/>
    <cellStyle name="Normal 2 2 2 4 4 2 9 2" xfId="38029" xr:uid="{00000000-0005-0000-0000-0000FD4F0000}"/>
    <cellStyle name="Normal 2 2 2 4 4 3" xfId="517" xr:uid="{00000000-0005-0000-0000-0000FE4F0000}"/>
    <cellStyle name="Normal 2 2 2 4 4 3 2" xfId="2860" xr:uid="{00000000-0005-0000-0000-0000FF4F0000}"/>
    <cellStyle name="Normal 2 2 2 4 4 3 2 2" xfId="14205" xr:uid="{00000000-0005-0000-0000-000000500000}"/>
    <cellStyle name="Normal 2 2 2 4 4 3 2 2 2" xfId="38032" xr:uid="{00000000-0005-0000-0000-000001500000}"/>
    <cellStyle name="Normal 2 2 2 4 4 3 2 3" xfId="19294" xr:uid="{00000000-0005-0000-0000-000002500000}"/>
    <cellStyle name="Normal 2 2 2 4 4 3 2 3 2" xfId="38033" xr:uid="{00000000-0005-0000-0000-000003500000}"/>
    <cellStyle name="Normal 2 2 2 4 4 3 2 4" xfId="38031" xr:uid="{00000000-0005-0000-0000-000004500000}"/>
    <cellStyle name="Normal 2 2 2 4 4 3 3" xfId="5605" xr:uid="{00000000-0005-0000-0000-000005500000}"/>
    <cellStyle name="Normal 2 2 2 4 4 3 3 2" xfId="11862" xr:uid="{00000000-0005-0000-0000-000006500000}"/>
    <cellStyle name="Normal 2 2 2 4 4 3 3 2 2" xfId="38035" xr:uid="{00000000-0005-0000-0000-000007500000}"/>
    <cellStyle name="Normal 2 2 2 4 4 3 3 3" xfId="21637" xr:uid="{00000000-0005-0000-0000-000008500000}"/>
    <cellStyle name="Normal 2 2 2 4 4 3 3 3 2" xfId="38036" xr:uid="{00000000-0005-0000-0000-000009500000}"/>
    <cellStyle name="Normal 2 2 2 4 4 3 3 4" xfId="38034" xr:uid="{00000000-0005-0000-0000-00000A500000}"/>
    <cellStyle name="Normal 2 2 2 4 4 3 4" xfId="7946" xr:uid="{00000000-0005-0000-0000-00000B500000}"/>
    <cellStyle name="Normal 2 2 2 4 4 3 4 2" xfId="23980" xr:uid="{00000000-0005-0000-0000-00000C500000}"/>
    <cellStyle name="Normal 2 2 2 4 4 3 4 2 2" xfId="38038" xr:uid="{00000000-0005-0000-0000-00000D500000}"/>
    <cellStyle name="Normal 2 2 2 4 4 3 4 3" xfId="38037" xr:uid="{00000000-0005-0000-0000-00000E500000}"/>
    <cellStyle name="Normal 2 2 2 4 4 3 5" xfId="10153" xr:uid="{00000000-0005-0000-0000-00000F500000}"/>
    <cellStyle name="Normal 2 2 2 4 4 3 5 2" xfId="38039" xr:uid="{00000000-0005-0000-0000-000010500000}"/>
    <cellStyle name="Normal 2 2 2 4 4 3 6" xfId="16951" xr:uid="{00000000-0005-0000-0000-000011500000}"/>
    <cellStyle name="Normal 2 2 2 4 4 3 6 2" xfId="38040" xr:uid="{00000000-0005-0000-0000-000012500000}"/>
    <cellStyle name="Normal 2 2 2 4 4 3 7" xfId="25918" xr:uid="{00000000-0005-0000-0000-000013500000}"/>
    <cellStyle name="Normal 2 2 2 4 4 3 7 2" xfId="38041" xr:uid="{00000000-0005-0000-0000-000014500000}"/>
    <cellStyle name="Normal 2 2 2 4 4 3 8" xfId="38030" xr:uid="{00000000-0005-0000-0000-000015500000}"/>
    <cellStyle name="Normal 2 2 2 4 4 4" xfId="845" xr:uid="{00000000-0005-0000-0000-000016500000}"/>
    <cellStyle name="Normal 2 2 2 4 4 4 2" xfId="3188" xr:uid="{00000000-0005-0000-0000-000017500000}"/>
    <cellStyle name="Normal 2 2 2 4 4 4 2 2" xfId="14533" xr:uid="{00000000-0005-0000-0000-000018500000}"/>
    <cellStyle name="Normal 2 2 2 4 4 4 2 2 2" xfId="38044" xr:uid="{00000000-0005-0000-0000-000019500000}"/>
    <cellStyle name="Normal 2 2 2 4 4 4 2 3" xfId="19295" xr:uid="{00000000-0005-0000-0000-00001A500000}"/>
    <cellStyle name="Normal 2 2 2 4 4 4 2 3 2" xfId="38045" xr:uid="{00000000-0005-0000-0000-00001B500000}"/>
    <cellStyle name="Normal 2 2 2 4 4 4 2 4" xfId="38043" xr:uid="{00000000-0005-0000-0000-00001C500000}"/>
    <cellStyle name="Normal 2 2 2 4 4 4 3" xfId="5606" xr:uid="{00000000-0005-0000-0000-00001D500000}"/>
    <cellStyle name="Normal 2 2 2 4 4 4 3 2" xfId="12190" xr:uid="{00000000-0005-0000-0000-00001E500000}"/>
    <cellStyle name="Normal 2 2 2 4 4 4 3 2 2" xfId="38047" xr:uid="{00000000-0005-0000-0000-00001F500000}"/>
    <cellStyle name="Normal 2 2 2 4 4 4 3 3" xfId="21638" xr:uid="{00000000-0005-0000-0000-000020500000}"/>
    <cellStyle name="Normal 2 2 2 4 4 4 3 3 2" xfId="38048" xr:uid="{00000000-0005-0000-0000-000021500000}"/>
    <cellStyle name="Normal 2 2 2 4 4 4 3 4" xfId="38046" xr:uid="{00000000-0005-0000-0000-000022500000}"/>
    <cellStyle name="Normal 2 2 2 4 4 4 4" xfId="7947" xr:uid="{00000000-0005-0000-0000-000023500000}"/>
    <cellStyle name="Normal 2 2 2 4 4 4 4 2" xfId="23981" xr:uid="{00000000-0005-0000-0000-000024500000}"/>
    <cellStyle name="Normal 2 2 2 4 4 4 4 2 2" xfId="38050" xr:uid="{00000000-0005-0000-0000-000025500000}"/>
    <cellStyle name="Normal 2 2 2 4 4 4 4 3" xfId="38049" xr:uid="{00000000-0005-0000-0000-000026500000}"/>
    <cellStyle name="Normal 2 2 2 4 4 4 5" xfId="10154" xr:uid="{00000000-0005-0000-0000-000027500000}"/>
    <cellStyle name="Normal 2 2 2 4 4 4 5 2" xfId="38051" xr:uid="{00000000-0005-0000-0000-000028500000}"/>
    <cellStyle name="Normal 2 2 2 4 4 4 6" xfId="16952" xr:uid="{00000000-0005-0000-0000-000029500000}"/>
    <cellStyle name="Normal 2 2 2 4 4 4 6 2" xfId="38052" xr:uid="{00000000-0005-0000-0000-00002A500000}"/>
    <cellStyle name="Normal 2 2 2 4 4 4 7" xfId="26246" xr:uid="{00000000-0005-0000-0000-00002B500000}"/>
    <cellStyle name="Normal 2 2 2 4 4 4 7 2" xfId="38053" xr:uid="{00000000-0005-0000-0000-00002C500000}"/>
    <cellStyle name="Normal 2 2 2 4 4 4 8" xfId="38042" xr:uid="{00000000-0005-0000-0000-00002D500000}"/>
    <cellStyle name="Normal 2 2 2 4 4 5" xfId="1056" xr:uid="{00000000-0005-0000-0000-00002E500000}"/>
    <cellStyle name="Normal 2 2 2 4 4 5 2" xfId="3399" xr:uid="{00000000-0005-0000-0000-00002F500000}"/>
    <cellStyle name="Normal 2 2 2 4 4 5 2 2" xfId="14744" xr:uid="{00000000-0005-0000-0000-000030500000}"/>
    <cellStyle name="Normal 2 2 2 4 4 5 2 2 2" xfId="38056" xr:uid="{00000000-0005-0000-0000-000031500000}"/>
    <cellStyle name="Normal 2 2 2 4 4 5 2 3" xfId="19296" xr:uid="{00000000-0005-0000-0000-000032500000}"/>
    <cellStyle name="Normal 2 2 2 4 4 5 2 3 2" xfId="38057" xr:uid="{00000000-0005-0000-0000-000033500000}"/>
    <cellStyle name="Normal 2 2 2 4 4 5 2 4" xfId="38055" xr:uid="{00000000-0005-0000-0000-000034500000}"/>
    <cellStyle name="Normal 2 2 2 4 4 5 3" xfId="5607" xr:uid="{00000000-0005-0000-0000-000035500000}"/>
    <cellStyle name="Normal 2 2 2 4 4 5 3 2" xfId="12401" xr:uid="{00000000-0005-0000-0000-000036500000}"/>
    <cellStyle name="Normal 2 2 2 4 4 5 3 2 2" xfId="38059" xr:uid="{00000000-0005-0000-0000-000037500000}"/>
    <cellStyle name="Normal 2 2 2 4 4 5 3 3" xfId="21639" xr:uid="{00000000-0005-0000-0000-000038500000}"/>
    <cellStyle name="Normal 2 2 2 4 4 5 3 3 2" xfId="38060" xr:uid="{00000000-0005-0000-0000-000039500000}"/>
    <cellStyle name="Normal 2 2 2 4 4 5 3 4" xfId="38058" xr:uid="{00000000-0005-0000-0000-00003A500000}"/>
    <cellStyle name="Normal 2 2 2 4 4 5 4" xfId="7948" xr:uid="{00000000-0005-0000-0000-00003B500000}"/>
    <cellStyle name="Normal 2 2 2 4 4 5 4 2" xfId="23982" xr:uid="{00000000-0005-0000-0000-00003C500000}"/>
    <cellStyle name="Normal 2 2 2 4 4 5 4 2 2" xfId="38062" xr:uid="{00000000-0005-0000-0000-00003D500000}"/>
    <cellStyle name="Normal 2 2 2 4 4 5 4 3" xfId="38061" xr:uid="{00000000-0005-0000-0000-00003E500000}"/>
    <cellStyle name="Normal 2 2 2 4 4 5 5" xfId="10155" xr:uid="{00000000-0005-0000-0000-00003F500000}"/>
    <cellStyle name="Normal 2 2 2 4 4 5 5 2" xfId="38063" xr:uid="{00000000-0005-0000-0000-000040500000}"/>
    <cellStyle name="Normal 2 2 2 4 4 5 6" xfId="16953" xr:uid="{00000000-0005-0000-0000-000041500000}"/>
    <cellStyle name="Normal 2 2 2 4 4 5 6 2" xfId="38064" xr:uid="{00000000-0005-0000-0000-000042500000}"/>
    <cellStyle name="Normal 2 2 2 4 4 5 7" xfId="26457" xr:uid="{00000000-0005-0000-0000-000043500000}"/>
    <cellStyle name="Normal 2 2 2 4 4 5 7 2" xfId="38065" xr:uid="{00000000-0005-0000-0000-000044500000}"/>
    <cellStyle name="Normal 2 2 2 4 4 5 8" xfId="38054" xr:uid="{00000000-0005-0000-0000-000045500000}"/>
    <cellStyle name="Normal 2 2 2 4 4 6" xfId="1203" xr:uid="{00000000-0005-0000-0000-000046500000}"/>
    <cellStyle name="Normal 2 2 2 4 4 6 2" xfId="3546" xr:uid="{00000000-0005-0000-0000-000047500000}"/>
    <cellStyle name="Normal 2 2 2 4 4 6 2 2" xfId="14891" xr:uid="{00000000-0005-0000-0000-000048500000}"/>
    <cellStyle name="Normal 2 2 2 4 4 6 2 2 2" xfId="38068" xr:uid="{00000000-0005-0000-0000-000049500000}"/>
    <cellStyle name="Normal 2 2 2 4 4 6 2 3" xfId="19297" xr:uid="{00000000-0005-0000-0000-00004A500000}"/>
    <cellStyle name="Normal 2 2 2 4 4 6 2 3 2" xfId="38069" xr:uid="{00000000-0005-0000-0000-00004B500000}"/>
    <cellStyle name="Normal 2 2 2 4 4 6 2 4" xfId="38067" xr:uid="{00000000-0005-0000-0000-00004C500000}"/>
    <cellStyle name="Normal 2 2 2 4 4 6 3" xfId="5608" xr:uid="{00000000-0005-0000-0000-00004D500000}"/>
    <cellStyle name="Normal 2 2 2 4 4 6 3 2" xfId="12548" xr:uid="{00000000-0005-0000-0000-00004E500000}"/>
    <cellStyle name="Normal 2 2 2 4 4 6 3 2 2" xfId="38071" xr:uid="{00000000-0005-0000-0000-00004F500000}"/>
    <cellStyle name="Normal 2 2 2 4 4 6 3 3" xfId="21640" xr:uid="{00000000-0005-0000-0000-000050500000}"/>
    <cellStyle name="Normal 2 2 2 4 4 6 3 3 2" xfId="38072" xr:uid="{00000000-0005-0000-0000-000051500000}"/>
    <cellStyle name="Normal 2 2 2 4 4 6 3 4" xfId="38070" xr:uid="{00000000-0005-0000-0000-000052500000}"/>
    <cellStyle name="Normal 2 2 2 4 4 6 4" xfId="7949" xr:uid="{00000000-0005-0000-0000-000053500000}"/>
    <cellStyle name="Normal 2 2 2 4 4 6 4 2" xfId="23983" xr:uid="{00000000-0005-0000-0000-000054500000}"/>
    <cellStyle name="Normal 2 2 2 4 4 6 4 2 2" xfId="38074" xr:uid="{00000000-0005-0000-0000-000055500000}"/>
    <cellStyle name="Normal 2 2 2 4 4 6 4 3" xfId="38073" xr:uid="{00000000-0005-0000-0000-000056500000}"/>
    <cellStyle name="Normal 2 2 2 4 4 6 5" xfId="10156" xr:uid="{00000000-0005-0000-0000-000057500000}"/>
    <cellStyle name="Normal 2 2 2 4 4 6 5 2" xfId="38075" xr:uid="{00000000-0005-0000-0000-000058500000}"/>
    <cellStyle name="Normal 2 2 2 4 4 6 6" xfId="16954" xr:uid="{00000000-0005-0000-0000-000059500000}"/>
    <cellStyle name="Normal 2 2 2 4 4 6 6 2" xfId="38076" xr:uid="{00000000-0005-0000-0000-00005A500000}"/>
    <cellStyle name="Normal 2 2 2 4 4 6 7" xfId="26604" xr:uid="{00000000-0005-0000-0000-00005B500000}"/>
    <cellStyle name="Normal 2 2 2 4 4 6 7 2" xfId="38077" xr:uid="{00000000-0005-0000-0000-00005C500000}"/>
    <cellStyle name="Normal 2 2 2 4 4 6 8" xfId="38066" xr:uid="{00000000-0005-0000-0000-00005D500000}"/>
    <cellStyle name="Normal 2 2 2 4 4 7" xfId="1382" xr:uid="{00000000-0005-0000-0000-00005E500000}"/>
    <cellStyle name="Normal 2 2 2 4 4 7 2" xfId="3725" xr:uid="{00000000-0005-0000-0000-00005F500000}"/>
    <cellStyle name="Normal 2 2 2 4 4 7 2 2" xfId="15070" xr:uid="{00000000-0005-0000-0000-000060500000}"/>
    <cellStyle name="Normal 2 2 2 4 4 7 2 2 2" xfId="38080" xr:uid="{00000000-0005-0000-0000-000061500000}"/>
    <cellStyle name="Normal 2 2 2 4 4 7 2 3" xfId="19298" xr:uid="{00000000-0005-0000-0000-000062500000}"/>
    <cellStyle name="Normal 2 2 2 4 4 7 2 3 2" xfId="38081" xr:uid="{00000000-0005-0000-0000-000063500000}"/>
    <cellStyle name="Normal 2 2 2 4 4 7 2 4" xfId="38079" xr:uid="{00000000-0005-0000-0000-000064500000}"/>
    <cellStyle name="Normal 2 2 2 4 4 7 3" xfId="5609" xr:uid="{00000000-0005-0000-0000-000065500000}"/>
    <cellStyle name="Normal 2 2 2 4 4 7 3 2" xfId="12727" xr:uid="{00000000-0005-0000-0000-000066500000}"/>
    <cellStyle name="Normal 2 2 2 4 4 7 3 2 2" xfId="38083" xr:uid="{00000000-0005-0000-0000-000067500000}"/>
    <cellStyle name="Normal 2 2 2 4 4 7 3 3" xfId="21641" xr:uid="{00000000-0005-0000-0000-000068500000}"/>
    <cellStyle name="Normal 2 2 2 4 4 7 3 3 2" xfId="38084" xr:uid="{00000000-0005-0000-0000-000069500000}"/>
    <cellStyle name="Normal 2 2 2 4 4 7 3 4" xfId="38082" xr:uid="{00000000-0005-0000-0000-00006A500000}"/>
    <cellStyle name="Normal 2 2 2 4 4 7 4" xfId="7950" xr:uid="{00000000-0005-0000-0000-00006B500000}"/>
    <cellStyle name="Normal 2 2 2 4 4 7 4 2" xfId="23984" xr:uid="{00000000-0005-0000-0000-00006C500000}"/>
    <cellStyle name="Normal 2 2 2 4 4 7 4 2 2" xfId="38086" xr:uid="{00000000-0005-0000-0000-00006D500000}"/>
    <cellStyle name="Normal 2 2 2 4 4 7 4 3" xfId="38085" xr:uid="{00000000-0005-0000-0000-00006E500000}"/>
    <cellStyle name="Normal 2 2 2 4 4 7 5" xfId="10157" xr:uid="{00000000-0005-0000-0000-00006F500000}"/>
    <cellStyle name="Normal 2 2 2 4 4 7 5 2" xfId="38087" xr:uid="{00000000-0005-0000-0000-000070500000}"/>
    <cellStyle name="Normal 2 2 2 4 4 7 6" xfId="16955" xr:uid="{00000000-0005-0000-0000-000071500000}"/>
    <cellStyle name="Normal 2 2 2 4 4 7 6 2" xfId="38088" xr:uid="{00000000-0005-0000-0000-000072500000}"/>
    <cellStyle name="Normal 2 2 2 4 4 7 7" xfId="26783" xr:uid="{00000000-0005-0000-0000-000073500000}"/>
    <cellStyle name="Normal 2 2 2 4 4 7 7 2" xfId="38089" xr:uid="{00000000-0005-0000-0000-000074500000}"/>
    <cellStyle name="Normal 2 2 2 4 4 7 8" xfId="38078" xr:uid="{00000000-0005-0000-0000-000075500000}"/>
    <cellStyle name="Normal 2 2 2 4 4 8" xfId="1628" xr:uid="{00000000-0005-0000-0000-000076500000}"/>
    <cellStyle name="Normal 2 2 2 4 4 8 2" xfId="3971" xr:uid="{00000000-0005-0000-0000-000077500000}"/>
    <cellStyle name="Normal 2 2 2 4 4 8 2 2" xfId="15316" xr:uid="{00000000-0005-0000-0000-000078500000}"/>
    <cellStyle name="Normal 2 2 2 4 4 8 2 2 2" xfId="38092" xr:uid="{00000000-0005-0000-0000-000079500000}"/>
    <cellStyle name="Normal 2 2 2 4 4 8 2 3" xfId="19299" xr:uid="{00000000-0005-0000-0000-00007A500000}"/>
    <cellStyle name="Normal 2 2 2 4 4 8 2 3 2" xfId="38093" xr:uid="{00000000-0005-0000-0000-00007B500000}"/>
    <cellStyle name="Normal 2 2 2 4 4 8 2 4" xfId="38091" xr:uid="{00000000-0005-0000-0000-00007C500000}"/>
    <cellStyle name="Normal 2 2 2 4 4 8 3" xfId="5610" xr:uid="{00000000-0005-0000-0000-00007D500000}"/>
    <cellStyle name="Normal 2 2 2 4 4 8 3 2" xfId="12973" xr:uid="{00000000-0005-0000-0000-00007E500000}"/>
    <cellStyle name="Normal 2 2 2 4 4 8 3 2 2" xfId="38095" xr:uid="{00000000-0005-0000-0000-00007F500000}"/>
    <cellStyle name="Normal 2 2 2 4 4 8 3 3" xfId="21642" xr:uid="{00000000-0005-0000-0000-000080500000}"/>
    <cellStyle name="Normal 2 2 2 4 4 8 3 3 2" xfId="38096" xr:uid="{00000000-0005-0000-0000-000081500000}"/>
    <cellStyle name="Normal 2 2 2 4 4 8 3 4" xfId="38094" xr:uid="{00000000-0005-0000-0000-000082500000}"/>
    <cellStyle name="Normal 2 2 2 4 4 8 4" xfId="7951" xr:uid="{00000000-0005-0000-0000-000083500000}"/>
    <cellStyle name="Normal 2 2 2 4 4 8 4 2" xfId="23985" xr:uid="{00000000-0005-0000-0000-000084500000}"/>
    <cellStyle name="Normal 2 2 2 4 4 8 4 2 2" xfId="38098" xr:uid="{00000000-0005-0000-0000-000085500000}"/>
    <cellStyle name="Normal 2 2 2 4 4 8 4 3" xfId="38097" xr:uid="{00000000-0005-0000-0000-000086500000}"/>
    <cellStyle name="Normal 2 2 2 4 4 8 5" xfId="10158" xr:uid="{00000000-0005-0000-0000-000087500000}"/>
    <cellStyle name="Normal 2 2 2 4 4 8 5 2" xfId="38099" xr:uid="{00000000-0005-0000-0000-000088500000}"/>
    <cellStyle name="Normal 2 2 2 4 4 8 6" xfId="16956" xr:uid="{00000000-0005-0000-0000-000089500000}"/>
    <cellStyle name="Normal 2 2 2 4 4 8 6 2" xfId="38100" xr:uid="{00000000-0005-0000-0000-00008A500000}"/>
    <cellStyle name="Normal 2 2 2 4 4 8 7" xfId="27029" xr:uid="{00000000-0005-0000-0000-00008B500000}"/>
    <cellStyle name="Normal 2 2 2 4 4 8 7 2" xfId="38101" xr:uid="{00000000-0005-0000-0000-00008C500000}"/>
    <cellStyle name="Normal 2 2 2 4 4 8 8" xfId="38090" xr:uid="{00000000-0005-0000-0000-00008D500000}"/>
    <cellStyle name="Normal 2 2 2 4 4 9" xfId="1955" xr:uid="{00000000-0005-0000-0000-00008E500000}"/>
    <cellStyle name="Normal 2 2 2 4 4 9 2" xfId="4298" xr:uid="{00000000-0005-0000-0000-00008F500000}"/>
    <cellStyle name="Normal 2 2 2 4 4 9 2 2" xfId="15643" xr:uid="{00000000-0005-0000-0000-000090500000}"/>
    <cellStyle name="Normal 2 2 2 4 4 9 2 2 2" xfId="38104" xr:uid="{00000000-0005-0000-0000-000091500000}"/>
    <cellStyle name="Normal 2 2 2 4 4 9 2 3" xfId="19300" xr:uid="{00000000-0005-0000-0000-000092500000}"/>
    <cellStyle name="Normal 2 2 2 4 4 9 2 3 2" xfId="38105" xr:uid="{00000000-0005-0000-0000-000093500000}"/>
    <cellStyle name="Normal 2 2 2 4 4 9 2 4" xfId="38103" xr:uid="{00000000-0005-0000-0000-000094500000}"/>
    <cellStyle name="Normal 2 2 2 4 4 9 3" xfId="5611" xr:uid="{00000000-0005-0000-0000-000095500000}"/>
    <cellStyle name="Normal 2 2 2 4 4 9 3 2" xfId="13300" xr:uid="{00000000-0005-0000-0000-000096500000}"/>
    <cellStyle name="Normal 2 2 2 4 4 9 3 2 2" xfId="38107" xr:uid="{00000000-0005-0000-0000-000097500000}"/>
    <cellStyle name="Normal 2 2 2 4 4 9 3 3" xfId="21643" xr:uid="{00000000-0005-0000-0000-000098500000}"/>
    <cellStyle name="Normal 2 2 2 4 4 9 3 3 2" xfId="38108" xr:uid="{00000000-0005-0000-0000-000099500000}"/>
    <cellStyle name="Normal 2 2 2 4 4 9 3 4" xfId="38106" xr:uid="{00000000-0005-0000-0000-00009A500000}"/>
    <cellStyle name="Normal 2 2 2 4 4 9 4" xfId="7952" xr:uid="{00000000-0005-0000-0000-00009B500000}"/>
    <cellStyle name="Normal 2 2 2 4 4 9 4 2" xfId="23986" xr:uid="{00000000-0005-0000-0000-00009C500000}"/>
    <cellStyle name="Normal 2 2 2 4 4 9 4 2 2" xfId="38110" xr:uid="{00000000-0005-0000-0000-00009D500000}"/>
    <cellStyle name="Normal 2 2 2 4 4 9 4 3" xfId="38109" xr:uid="{00000000-0005-0000-0000-00009E500000}"/>
    <cellStyle name="Normal 2 2 2 4 4 9 5" xfId="10159" xr:uid="{00000000-0005-0000-0000-00009F500000}"/>
    <cellStyle name="Normal 2 2 2 4 4 9 5 2" xfId="38111" xr:uid="{00000000-0005-0000-0000-0000A0500000}"/>
    <cellStyle name="Normal 2 2 2 4 4 9 6" xfId="16957" xr:uid="{00000000-0005-0000-0000-0000A1500000}"/>
    <cellStyle name="Normal 2 2 2 4 4 9 6 2" xfId="38112" xr:uid="{00000000-0005-0000-0000-0000A2500000}"/>
    <cellStyle name="Normal 2 2 2 4 4 9 7" xfId="27356" xr:uid="{00000000-0005-0000-0000-0000A3500000}"/>
    <cellStyle name="Normal 2 2 2 4 4 9 7 2" xfId="38113" xr:uid="{00000000-0005-0000-0000-0000A4500000}"/>
    <cellStyle name="Normal 2 2 2 4 4 9 8" xfId="38102" xr:uid="{00000000-0005-0000-0000-0000A5500000}"/>
    <cellStyle name="Normal 2 2 2 4 5" xfId="182" xr:uid="{00000000-0005-0000-0000-0000A6500000}"/>
    <cellStyle name="Normal 2 2 2 4 5 10" xfId="2104" xr:uid="{00000000-0005-0000-0000-0000A7500000}"/>
    <cellStyle name="Normal 2 2 2 4 5 10 2" xfId="4447" xr:uid="{00000000-0005-0000-0000-0000A8500000}"/>
    <cellStyle name="Normal 2 2 2 4 5 10 2 2" xfId="15792" xr:uid="{00000000-0005-0000-0000-0000A9500000}"/>
    <cellStyle name="Normal 2 2 2 4 5 10 2 2 2" xfId="38117" xr:uid="{00000000-0005-0000-0000-0000AA500000}"/>
    <cellStyle name="Normal 2 2 2 4 5 10 2 3" xfId="19302" xr:uid="{00000000-0005-0000-0000-0000AB500000}"/>
    <cellStyle name="Normal 2 2 2 4 5 10 2 3 2" xfId="38118" xr:uid="{00000000-0005-0000-0000-0000AC500000}"/>
    <cellStyle name="Normal 2 2 2 4 5 10 2 4" xfId="38116" xr:uid="{00000000-0005-0000-0000-0000AD500000}"/>
    <cellStyle name="Normal 2 2 2 4 5 10 3" xfId="5613" xr:uid="{00000000-0005-0000-0000-0000AE500000}"/>
    <cellStyle name="Normal 2 2 2 4 5 10 3 2" xfId="21645" xr:uid="{00000000-0005-0000-0000-0000AF500000}"/>
    <cellStyle name="Normal 2 2 2 4 5 10 3 2 2" xfId="38120" xr:uid="{00000000-0005-0000-0000-0000B0500000}"/>
    <cellStyle name="Normal 2 2 2 4 5 10 3 3" xfId="38119" xr:uid="{00000000-0005-0000-0000-0000B1500000}"/>
    <cellStyle name="Normal 2 2 2 4 5 10 4" xfId="7954" xr:uid="{00000000-0005-0000-0000-0000B2500000}"/>
    <cellStyle name="Normal 2 2 2 4 5 10 4 2" xfId="23988" xr:uid="{00000000-0005-0000-0000-0000B3500000}"/>
    <cellStyle name="Normal 2 2 2 4 5 10 4 2 2" xfId="38122" xr:uid="{00000000-0005-0000-0000-0000B4500000}"/>
    <cellStyle name="Normal 2 2 2 4 5 10 4 3" xfId="38121" xr:uid="{00000000-0005-0000-0000-0000B5500000}"/>
    <cellStyle name="Normal 2 2 2 4 5 10 5" xfId="13449" xr:uid="{00000000-0005-0000-0000-0000B6500000}"/>
    <cellStyle name="Normal 2 2 2 4 5 10 5 2" xfId="38123" xr:uid="{00000000-0005-0000-0000-0000B7500000}"/>
    <cellStyle name="Normal 2 2 2 4 5 10 6" xfId="16959" xr:uid="{00000000-0005-0000-0000-0000B8500000}"/>
    <cellStyle name="Normal 2 2 2 4 5 10 6 2" xfId="38124" xr:uid="{00000000-0005-0000-0000-0000B9500000}"/>
    <cellStyle name="Normal 2 2 2 4 5 10 7" xfId="27505" xr:uid="{00000000-0005-0000-0000-0000BA500000}"/>
    <cellStyle name="Normal 2 2 2 4 5 10 7 2" xfId="38125" xr:uid="{00000000-0005-0000-0000-0000BB500000}"/>
    <cellStyle name="Normal 2 2 2 4 5 10 8" xfId="38115" xr:uid="{00000000-0005-0000-0000-0000BC500000}"/>
    <cellStyle name="Normal 2 2 2 4 5 11" xfId="2285" xr:uid="{00000000-0005-0000-0000-0000BD500000}"/>
    <cellStyle name="Normal 2 2 2 4 5 11 2" xfId="4628" xr:uid="{00000000-0005-0000-0000-0000BE500000}"/>
    <cellStyle name="Normal 2 2 2 4 5 11 2 2" xfId="15973" xr:uid="{00000000-0005-0000-0000-0000BF500000}"/>
    <cellStyle name="Normal 2 2 2 4 5 11 2 2 2" xfId="38128" xr:uid="{00000000-0005-0000-0000-0000C0500000}"/>
    <cellStyle name="Normal 2 2 2 4 5 11 2 3" xfId="19303" xr:uid="{00000000-0005-0000-0000-0000C1500000}"/>
    <cellStyle name="Normal 2 2 2 4 5 11 2 3 2" xfId="38129" xr:uid="{00000000-0005-0000-0000-0000C2500000}"/>
    <cellStyle name="Normal 2 2 2 4 5 11 2 4" xfId="38127" xr:uid="{00000000-0005-0000-0000-0000C3500000}"/>
    <cellStyle name="Normal 2 2 2 4 5 11 3" xfId="5614" xr:uid="{00000000-0005-0000-0000-0000C4500000}"/>
    <cellStyle name="Normal 2 2 2 4 5 11 3 2" xfId="21646" xr:uid="{00000000-0005-0000-0000-0000C5500000}"/>
    <cellStyle name="Normal 2 2 2 4 5 11 3 2 2" xfId="38131" xr:uid="{00000000-0005-0000-0000-0000C6500000}"/>
    <cellStyle name="Normal 2 2 2 4 5 11 3 3" xfId="38130" xr:uid="{00000000-0005-0000-0000-0000C7500000}"/>
    <cellStyle name="Normal 2 2 2 4 5 11 4" xfId="7955" xr:uid="{00000000-0005-0000-0000-0000C8500000}"/>
    <cellStyle name="Normal 2 2 2 4 5 11 4 2" xfId="23989" xr:uid="{00000000-0005-0000-0000-0000C9500000}"/>
    <cellStyle name="Normal 2 2 2 4 5 11 4 2 2" xfId="38133" xr:uid="{00000000-0005-0000-0000-0000CA500000}"/>
    <cellStyle name="Normal 2 2 2 4 5 11 4 3" xfId="38132" xr:uid="{00000000-0005-0000-0000-0000CB500000}"/>
    <cellStyle name="Normal 2 2 2 4 5 11 5" xfId="13630" xr:uid="{00000000-0005-0000-0000-0000CC500000}"/>
    <cellStyle name="Normal 2 2 2 4 5 11 5 2" xfId="38134" xr:uid="{00000000-0005-0000-0000-0000CD500000}"/>
    <cellStyle name="Normal 2 2 2 4 5 11 6" xfId="16960" xr:uid="{00000000-0005-0000-0000-0000CE500000}"/>
    <cellStyle name="Normal 2 2 2 4 5 11 6 2" xfId="38135" xr:uid="{00000000-0005-0000-0000-0000CF500000}"/>
    <cellStyle name="Normal 2 2 2 4 5 11 7" xfId="27686" xr:uid="{00000000-0005-0000-0000-0000D0500000}"/>
    <cellStyle name="Normal 2 2 2 4 5 11 7 2" xfId="38136" xr:uid="{00000000-0005-0000-0000-0000D1500000}"/>
    <cellStyle name="Normal 2 2 2 4 5 11 8" xfId="38126" xr:uid="{00000000-0005-0000-0000-0000D2500000}"/>
    <cellStyle name="Normal 2 2 2 4 5 12" xfId="2533" xr:uid="{00000000-0005-0000-0000-0000D3500000}"/>
    <cellStyle name="Normal 2 2 2 4 5 12 2" xfId="13878" xr:uid="{00000000-0005-0000-0000-0000D4500000}"/>
    <cellStyle name="Normal 2 2 2 4 5 12 2 2" xfId="38138" xr:uid="{00000000-0005-0000-0000-0000D5500000}"/>
    <cellStyle name="Normal 2 2 2 4 5 12 3" xfId="19301" xr:uid="{00000000-0005-0000-0000-0000D6500000}"/>
    <cellStyle name="Normal 2 2 2 4 5 12 3 2" xfId="38139" xr:uid="{00000000-0005-0000-0000-0000D7500000}"/>
    <cellStyle name="Normal 2 2 2 4 5 12 4" xfId="38137" xr:uid="{00000000-0005-0000-0000-0000D8500000}"/>
    <cellStyle name="Normal 2 2 2 4 5 13" xfId="5612" xr:uid="{00000000-0005-0000-0000-0000D9500000}"/>
    <cellStyle name="Normal 2 2 2 4 5 13 2" xfId="11530" xr:uid="{00000000-0005-0000-0000-0000DA500000}"/>
    <cellStyle name="Normal 2 2 2 4 5 13 2 2" xfId="38141" xr:uid="{00000000-0005-0000-0000-0000DB500000}"/>
    <cellStyle name="Normal 2 2 2 4 5 13 3" xfId="21644" xr:uid="{00000000-0005-0000-0000-0000DC500000}"/>
    <cellStyle name="Normal 2 2 2 4 5 13 3 2" xfId="38142" xr:uid="{00000000-0005-0000-0000-0000DD500000}"/>
    <cellStyle name="Normal 2 2 2 4 5 13 4" xfId="38140" xr:uid="{00000000-0005-0000-0000-0000DE500000}"/>
    <cellStyle name="Normal 2 2 2 4 5 14" xfId="7953" xr:uid="{00000000-0005-0000-0000-0000DF500000}"/>
    <cellStyle name="Normal 2 2 2 4 5 14 2" xfId="23987" xr:uid="{00000000-0005-0000-0000-0000E0500000}"/>
    <cellStyle name="Normal 2 2 2 4 5 14 2 2" xfId="38144" xr:uid="{00000000-0005-0000-0000-0000E1500000}"/>
    <cellStyle name="Normal 2 2 2 4 5 14 3" xfId="38143" xr:uid="{00000000-0005-0000-0000-0000E2500000}"/>
    <cellStyle name="Normal 2 2 2 4 5 15" xfId="10160" xr:uid="{00000000-0005-0000-0000-0000E3500000}"/>
    <cellStyle name="Normal 2 2 2 4 5 15 2" xfId="38145" xr:uid="{00000000-0005-0000-0000-0000E4500000}"/>
    <cellStyle name="Normal 2 2 2 4 5 16" xfId="16958" xr:uid="{00000000-0005-0000-0000-0000E5500000}"/>
    <cellStyle name="Normal 2 2 2 4 5 16 2" xfId="38146" xr:uid="{00000000-0005-0000-0000-0000E6500000}"/>
    <cellStyle name="Normal 2 2 2 4 5 17" xfId="25586" xr:uid="{00000000-0005-0000-0000-0000E7500000}"/>
    <cellStyle name="Normal 2 2 2 4 5 17 2" xfId="38147" xr:uid="{00000000-0005-0000-0000-0000E8500000}"/>
    <cellStyle name="Normal 2 2 2 4 5 18" xfId="38114" xr:uid="{00000000-0005-0000-0000-0000E9500000}"/>
    <cellStyle name="Normal 2 2 2 4 5 2" xfId="304" xr:uid="{00000000-0005-0000-0000-0000EA500000}"/>
    <cellStyle name="Normal 2 2 2 4 5 2 10" xfId="38148" xr:uid="{00000000-0005-0000-0000-0000EB500000}"/>
    <cellStyle name="Normal 2 2 2 4 5 2 2" xfId="666" xr:uid="{00000000-0005-0000-0000-0000EC500000}"/>
    <cellStyle name="Normal 2 2 2 4 5 2 2 2" xfId="3009" xr:uid="{00000000-0005-0000-0000-0000ED500000}"/>
    <cellStyle name="Normal 2 2 2 4 5 2 2 2 2" xfId="14354" xr:uid="{00000000-0005-0000-0000-0000EE500000}"/>
    <cellStyle name="Normal 2 2 2 4 5 2 2 2 2 2" xfId="38151" xr:uid="{00000000-0005-0000-0000-0000EF500000}"/>
    <cellStyle name="Normal 2 2 2 4 5 2 2 2 3" xfId="19305" xr:uid="{00000000-0005-0000-0000-0000F0500000}"/>
    <cellStyle name="Normal 2 2 2 4 5 2 2 2 3 2" xfId="38152" xr:uid="{00000000-0005-0000-0000-0000F1500000}"/>
    <cellStyle name="Normal 2 2 2 4 5 2 2 2 4" xfId="38150" xr:uid="{00000000-0005-0000-0000-0000F2500000}"/>
    <cellStyle name="Normal 2 2 2 4 5 2 2 3" xfId="5616" xr:uid="{00000000-0005-0000-0000-0000F3500000}"/>
    <cellStyle name="Normal 2 2 2 4 5 2 2 3 2" xfId="12011" xr:uid="{00000000-0005-0000-0000-0000F4500000}"/>
    <cellStyle name="Normal 2 2 2 4 5 2 2 3 2 2" xfId="38154" xr:uid="{00000000-0005-0000-0000-0000F5500000}"/>
    <cellStyle name="Normal 2 2 2 4 5 2 2 3 3" xfId="21648" xr:uid="{00000000-0005-0000-0000-0000F6500000}"/>
    <cellStyle name="Normal 2 2 2 4 5 2 2 3 3 2" xfId="38155" xr:uid="{00000000-0005-0000-0000-0000F7500000}"/>
    <cellStyle name="Normal 2 2 2 4 5 2 2 3 4" xfId="38153" xr:uid="{00000000-0005-0000-0000-0000F8500000}"/>
    <cellStyle name="Normal 2 2 2 4 5 2 2 4" xfId="7957" xr:uid="{00000000-0005-0000-0000-0000F9500000}"/>
    <cellStyle name="Normal 2 2 2 4 5 2 2 4 2" xfId="23991" xr:uid="{00000000-0005-0000-0000-0000FA500000}"/>
    <cellStyle name="Normal 2 2 2 4 5 2 2 4 2 2" xfId="38157" xr:uid="{00000000-0005-0000-0000-0000FB500000}"/>
    <cellStyle name="Normal 2 2 2 4 5 2 2 4 3" xfId="38156" xr:uid="{00000000-0005-0000-0000-0000FC500000}"/>
    <cellStyle name="Normal 2 2 2 4 5 2 2 5" xfId="10162" xr:uid="{00000000-0005-0000-0000-0000FD500000}"/>
    <cellStyle name="Normal 2 2 2 4 5 2 2 5 2" xfId="38158" xr:uid="{00000000-0005-0000-0000-0000FE500000}"/>
    <cellStyle name="Normal 2 2 2 4 5 2 2 6" xfId="16962" xr:uid="{00000000-0005-0000-0000-0000FF500000}"/>
    <cellStyle name="Normal 2 2 2 4 5 2 2 6 2" xfId="38159" xr:uid="{00000000-0005-0000-0000-000000510000}"/>
    <cellStyle name="Normal 2 2 2 4 5 2 2 7" xfId="26067" xr:uid="{00000000-0005-0000-0000-000001510000}"/>
    <cellStyle name="Normal 2 2 2 4 5 2 2 7 2" xfId="38160" xr:uid="{00000000-0005-0000-0000-000002510000}"/>
    <cellStyle name="Normal 2 2 2 4 5 2 2 8" xfId="38149" xr:uid="{00000000-0005-0000-0000-000003510000}"/>
    <cellStyle name="Normal 2 2 2 4 5 2 3" xfId="1631" xr:uid="{00000000-0005-0000-0000-000004510000}"/>
    <cellStyle name="Normal 2 2 2 4 5 2 3 2" xfId="3974" xr:uid="{00000000-0005-0000-0000-000005510000}"/>
    <cellStyle name="Normal 2 2 2 4 5 2 3 2 2" xfId="15319" xr:uid="{00000000-0005-0000-0000-000006510000}"/>
    <cellStyle name="Normal 2 2 2 4 5 2 3 2 2 2" xfId="38163" xr:uid="{00000000-0005-0000-0000-000007510000}"/>
    <cellStyle name="Normal 2 2 2 4 5 2 3 2 3" xfId="19306" xr:uid="{00000000-0005-0000-0000-000008510000}"/>
    <cellStyle name="Normal 2 2 2 4 5 2 3 2 3 2" xfId="38164" xr:uid="{00000000-0005-0000-0000-000009510000}"/>
    <cellStyle name="Normal 2 2 2 4 5 2 3 2 4" xfId="38162" xr:uid="{00000000-0005-0000-0000-00000A510000}"/>
    <cellStyle name="Normal 2 2 2 4 5 2 3 3" xfId="5617" xr:uid="{00000000-0005-0000-0000-00000B510000}"/>
    <cellStyle name="Normal 2 2 2 4 5 2 3 3 2" xfId="12976" xr:uid="{00000000-0005-0000-0000-00000C510000}"/>
    <cellStyle name="Normal 2 2 2 4 5 2 3 3 2 2" xfId="38166" xr:uid="{00000000-0005-0000-0000-00000D510000}"/>
    <cellStyle name="Normal 2 2 2 4 5 2 3 3 3" xfId="21649" xr:uid="{00000000-0005-0000-0000-00000E510000}"/>
    <cellStyle name="Normal 2 2 2 4 5 2 3 3 3 2" xfId="38167" xr:uid="{00000000-0005-0000-0000-00000F510000}"/>
    <cellStyle name="Normal 2 2 2 4 5 2 3 3 4" xfId="38165" xr:uid="{00000000-0005-0000-0000-000010510000}"/>
    <cellStyle name="Normal 2 2 2 4 5 2 3 4" xfId="7958" xr:uid="{00000000-0005-0000-0000-000011510000}"/>
    <cellStyle name="Normal 2 2 2 4 5 2 3 4 2" xfId="23992" xr:uid="{00000000-0005-0000-0000-000012510000}"/>
    <cellStyle name="Normal 2 2 2 4 5 2 3 4 2 2" xfId="38169" xr:uid="{00000000-0005-0000-0000-000013510000}"/>
    <cellStyle name="Normal 2 2 2 4 5 2 3 4 3" xfId="38168" xr:uid="{00000000-0005-0000-0000-000014510000}"/>
    <cellStyle name="Normal 2 2 2 4 5 2 3 5" xfId="10163" xr:uid="{00000000-0005-0000-0000-000015510000}"/>
    <cellStyle name="Normal 2 2 2 4 5 2 3 5 2" xfId="38170" xr:uid="{00000000-0005-0000-0000-000016510000}"/>
    <cellStyle name="Normal 2 2 2 4 5 2 3 6" xfId="16963" xr:uid="{00000000-0005-0000-0000-000017510000}"/>
    <cellStyle name="Normal 2 2 2 4 5 2 3 6 2" xfId="38171" xr:uid="{00000000-0005-0000-0000-000018510000}"/>
    <cellStyle name="Normal 2 2 2 4 5 2 3 7" xfId="27032" xr:uid="{00000000-0005-0000-0000-000019510000}"/>
    <cellStyle name="Normal 2 2 2 4 5 2 3 7 2" xfId="38172" xr:uid="{00000000-0005-0000-0000-00001A510000}"/>
    <cellStyle name="Normal 2 2 2 4 5 2 3 8" xfId="38161" xr:uid="{00000000-0005-0000-0000-00001B510000}"/>
    <cellStyle name="Normal 2 2 2 4 5 2 4" xfId="2534" xr:uid="{00000000-0005-0000-0000-00001C510000}"/>
    <cellStyle name="Normal 2 2 2 4 5 2 4 2" xfId="13879" xr:uid="{00000000-0005-0000-0000-00001D510000}"/>
    <cellStyle name="Normal 2 2 2 4 5 2 4 2 2" xfId="38174" xr:uid="{00000000-0005-0000-0000-00001E510000}"/>
    <cellStyle name="Normal 2 2 2 4 5 2 4 3" xfId="19304" xr:uid="{00000000-0005-0000-0000-00001F510000}"/>
    <cellStyle name="Normal 2 2 2 4 5 2 4 3 2" xfId="38175" xr:uid="{00000000-0005-0000-0000-000020510000}"/>
    <cellStyle name="Normal 2 2 2 4 5 2 4 4" xfId="38173" xr:uid="{00000000-0005-0000-0000-000021510000}"/>
    <cellStyle name="Normal 2 2 2 4 5 2 5" xfId="5615" xr:uid="{00000000-0005-0000-0000-000022510000}"/>
    <cellStyle name="Normal 2 2 2 4 5 2 5 2" xfId="11649" xr:uid="{00000000-0005-0000-0000-000023510000}"/>
    <cellStyle name="Normal 2 2 2 4 5 2 5 2 2" xfId="38177" xr:uid="{00000000-0005-0000-0000-000024510000}"/>
    <cellStyle name="Normal 2 2 2 4 5 2 5 3" xfId="21647" xr:uid="{00000000-0005-0000-0000-000025510000}"/>
    <cellStyle name="Normal 2 2 2 4 5 2 5 3 2" xfId="38178" xr:uid="{00000000-0005-0000-0000-000026510000}"/>
    <cellStyle name="Normal 2 2 2 4 5 2 5 4" xfId="38176" xr:uid="{00000000-0005-0000-0000-000027510000}"/>
    <cellStyle name="Normal 2 2 2 4 5 2 6" xfId="7956" xr:uid="{00000000-0005-0000-0000-000028510000}"/>
    <cellStyle name="Normal 2 2 2 4 5 2 6 2" xfId="23990" xr:uid="{00000000-0005-0000-0000-000029510000}"/>
    <cellStyle name="Normal 2 2 2 4 5 2 6 2 2" xfId="38180" xr:uid="{00000000-0005-0000-0000-00002A510000}"/>
    <cellStyle name="Normal 2 2 2 4 5 2 6 3" xfId="38179" xr:uid="{00000000-0005-0000-0000-00002B510000}"/>
    <cellStyle name="Normal 2 2 2 4 5 2 7" xfId="10161" xr:uid="{00000000-0005-0000-0000-00002C510000}"/>
    <cellStyle name="Normal 2 2 2 4 5 2 7 2" xfId="38181" xr:uid="{00000000-0005-0000-0000-00002D510000}"/>
    <cellStyle name="Normal 2 2 2 4 5 2 8" xfId="16961" xr:uid="{00000000-0005-0000-0000-00002E510000}"/>
    <cellStyle name="Normal 2 2 2 4 5 2 8 2" xfId="38182" xr:uid="{00000000-0005-0000-0000-00002F510000}"/>
    <cellStyle name="Normal 2 2 2 4 5 2 9" xfId="25705" xr:uid="{00000000-0005-0000-0000-000030510000}"/>
    <cellStyle name="Normal 2 2 2 4 5 2 9 2" xfId="38183" xr:uid="{00000000-0005-0000-0000-000031510000}"/>
    <cellStyle name="Normal 2 2 2 4 5 3" xfId="547" xr:uid="{00000000-0005-0000-0000-000032510000}"/>
    <cellStyle name="Normal 2 2 2 4 5 3 2" xfId="2890" xr:uid="{00000000-0005-0000-0000-000033510000}"/>
    <cellStyle name="Normal 2 2 2 4 5 3 2 2" xfId="14235" xr:uid="{00000000-0005-0000-0000-000034510000}"/>
    <cellStyle name="Normal 2 2 2 4 5 3 2 2 2" xfId="38186" xr:uid="{00000000-0005-0000-0000-000035510000}"/>
    <cellStyle name="Normal 2 2 2 4 5 3 2 3" xfId="19307" xr:uid="{00000000-0005-0000-0000-000036510000}"/>
    <cellStyle name="Normal 2 2 2 4 5 3 2 3 2" xfId="38187" xr:uid="{00000000-0005-0000-0000-000037510000}"/>
    <cellStyle name="Normal 2 2 2 4 5 3 2 4" xfId="38185" xr:uid="{00000000-0005-0000-0000-000038510000}"/>
    <cellStyle name="Normal 2 2 2 4 5 3 3" xfId="5618" xr:uid="{00000000-0005-0000-0000-000039510000}"/>
    <cellStyle name="Normal 2 2 2 4 5 3 3 2" xfId="11892" xr:uid="{00000000-0005-0000-0000-00003A510000}"/>
    <cellStyle name="Normal 2 2 2 4 5 3 3 2 2" xfId="38189" xr:uid="{00000000-0005-0000-0000-00003B510000}"/>
    <cellStyle name="Normal 2 2 2 4 5 3 3 3" xfId="21650" xr:uid="{00000000-0005-0000-0000-00003C510000}"/>
    <cellStyle name="Normal 2 2 2 4 5 3 3 3 2" xfId="38190" xr:uid="{00000000-0005-0000-0000-00003D510000}"/>
    <cellStyle name="Normal 2 2 2 4 5 3 3 4" xfId="38188" xr:uid="{00000000-0005-0000-0000-00003E510000}"/>
    <cellStyle name="Normal 2 2 2 4 5 3 4" xfId="7959" xr:uid="{00000000-0005-0000-0000-00003F510000}"/>
    <cellStyle name="Normal 2 2 2 4 5 3 4 2" xfId="23993" xr:uid="{00000000-0005-0000-0000-000040510000}"/>
    <cellStyle name="Normal 2 2 2 4 5 3 4 2 2" xfId="38192" xr:uid="{00000000-0005-0000-0000-000041510000}"/>
    <cellStyle name="Normal 2 2 2 4 5 3 4 3" xfId="38191" xr:uid="{00000000-0005-0000-0000-000042510000}"/>
    <cellStyle name="Normal 2 2 2 4 5 3 5" xfId="10164" xr:uid="{00000000-0005-0000-0000-000043510000}"/>
    <cellStyle name="Normal 2 2 2 4 5 3 5 2" xfId="38193" xr:uid="{00000000-0005-0000-0000-000044510000}"/>
    <cellStyle name="Normal 2 2 2 4 5 3 6" xfId="16964" xr:uid="{00000000-0005-0000-0000-000045510000}"/>
    <cellStyle name="Normal 2 2 2 4 5 3 6 2" xfId="38194" xr:uid="{00000000-0005-0000-0000-000046510000}"/>
    <cellStyle name="Normal 2 2 2 4 5 3 7" xfId="25948" xr:uid="{00000000-0005-0000-0000-000047510000}"/>
    <cellStyle name="Normal 2 2 2 4 5 3 7 2" xfId="38195" xr:uid="{00000000-0005-0000-0000-000048510000}"/>
    <cellStyle name="Normal 2 2 2 4 5 3 8" xfId="38184" xr:uid="{00000000-0005-0000-0000-000049510000}"/>
    <cellStyle name="Normal 2 2 2 4 5 4" xfId="846" xr:uid="{00000000-0005-0000-0000-00004A510000}"/>
    <cellStyle name="Normal 2 2 2 4 5 4 2" xfId="3189" xr:uid="{00000000-0005-0000-0000-00004B510000}"/>
    <cellStyle name="Normal 2 2 2 4 5 4 2 2" xfId="14534" xr:uid="{00000000-0005-0000-0000-00004C510000}"/>
    <cellStyle name="Normal 2 2 2 4 5 4 2 2 2" xfId="38198" xr:uid="{00000000-0005-0000-0000-00004D510000}"/>
    <cellStyle name="Normal 2 2 2 4 5 4 2 3" xfId="19308" xr:uid="{00000000-0005-0000-0000-00004E510000}"/>
    <cellStyle name="Normal 2 2 2 4 5 4 2 3 2" xfId="38199" xr:uid="{00000000-0005-0000-0000-00004F510000}"/>
    <cellStyle name="Normal 2 2 2 4 5 4 2 4" xfId="38197" xr:uid="{00000000-0005-0000-0000-000050510000}"/>
    <cellStyle name="Normal 2 2 2 4 5 4 3" xfId="5619" xr:uid="{00000000-0005-0000-0000-000051510000}"/>
    <cellStyle name="Normal 2 2 2 4 5 4 3 2" xfId="12191" xr:uid="{00000000-0005-0000-0000-000052510000}"/>
    <cellStyle name="Normal 2 2 2 4 5 4 3 2 2" xfId="38201" xr:uid="{00000000-0005-0000-0000-000053510000}"/>
    <cellStyle name="Normal 2 2 2 4 5 4 3 3" xfId="21651" xr:uid="{00000000-0005-0000-0000-000054510000}"/>
    <cellStyle name="Normal 2 2 2 4 5 4 3 3 2" xfId="38202" xr:uid="{00000000-0005-0000-0000-000055510000}"/>
    <cellStyle name="Normal 2 2 2 4 5 4 3 4" xfId="38200" xr:uid="{00000000-0005-0000-0000-000056510000}"/>
    <cellStyle name="Normal 2 2 2 4 5 4 4" xfId="7960" xr:uid="{00000000-0005-0000-0000-000057510000}"/>
    <cellStyle name="Normal 2 2 2 4 5 4 4 2" xfId="23994" xr:uid="{00000000-0005-0000-0000-000058510000}"/>
    <cellStyle name="Normal 2 2 2 4 5 4 4 2 2" xfId="38204" xr:uid="{00000000-0005-0000-0000-000059510000}"/>
    <cellStyle name="Normal 2 2 2 4 5 4 4 3" xfId="38203" xr:uid="{00000000-0005-0000-0000-00005A510000}"/>
    <cellStyle name="Normal 2 2 2 4 5 4 5" xfId="10165" xr:uid="{00000000-0005-0000-0000-00005B510000}"/>
    <cellStyle name="Normal 2 2 2 4 5 4 5 2" xfId="38205" xr:uid="{00000000-0005-0000-0000-00005C510000}"/>
    <cellStyle name="Normal 2 2 2 4 5 4 6" xfId="16965" xr:uid="{00000000-0005-0000-0000-00005D510000}"/>
    <cellStyle name="Normal 2 2 2 4 5 4 6 2" xfId="38206" xr:uid="{00000000-0005-0000-0000-00005E510000}"/>
    <cellStyle name="Normal 2 2 2 4 5 4 7" xfId="26247" xr:uid="{00000000-0005-0000-0000-00005F510000}"/>
    <cellStyle name="Normal 2 2 2 4 5 4 7 2" xfId="38207" xr:uid="{00000000-0005-0000-0000-000060510000}"/>
    <cellStyle name="Normal 2 2 2 4 5 4 8" xfId="38196" xr:uid="{00000000-0005-0000-0000-000061510000}"/>
    <cellStyle name="Normal 2 2 2 4 5 5" xfId="1086" xr:uid="{00000000-0005-0000-0000-000062510000}"/>
    <cellStyle name="Normal 2 2 2 4 5 5 2" xfId="3429" xr:uid="{00000000-0005-0000-0000-000063510000}"/>
    <cellStyle name="Normal 2 2 2 4 5 5 2 2" xfId="14774" xr:uid="{00000000-0005-0000-0000-000064510000}"/>
    <cellStyle name="Normal 2 2 2 4 5 5 2 2 2" xfId="38210" xr:uid="{00000000-0005-0000-0000-000065510000}"/>
    <cellStyle name="Normal 2 2 2 4 5 5 2 3" xfId="19309" xr:uid="{00000000-0005-0000-0000-000066510000}"/>
    <cellStyle name="Normal 2 2 2 4 5 5 2 3 2" xfId="38211" xr:uid="{00000000-0005-0000-0000-000067510000}"/>
    <cellStyle name="Normal 2 2 2 4 5 5 2 4" xfId="38209" xr:uid="{00000000-0005-0000-0000-000068510000}"/>
    <cellStyle name="Normal 2 2 2 4 5 5 3" xfId="5620" xr:uid="{00000000-0005-0000-0000-000069510000}"/>
    <cellStyle name="Normal 2 2 2 4 5 5 3 2" xfId="12431" xr:uid="{00000000-0005-0000-0000-00006A510000}"/>
    <cellStyle name="Normal 2 2 2 4 5 5 3 2 2" xfId="38213" xr:uid="{00000000-0005-0000-0000-00006B510000}"/>
    <cellStyle name="Normal 2 2 2 4 5 5 3 3" xfId="21652" xr:uid="{00000000-0005-0000-0000-00006C510000}"/>
    <cellStyle name="Normal 2 2 2 4 5 5 3 3 2" xfId="38214" xr:uid="{00000000-0005-0000-0000-00006D510000}"/>
    <cellStyle name="Normal 2 2 2 4 5 5 3 4" xfId="38212" xr:uid="{00000000-0005-0000-0000-00006E510000}"/>
    <cellStyle name="Normal 2 2 2 4 5 5 4" xfId="7961" xr:uid="{00000000-0005-0000-0000-00006F510000}"/>
    <cellStyle name="Normal 2 2 2 4 5 5 4 2" xfId="23995" xr:uid="{00000000-0005-0000-0000-000070510000}"/>
    <cellStyle name="Normal 2 2 2 4 5 5 4 2 2" xfId="38216" xr:uid="{00000000-0005-0000-0000-000071510000}"/>
    <cellStyle name="Normal 2 2 2 4 5 5 4 3" xfId="38215" xr:uid="{00000000-0005-0000-0000-000072510000}"/>
    <cellStyle name="Normal 2 2 2 4 5 5 5" xfId="10166" xr:uid="{00000000-0005-0000-0000-000073510000}"/>
    <cellStyle name="Normal 2 2 2 4 5 5 5 2" xfId="38217" xr:uid="{00000000-0005-0000-0000-000074510000}"/>
    <cellStyle name="Normal 2 2 2 4 5 5 6" xfId="16966" xr:uid="{00000000-0005-0000-0000-000075510000}"/>
    <cellStyle name="Normal 2 2 2 4 5 5 6 2" xfId="38218" xr:uid="{00000000-0005-0000-0000-000076510000}"/>
    <cellStyle name="Normal 2 2 2 4 5 5 7" xfId="26487" xr:uid="{00000000-0005-0000-0000-000077510000}"/>
    <cellStyle name="Normal 2 2 2 4 5 5 7 2" xfId="38219" xr:uid="{00000000-0005-0000-0000-000078510000}"/>
    <cellStyle name="Normal 2 2 2 4 5 5 8" xfId="38208" xr:uid="{00000000-0005-0000-0000-000079510000}"/>
    <cellStyle name="Normal 2 2 2 4 5 6" xfId="1204" xr:uid="{00000000-0005-0000-0000-00007A510000}"/>
    <cellStyle name="Normal 2 2 2 4 5 6 2" xfId="3547" xr:uid="{00000000-0005-0000-0000-00007B510000}"/>
    <cellStyle name="Normal 2 2 2 4 5 6 2 2" xfId="14892" xr:uid="{00000000-0005-0000-0000-00007C510000}"/>
    <cellStyle name="Normal 2 2 2 4 5 6 2 2 2" xfId="38222" xr:uid="{00000000-0005-0000-0000-00007D510000}"/>
    <cellStyle name="Normal 2 2 2 4 5 6 2 3" xfId="19310" xr:uid="{00000000-0005-0000-0000-00007E510000}"/>
    <cellStyle name="Normal 2 2 2 4 5 6 2 3 2" xfId="38223" xr:uid="{00000000-0005-0000-0000-00007F510000}"/>
    <cellStyle name="Normal 2 2 2 4 5 6 2 4" xfId="38221" xr:uid="{00000000-0005-0000-0000-000080510000}"/>
    <cellStyle name="Normal 2 2 2 4 5 6 3" xfId="5621" xr:uid="{00000000-0005-0000-0000-000081510000}"/>
    <cellStyle name="Normal 2 2 2 4 5 6 3 2" xfId="12549" xr:uid="{00000000-0005-0000-0000-000082510000}"/>
    <cellStyle name="Normal 2 2 2 4 5 6 3 2 2" xfId="38225" xr:uid="{00000000-0005-0000-0000-000083510000}"/>
    <cellStyle name="Normal 2 2 2 4 5 6 3 3" xfId="21653" xr:uid="{00000000-0005-0000-0000-000084510000}"/>
    <cellStyle name="Normal 2 2 2 4 5 6 3 3 2" xfId="38226" xr:uid="{00000000-0005-0000-0000-000085510000}"/>
    <cellStyle name="Normal 2 2 2 4 5 6 3 4" xfId="38224" xr:uid="{00000000-0005-0000-0000-000086510000}"/>
    <cellStyle name="Normal 2 2 2 4 5 6 4" xfId="7962" xr:uid="{00000000-0005-0000-0000-000087510000}"/>
    <cellStyle name="Normal 2 2 2 4 5 6 4 2" xfId="23996" xr:uid="{00000000-0005-0000-0000-000088510000}"/>
    <cellStyle name="Normal 2 2 2 4 5 6 4 2 2" xfId="38228" xr:uid="{00000000-0005-0000-0000-000089510000}"/>
    <cellStyle name="Normal 2 2 2 4 5 6 4 3" xfId="38227" xr:uid="{00000000-0005-0000-0000-00008A510000}"/>
    <cellStyle name="Normal 2 2 2 4 5 6 5" xfId="10167" xr:uid="{00000000-0005-0000-0000-00008B510000}"/>
    <cellStyle name="Normal 2 2 2 4 5 6 5 2" xfId="38229" xr:uid="{00000000-0005-0000-0000-00008C510000}"/>
    <cellStyle name="Normal 2 2 2 4 5 6 6" xfId="16967" xr:uid="{00000000-0005-0000-0000-00008D510000}"/>
    <cellStyle name="Normal 2 2 2 4 5 6 6 2" xfId="38230" xr:uid="{00000000-0005-0000-0000-00008E510000}"/>
    <cellStyle name="Normal 2 2 2 4 5 6 7" xfId="26605" xr:uid="{00000000-0005-0000-0000-00008F510000}"/>
    <cellStyle name="Normal 2 2 2 4 5 6 7 2" xfId="38231" xr:uid="{00000000-0005-0000-0000-000090510000}"/>
    <cellStyle name="Normal 2 2 2 4 5 6 8" xfId="38220" xr:uid="{00000000-0005-0000-0000-000091510000}"/>
    <cellStyle name="Normal 2 2 2 4 5 7" xfId="1383" xr:uid="{00000000-0005-0000-0000-000092510000}"/>
    <cellStyle name="Normal 2 2 2 4 5 7 2" xfId="3726" xr:uid="{00000000-0005-0000-0000-000093510000}"/>
    <cellStyle name="Normal 2 2 2 4 5 7 2 2" xfId="15071" xr:uid="{00000000-0005-0000-0000-000094510000}"/>
    <cellStyle name="Normal 2 2 2 4 5 7 2 2 2" xfId="38234" xr:uid="{00000000-0005-0000-0000-000095510000}"/>
    <cellStyle name="Normal 2 2 2 4 5 7 2 3" xfId="19311" xr:uid="{00000000-0005-0000-0000-000096510000}"/>
    <cellStyle name="Normal 2 2 2 4 5 7 2 3 2" xfId="38235" xr:uid="{00000000-0005-0000-0000-000097510000}"/>
    <cellStyle name="Normal 2 2 2 4 5 7 2 4" xfId="38233" xr:uid="{00000000-0005-0000-0000-000098510000}"/>
    <cellStyle name="Normal 2 2 2 4 5 7 3" xfId="5622" xr:uid="{00000000-0005-0000-0000-000099510000}"/>
    <cellStyle name="Normal 2 2 2 4 5 7 3 2" xfId="12728" xr:uid="{00000000-0005-0000-0000-00009A510000}"/>
    <cellStyle name="Normal 2 2 2 4 5 7 3 2 2" xfId="38237" xr:uid="{00000000-0005-0000-0000-00009B510000}"/>
    <cellStyle name="Normal 2 2 2 4 5 7 3 3" xfId="21654" xr:uid="{00000000-0005-0000-0000-00009C510000}"/>
    <cellStyle name="Normal 2 2 2 4 5 7 3 3 2" xfId="38238" xr:uid="{00000000-0005-0000-0000-00009D510000}"/>
    <cellStyle name="Normal 2 2 2 4 5 7 3 4" xfId="38236" xr:uid="{00000000-0005-0000-0000-00009E510000}"/>
    <cellStyle name="Normal 2 2 2 4 5 7 4" xfId="7963" xr:uid="{00000000-0005-0000-0000-00009F510000}"/>
    <cellStyle name="Normal 2 2 2 4 5 7 4 2" xfId="23997" xr:uid="{00000000-0005-0000-0000-0000A0510000}"/>
    <cellStyle name="Normal 2 2 2 4 5 7 4 2 2" xfId="38240" xr:uid="{00000000-0005-0000-0000-0000A1510000}"/>
    <cellStyle name="Normal 2 2 2 4 5 7 4 3" xfId="38239" xr:uid="{00000000-0005-0000-0000-0000A2510000}"/>
    <cellStyle name="Normal 2 2 2 4 5 7 5" xfId="10168" xr:uid="{00000000-0005-0000-0000-0000A3510000}"/>
    <cellStyle name="Normal 2 2 2 4 5 7 5 2" xfId="38241" xr:uid="{00000000-0005-0000-0000-0000A4510000}"/>
    <cellStyle name="Normal 2 2 2 4 5 7 6" xfId="16968" xr:uid="{00000000-0005-0000-0000-0000A5510000}"/>
    <cellStyle name="Normal 2 2 2 4 5 7 6 2" xfId="38242" xr:uid="{00000000-0005-0000-0000-0000A6510000}"/>
    <cellStyle name="Normal 2 2 2 4 5 7 7" xfId="26784" xr:uid="{00000000-0005-0000-0000-0000A7510000}"/>
    <cellStyle name="Normal 2 2 2 4 5 7 7 2" xfId="38243" xr:uid="{00000000-0005-0000-0000-0000A8510000}"/>
    <cellStyle name="Normal 2 2 2 4 5 7 8" xfId="38232" xr:uid="{00000000-0005-0000-0000-0000A9510000}"/>
    <cellStyle name="Normal 2 2 2 4 5 8" xfId="1630" xr:uid="{00000000-0005-0000-0000-0000AA510000}"/>
    <cellStyle name="Normal 2 2 2 4 5 8 2" xfId="3973" xr:uid="{00000000-0005-0000-0000-0000AB510000}"/>
    <cellStyle name="Normal 2 2 2 4 5 8 2 2" xfId="15318" xr:uid="{00000000-0005-0000-0000-0000AC510000}"/>
    <cellStyle name="Normal 2 2 2 4 5 8 2 2 2" xfId="38246" xr:uid="{00000000-0005-0000-0000-0000AD510000}"/>
    <cellStyle name="Normal 2 2 2 4 5 8 2 3" xfId="19312" xr:uid="{00000000-0005-0000-0000-0000AE510000}"/>
    <cellStyle name="Normal 2 2 2 4 5 8 2 3 2" xfId="38247" xr:uid="{00000000-0005-0000-0000-0000AF510000}"/>
    <cellStyle name="Normal 2 2 2 4 5 8 2 4" xfId="38245" xr:uid="{00000000-0005-0000-0000-0000B0510000}"/>
    <cellStyle name="Normal 2 2 2 4 5 8 3" xfId="5623" xr:uid="{00000000-0005-0000-0000-0000B1510000}"/>
    <cellStyle name="Normal 2 2 2 4 5 8 3 2" xfId="12975" xr:uid="{00000000-0005-0000-0000-0000B2510000}"/>
    <cellStyle name="Normal 2 2 2 4 5 8 3 2 2" xfId="38249" xr:uid="{00000000-0005-0000-0000-0000B3510000}"/>
    <cellStyle name="Normal 2 2 2 4 5 8 3 3" xfId="21655" xr:uid="{00000000-0005-0000-0000-0000B4510000}"/>
    <cellStyle name="Normal 2 2 2 4 5 8 3 3 2" xfId="38250" xr:uid="{00000000-0005-0000-0000-0000B5510000}"/>
    <cellStyle name="Normal 2 2 2 4 5 8 3 4" xfId="38248" xr:uid="{00000000-0005-0000-0000-0000B6510000}"/>
    <cellStyle name="Normal 2 2 2 4 5 8 4" xfId="7964" xr:uid="{00000000-0005-0000-0000-0000B7510000}"/>
    <cellStyle name="Normal 2 2 2 4 5 8 4 2" xfId="23998" xr:uid="{00000000-0005-0000-0000-0000B8510000}"/>
    <cellStyle name="Normal 2 2 2 4 5 8 4 2 2" xfId="38252" xr:uid="{00000000-0005-0000-0000-0000B9510000}"/>
    <cellStyle name="Normal 2 2 2 4 5 8 4 3" xfId="38251" xr:uid="{00000000-0005-0000-0000-0000BA510000}"/>
    <cellStyle name="Normal 2 2 2 4 5 8 5" xfId="10169" xr:uid="{00000000-0005-0000-0000-0000BB510000}"/>
    <cellStyle name="Normal 2 2 2 4 5 8 5 2" xfId="38253" xr:uid="{00000000-0005-0000-0000-0000BC510000}"/>
    <cellStyle name="Normal 2 2 2 4 5 8 6" xfId="16969" xr:uid="{00000000-0005-0000-0000-0000BD510000}"/>
    <cellStyle name="Normal 2 2 2 4 5 8 6 2" xfId="38254" xr:uid="{00000000-0005-0000-0000-0000BE510000}"/>
    <cellStyle name="Normal 2 2 2 4 5 8 7" xfId="27031" xr:uid="{00000000-0005-0000-0000-0000BF510000}"/>
    <cellStyle name="Normal 2 2 2 4 5 8 7 2" xfId="38255" xr:uid="{00000000-0005-0000-0000-0000C0510000}"/>
    <cellStyle name="Normal 2 2 2 4 5 8 8" xfId="38244" xr:uid="{00000000-0005-0000-0000-0000C1510000}"/>
    <cellStyle name="Normal 2 2 2 4 5 9" xfId="1985" xr:uid="{00000000-0005-0000-0000-0000C2510000}"/>
    <cellStyle name="Normal 2 2 2 4 5 9 2" xfId="4328" xr:uid="{00000000-0005-0000-0000-0000C3510000}"/>
    <cellStyle name="Normal 2 2 2 4 5 9 2 2" xfId="15673" xr:uid="{00000000-0005-0000-0000-0000C4510000}"/>
    <cellStyle name="Normal 2 2 2 4 5 9 2 2 2" xfId="38258" xr:uid="{00000000-0005-0000-0000-0000C5510000}"/>
    <cellStyle name="Normal 2 2 2 4 5 9 2 3" xfId="19313" xr:uid="{00000000-0005-0000-0000-0000C6510000}"/>
    <cellStyle name="Normal 2 2 2 4 5 9 2 3 2" xfId="38259" xr:uid="{00000000-0005-0000-0000-0000C7510000}"/>
    <cellStyle name="Normal 2 2 2 4 5 9 2 4" xfId="38257" xr:uid="{00000000-0005-0000-0000-0000C8510000}"/>
    <cellStyle name="Normal 2 2 2 4 5 9 3" xfId="5624" xr:uid="{00000000-0005-0000-0000-0000C9510000}"/>
    <cellStyle name="Normal 2 2 2 4 5 9 3 2" xfId="13330" xr:uid="{00000000-0005-0000-0000-0000CA510000}"/>
    <cellStyle name="Normal 2 2 2 4 5 9 3 2 2" xfId="38261" xr:uid="{00000000-0005-0000-0000-0000CB510000}"/>
    <cellStyle name="Normal 2 2 2 4 5 9 3 3" xfId="21656" xr:uid="{00000000-0005-0000-0000-0000CC510000}"/>
    <cellStyle name="Normal 2 2 2 4 5 9 3 3 2" xfId="38262" xr:uid="{00000000-0005-0000-0000-0000CD510000}"/>
    <cellStyle name="Normal 2 2 2 4 5 9 3 4" xfId="38260" xr:uid="{00000000-0005-0000-0000-0000CE510000}"/>
    <cellStyle name="Normal 2 2 2 4 5 9 4" xfId="7965" xr:uid="{00000000-0005-0000-0000-0000CF510000}"/>
    <cellStyle name="Normal 2 2 2 4 5 9 4 2" xfId="23999" xr:uid="{00000000-0005-0000-0000-0000D0510000}"/>
    <cellStyle name="Normal 2 2 2 4 5 9 4 2 2" xfId="38264" xr:uid="{00000000-0005-0000-0000-0000D1510000}"/>
    <cellStyle name="Normal 2 2 2 4 5 9 4 3" xfId="38263" xr:uid="{00000000-0005-0000-0000-0000D2510000}"/>
    <cellStyle name="Normal 2 2 2 4 5 9 5" xfId="10170" xr:uid="{00000000-0005-0000-0000-0000D3510000}"/>
    <cellStyle name="Normal 2 2 2 4 5 9 5 2" xfId="38265" xr:uid="{00000000-0005-0000-0000-0000D4510000}"/>
    <cellStyle name="Normal 2 2 2 4 5 9 6" xfId="16970" xr:uid="{00000000-0005-0000-0000-0000D5510000}"/>
    <cellStyle name="Normal 2 2 2 4 5 9 6 2" xfId="38266" xr:uid="{00000000-0005-0000-0000-0000D6510000}"/>
    <cellStyle name="Normal 2 2 2 4 5 9 7" xfId="27386" xr:uid="{00000000-0005-0000-0000-0000D7510000}"/>
    <cellStyle name="Normal 2 2 2 4 5 9 7 2" xfId="38267" xr:uid="{00000000-0005-0000-0000-0000D8510000}"/>
    <cellStyle name="Normal 2 2 2 4 5 9 8" xfId="38256" xr:uid="{00000000-0005-0000-0000-0000D9510000}"/>
    <cellStyle name="Normal 2 2 2 4 6" xfId="230" xr:uid="{00000000-0005-0000-0000-0000DA510000}"/>
    <cellStyle name="Normal 2 2 2 4 6 10" xfId="2105" xr:uid="{00000000-0005-0000-0000-0000DB510000}"/>
    <cellStyle name="Normal 2 2 2 4 6 10 2" xfId="4448" xr:uid="{00000000-0005-0000-0000-0000DC510000}"/>
    <cellStyle name="Normal 2 2 2 4 6 10 2 2" xfId="15793" xr:uid="{00000000-0005-0000-0000-0000DD510000}"/>
    <cellStyle name="Normal 2 2 2 4 6 10 2 2 2" xfId="38271" xr:uid="{00000000-0005-0000-0000-0000DE510000}"/>
    <cellStyle name="Normal 2 2 2 4 6 10 2 3" xfId="19315" xr:uid="{00000000-0005-0000-0000-0000DF510000}"/>
    <cellStyle name="Normal 2 2 2 4 6 10 2 3 2" xfId="38272" xr:uid="{00000000-0005-0000-0000-0000E0510000}"/>
    <cellStyle name="Normal 2 2 2 4 6 10 2 4" xfId="38270" xr:uid="{00000000-0005-0000-0000-0000E1510000}"/>
    <cellStyle name="Normal 2 2 2 4 6 10 3" xfId="5626" xr:uid="{00000000-0005-0000-0000-0000E2510000}"/>
    <cellStyle name="Normal 2 2 2 4 6 10 3 2" xfId="21658" xr:uid="{00000000-0005-0000-0000-0000E3510000}"/>
    <cellStyle name="Normal 2 2 2 4 6 10 3 2 2" xfId="38274" xr:uid="{00000000-0005-0000-0000-0000E4510000}"/>
    <cellStyle name="Normal 2 2 2 4 6 10 3 3" xfId="38273" xr:uid="{00000000-0005-0000-0000-0000E5510000}"/>
    <cellStyle name="Normal 2 2 2 4 6 10 4" xfId="7967" xr:uid="{00000000-0005-0000-0000-0000E6510000}"/>
    <cellStyle name="Normal 2 2 2 4 6 10 4 2" xfId="24001" xr:uid="{00000000-0005-0000-0000-0000E7510000}"/>
    <cellStyle name="Normal 2 2 2 4 6 10 4 2 2" xfId="38276" xr:uid="{00000000-0005-0000-0000-0000E8510000}"/>
    <cellStyle name="Normal 2 2 2 4 6 10 4 3" xfId="38275" xr:uid="{00000000-0005-0000-0000-0000E9510000}"/>
    <cellStyle name="Normal 2 2 2 4 6 10 5" xfId="13450" xr:uid="{00000000-0005-0000-0000-0000EA510000}"/>
    <cellStyle name="Normal 2 2 2 4 6 10 5 2" xfId="38277" xr:uid="{00000000-0005-0000-0000-0000EB510000}"/>
    <cellStyle name="Normal 2 2 2 4 6 10 6" xfId="16972" xr:uid="{00000000-0005-0000-0000-0000EC510000}"/>
    <cellStyle name="Normal 2 2 2 4 6 10 6 2" xfId="38278" xr:uid="{00000000-0005-0000-0000-0000ED510000}"/>
    <cellStyle name="Normal 2 2 2 4 6 10 7" xfId="27506" xr:uid="{00000000-0005-0000-0000-0000EE510000}"/>
    <cellStyle name="Normal 2 2 2 4 6 10 7 2" xfId="38279" xr:uid="{00000000-0005-0000-0000-0000EF510000}"/>
    <cellStyle name="Normal 2 2 2 4 6 10 8" xfId="38269" xr:uid="{00000000-0005-0000-0000-0000F0510000}"/>
    <cellStyle name="Normal 2 2 2 4 6 11" xfId="2286" xr:uid="{00000000-0005-0000-0000-0000F1510000}"/>
    <cellStyle name="Normal 2 2 2 4 6 11 2" xfId="4629" xr:uid="{00000000-0005-0000-0000-0000F2510000}"/>
    <cellStyle name="Normal 2 2 2 4 6 11 2 2" xfId="15974" xr:uid="{00000000-0005-0000-0000-0000F3510000}"/>
    <cellStyle name="Normal 2 2 2 4 6 11 2 2 2" xfId="38282" xr:uid="{00000000-0005-0000-0000-0000F4510000}"/>
    <cellStyle name="Normal 2 2 2 4 6 11 2 3" xfId="19316" xr:uid="{00000000-0005-0000-0000-0000F5510000}"/>
    <cellStyle name="Normal 2 2 2 4 6 11 2 3 2" xfId="38283" xr:uid="{00000000-0005-0000-0000-0000F6510000}"/>
    <cellStyle name="Normal 2 2 2 4 6 11 2 4" xfId="38281" xr:uid="{00000000-0005-0000-0000-0000F7510000}"/>
    <cellStyle name="Normal 2 2 2 4 6 11 3" xfId="5627" xr:uid="{00000000-0005-0000-0000-0000F8510000}"/>
    <cellStyle name="Normal 2 2 2 4 6 11 3 2" xfId="21659" xr:uid="{00000000-0005-0000-0000-0000F9510000}"/>
    <cellStyle name="Normal 2 2 2 4 6 11 3 2 2" xfId="38285" xr:uid="{00000000-0005-0000-0000-0000FA510000}"/>
    <cellStyle name="Normal 2 2 2 4 6 11 3 3" xfId="38284" xr:uid="{00000000-0005-0000-0000-0000FB510000}"/>
    <cellStyle name="Normal 2 2 2 4 6 11 4" xfId="7968" xr:uid="{00000000-0005-0000-0000-0000FC510000}"/>
    <cellStyle name="Normal 2 2 2 4 6 11 4 2" xfId="24002" xr:uid="{00000000-0005-0000-0000-0000FD510000}"/>
    <cellStyle name="Normal 2 2 2 4 6 11 4 2 2" xfId="38287" xr:uid="{00000000-0005-0000-0000-0000FE510000}"/>
    <cellStyle name="Normal 2 2 2 4 6 11 4 3" xfId="38286" xr:uid="{00000000-0005-0000-0000-0000FF510000}"/>
    <cellStyle name="Normal 2 2 2 4 6 11 5" xfId="13631" xr:uid="{00000000-0005-0000-0000-000000520000}"/>
    <cellStyle name="Normal 2 2 2 4 6 11 5 2" xfId="38288" xr:uid="{00000000-0005-0000-0000-000001520000}"/>
    <cellStyle name="Normal 2 2 2 4 6 11 6" xfId="16973" xr:uid="{00000000-0005-0000-0000-000002520000}"/>
    <cellStyle name="Normal 2 2 2 4 6 11 6 2" xfId="38289" xr:uid="{00000000-0005-0000-0000-000003520000}"/>
    <cellStyle name="Normal 2 2 2 4 6 11 7" xfId="27687" xr:uid="{00000000-0005-0000-0000-000004520000}"/>
    <cellStyle name="Normal 2 2 2 4 6 11 7 2" xfId="38290" xr:uid="{00000000-0005-0000-0000-000005520000}"/>
    <cellStyle name="Normal 2 2 2 4 6 11 8" xfId="38280" xr:uid="{00000000-0005-0000-0000-000006520000}"/>
    <cellStyle name="Normal 2 2 2 4 6 12" xfId="2535" xr:uid="{00000000-0005-0000-0000-000007520000}"/>
    <cellStyle name="Normal 2 2 2 4 6 12 2" xfId="13880" xr:uid="{00000000-0005-0000-0000-000008520000}"/>
    <cellStyle name="Normal 2 2 2 4 6 12 2 2" xfId="38292" xr:uid="{00000000-0005-0000-0000-000009520000}"/>
    <cellStyle name="Normal 2 2 2 4 6 12 3" xfId="19314" xr:uid="{00000000-0005-0000-0000-00000A520000}"/>
    <cellStyle name="Normal 2 2 2 4 6 12 3 2" xfId="38293" xr:uid="{00000000-0005-0000-0000-00000B520000}"/>
    <cellStyle name="Normal 2 2 2 4 6 12 4" xfId="38291" xr:uid="{00000000-0005-0000-0000-00000C520000}"/>
    <cellStyle name="Normal 2 2 2 4 6 13" xfId="5625" xr:uid="{00000000-0005-0000-0000-00000D520000}"/>
    <cellStyle name="Normal 2 2 2 4 6 13 2" xfId="11577" xr:uid="{00000000-0005-0000-0000-00000E520000}"/>
    <cellStyle name="Normal 2 2 2 4 6 13 2 2" xfId="38295" xr:uid="{00000000-0005-0000-0000-00000F520000}"/>
    <cellStyle name="Normal 2 2 2 4 6 13 3" xfId="21657" xr:uid="{00000000-0005-0000-0000-000010520000}"/>
    <cellStyle name="Normal 2 2 2 4 6 13 3 2" xfId="38296" xr:uid="{00000000-0005-0000-0000-000011520000}"/>
    <cellStyle name="Normal 2 2 2 4 6 13 4" xfId="38294" xr:uid="{00000000-0005-0000-0000-000012520000}"/>
    <cellStyle name="Normal 2 2 2 4 6 14" xfId="7966" xr:uid="{00000000-0005-0000-0000-000013520000}"/>
    <cellStyle name="Normal 2 2 2 4 6 14 2" xfId="24000" xr:uid="{00000000-0005-0000-0000-000014520000}"/>
    <cellStyle name="Normal 2 2 2 4 6 14 2 2" xfId="38298" xr:uid="{00000000-0005-0000-0000-000015520000}"/>
    <cellStyle name="Normal 2 2 2 4 6 14 3" xfId="38297" xr:uid="{00000000-0005-0000-0000-000016520000}"/>
    <cellStyle name="Normal 2 2 2 4 6 15" xfId="10171" xr:uid="{00000000-0005-0000-0000-000017520000}"/>
    <cellStyle name="Normal 2 2 2 4 6 15 2" xfId="38299" xr:uid="{00000000-0005-0000-0000-000018520000}"/>
    <cellStyle name="Normal 2 2 2 4 6 16" xfId="16971" xr:uid="{00000000-0005-0000-0000-000019520000}"/>
    <cellStyle name="Normal 2 2 2 4 6 16 2" xfId="38300" xr:uid="{00000000-0005-0000-0000-00001A520000}"/>
    <cellStyle name="Normal 2 2 2 4 6 17" xfId="25633" xr:uid="{00000000-0005-0000-0000-00001B520000}"/>
    <cellStyle name="Normal 2 2 2 4 6 17 2" xfId="38301" xr:uid="{00000000-0005-0000-0000-00001C520000}"/>
    <cellStyle name="Normal 2 2 2 4 6 18" xfId="38268" xr:uid="{00000000-0005-0000-0000-00001D520000}"/>
    <cellStyle name="Normal 2 2 2 4 6 2" xfId="305" xr:uid="{00000000-0005-0000-0000-00001E520000}"/>
    <cellStyle name="Normal 2 2 2 4 6 2 10" xfId="38302" xr:uid="{00000000-0005-0000-0000-00001F520000}"/>
    <cellStyle name="Normal 2 2 2 4 6 2 2" xfId="667" xr:uid="{00000000-0005-0000-0000-000020520000}"/>
    <cellStyle name="Normal 2 2 2 4 6 2 2 2" xfId="3010" xr:uid="{00000000-0005-0000-0000-000021520000}"/>
    <cellStyle name="Normal 2 2 2 4 6 2 2 2 2" xfId="14355" xr:uid="{00000000-0005-0000-0000-000022520000}"/>
    <cellStyle name="Normal 2 2 2 4 6 2 2 2 2 2" xfId="38305" xr:uid="{00000000-0005-0000-0000-000023520000}"/>
    <cellStyle name="Normal 2 2 2 4 6 2 2 2 3" xfId="19318" xr:uid="{00000000-0005-0000-0000-000024520000}"/>
    <cellStyle name="Normal 2 2 2 4 6 2 2 2 3 2" xfId="38306" xr:uid="{00000000-0005-0000-0000-000025520000}"/>
    <cellStyle name="Normal 2 2 2 4 6 2 2 2 4" xfId="38304" xr:uid="{00000000-0005-0000-0000-000026520000}"/>
    <cellStyle name="Normal 2 2 2 4 6 2 2 3" xfId="5629" xr:uid="{00000000-0005-0000-0000-000027520000}"/>
    <cellStyle name="Normal 2 2 2 4 6 2 2 3 2" xfId="12012" xr:uid="{00000000-0005-0000-0000-000028520000}"/>
    <cellStyle name="Normal 2 2 2 4 6 2 2 3 2 2" xfId="38308" xr:uid="{00000000-0005-0000-0000-000029520000}"/>
    <cellStyle name="Normal 2 2 2 4 6 2 2 3 3" xfId="21661" xr:uid="{00000000-0005-0000-0000-00002A520000}"/>
    <cellStyle name="Normal 2 2 2 4 6 2 2 3 3 2" xfId="38309" xr:uid="{00000000-0005-0000-0000-00002B520000}"/>
    <cellStyle name="Normal 2 2 2 4 6 2 2 3 4" xfId="38307" xr:uid="{00000000-0005-0000-0000-00002C520000}"/>
    <cellStyle name="Normal 2 2 2 4 6 2 2 4" xfId="7970" xr:uid="{00000000-0005-0000-0000-00002D520000}"/>
    <cellStyle name="Normal 2 2 2 4 6 2 2 4 2" xfId="24004" xr:uid="{00000000-0005-0000-0000-00002E520000}"/>
    <cellStyle name="Normal 2 2 2 4 6 2 2 4 2 2" xfId="38311" xr:uid="{00000000-0005-0000-0000-00002F520000}"/>
    <cellStyle name="Normal 2 2 2 4 6 2 2 4 3" xfId="38310" xr:uid="{00000000-0005-0000-0000-000030520000}"/>
    <cellStyle name="Normal 2 2 2 4 6 2 2 5" xfId="10173" xr:uid="{00000000-0005-0000-0000-000031520000}"/>
    <cellStyle name="Normal 2 2 2 4 6 2 2 5 2" xfId="38312" xr:uid="{00000000-0005-0000-0000-000032520000}"/>
    <cellStyle name="Normal 2 2 2 4 6 2 2 6" xfId="16975" xr:uid="{00000000-0005-0000-0000-000033520000}"/>
    <cellStyle name="Normal 2 2 2 4 6 2 2 6 2" xfId="38313" xr:uid="{00000000-0005-0000-0000-000034520000}"/>
    <cellStyle name="Normal 2 2 2 4 6 2 2 7" xfId="26068" xr:uid="{00000000-0005-0000-0000-000035520000}"/>
    <cellStyle name="Normal 2 2 2 4 6 2 2 7 2" xfId="38314" xr:uid="{00000000-0005-0000-0000-000036520000}"/>
    <cellStyle name="Normal 2 2 2 4 6 2 2 8" xfId="38303" xr:uid="{00000000-0005-0000-0000-000037520000}"/>
    <cellStyle name="Normal 2 2 2 4 6 2 3" xfId="1633" xr:uid="{00000000-0005-0000-0000-000038520000}"/>
    <cellStyle name="Normal 2 2 2 4 6 2 3 2" xfId="3976" xr:uid="{00000000-0005-0000-0000-000039520000}"/>
    <cellStyle name="Normal 2 2 2 4 6 2 3 2 2" xfId="15321" xr:uid="{00000000-0005-0000-0000-00003A520000}"/>
    <cellStyle name="Normal 2 2 2 4 6 2 3 2 2 2" xfId="38317" xr:uid="{00000000-0005-0000-0000-00003B520000}"/>
    <cellStyle name="Normal 2 2 2 4 6 2 3 2 3" xfId="19319" xr:uid="{00000000-0005-0000-0000-00003C520000}"/>
    <cellStyle name="Normal 2 2 2 4 6 2 3 2 3 2" xfId="38318" xr:uid="{00000000-0005-0000-0000-00003D520000}"/>
    <cellStyle name="Normal 2 2 2 4 6 2 3 2 4" xfId="38316" xr:uid="{00000000-0005-0000-0000-00003E520000}"/>
    <cellStyle name="Normal 2 2 2 4 6 2 3 3" xfId="5630" xr:uid="{00000000-0005-0000-0000-00003F520000}"/>
    <cellStyle name="Normal 2 2 2 4 6 2 3 3 2" xfId="12978" xr:uid="{00000000-0005-0000-0000-000040520000}"/>
    <cellStyle name="Normal 2 2 2 4 6 2 3 3 2 2" xfId="38320" xr:uid="{00000000-0005-0000-0000-000041520000}"/>
    <cellStyle name="Normal 2 2 2 4 6 2 3 3 3" xfId="21662" xr:uid="{00000000-0005-0000-0000-000042520000}"/>
    <cellStyle name="Normal 2 2 2 4 6 2 3 3 3 2" xfId="38321" xr:uid="{00000000-0005-0000-0000-000043520000}"/>
    <cellStyle name="Normal 2 2 2 4 6 2 3 3 4" xfId="38319" xr:uid="{00000000-0005-0000-0000-000044520000}"/>
    <cellStyle name="Normal 2 2 2 4 6 2 3 4" xfId="7971" xr:uid="{00000000-0005-0000-0000-000045520000}"/>
    <cellStyle name="Normal 2 2 2 4 6 2 3 4 2" xfId="24005" xr:uid="{00000000-0005-0000-0000-000046520000}"/>
    <cellStyle name="Normal 2 2 2 4 6 2 3 4 2 2" xfId="38323" xr:uid="{00000000-0005-0000-0000-000047520000}"/>
    <cellStyle name="Normal 2 2 2 4 6 2 3 4 3" xfId="38322" xr:uid="{00000000-0005-0000-0000-000048520000}"/>
    <cellStyle name="Normal 2 2 2 4 6 2 3 5" xfId="10174" xr:uid="{00000000-0005-0000-0000-000049520000}"/>
    <cellStyle name="Normal 2 2 2 4 6 2 3 5 2" xfId="38324" xr:uid="{00000000-0005-0000-0000-00004A520000}"/>
    <cellStyle name="Normal 2 2 2 4 6 2 3 6" xfId="16976" xr:uid="{00000000-0005-0000-0000-00004B520000}"/>
    <cellStyle name="Normal 2 2 2 4 6 2 3 6 2" xfId="38325" xr:uid="{00000000-0005-0000-0000-00004C520000}"/>
    <cellStyle name="Normal 2 2 2 4 6 2 3 7" xfId="27034" xr:uid="{00000000-0005-0000-0000-00004D520000}"/>
    <cellStyle name="Normal 2 2 2 4 6 2 3 7 2" xfId="38326" xr:uid="{00000000-0005-0000-0000-00004E520000}"/>
    <cellStyle name="Normal 2 2 2 4 6 2 3 8" xfId="38315" xr:uid="{00000000-0005-0000-0000-00004F520000}"/>
    <cellStyle name="Normal 2 2 2 4 6 2 4" xfId="2536" xr:uid="{00000000-0005-0000-0000-000050520000}"/>
    <cellStyle name="Normal 2 2 2 4 6 2 4 2" xfId="13881" xr:uid="{00000000-0005-0000-0000-000051520000}"/>
    <cellStyle name="Normal 2 2 2 4 6 2 4 2 2" xfId="38328" xr:uid="{00000000-0005-0000-0000-000052520000}"/>
    <cellStyle name="Normal 2 2 2 4 6 2 4 3" xfId="19317" xr:uid="{00000000-0005-0000-0000-000053520000}"/>
    <cellStyle name="Normal 2 2 2 4 6 2 4 3 2" xfId="38329" xr:uid="{00000000-0005-0000-0000-000054520000}"/>
    <cellStyle name="Normal 2 2 2 4 6 2 4 4" xfId="38327" xr:uid="{00000000-0005-0000-0000-000055520000}"/>
    <cellStyle name="Normal 2 2 2 4 6 2 5" xfId="5628" xr:uid="{00000000-0005-0000-0000-000056520000}"/>
    <cellStyle name="Normal 2 2 2 4 6 2 5 2" xfId="11650" xr:uid="{00000000-0005-0000-0000-000057520000}"/>
    <cellStyle name="Normal 2 2 2 4 6 2 5 2 2" xfId="38331" xr:uid="{00000000-0005-0000-0000-000058520000}"/>
    <cellStyle name="Normal 2 2 2 4 6 2 5 3" xfId="21660" xr:uid="{00000000-0005-0000-0000-000059520000}"/>
    <cellStyle name="Normal 2 2 2 4 6 2 5 3 2" xfId="38332" xr:uid="{00000000-0005-0000-0000-00005A520000}"/>
    <cellStyle name="Normal 2 2 2 4 6 2 5 4" xfId="38330" xr:uid="{00000000-0005-0000-0000-00005B520000}"/>
    <cellStyle name="Normal 2 2 2 4 6 2 6" xfId="7969" xr:uid="{00000000-0005-0000-0000-00005C520000}"/>
    <cellStyle name="Normal 2 2 2 4 6 2 6 2" xfId="24003" xr:uid="{00000000-0005-0000-0000-00005D520000}"/>
    <cellStyle name="Normal 2 2 2 4 6 2 6 2 2" xfId="38334" xr:uid="{00000000-0005-0000-0000-00005E520000}"/>
    <cellStyle name="Normal 2 2 2 4 6 2 6 3" xfId="38333" xr:uid="{00000000-0005-0000-0000-00005F520000}"/>
    <cellStyle name="Normal 2 2 2 4 6 2 7" xfId="10172" xr:uid="{00000000-0005-0000-0000-000060520000}"/>
    <cellStyle name="Normal 2 2 2 4 6 2 7 2" xfId="38335" xr:uid="{00000000-0005-0000-0000-000061520000}"/>
    <cellStyle name="Normal 2 2 2 4 6 2 8" xfId="16974" xr:uid="{00000000-0005-0000-0000-000062520000}"/>
    <cellStyle name="Normal 2 2 2 4 6 2 8 2" xfId="38336" xr:uid="{00000000-0005-0000-0000-000063520000}"/>
    <cellStyle name="Normal 2 2 2 4 6 2 9" xfId="25706" xr:uid="{00000000-0005-0000-0000-000064520000}"/>
    <cellStyle name="Normal 2 2 2 4 6 2 9 2" xfId="38337" xr:uid="{00000000-0005-0000-0000-000065520000}"/>
    <cellStyle name="Normal 2 2 2 4 6 3" xfId="594" xr:uid="{00000000-0005-0000-0000-000066520000}"/>
    <cellStyle name="Normal 2 2 2 4 6 3 2" xfId="2937" xr:uid="{00000000-0005-0000-0000-000067520000}"/>
    <cellStyle name="Normal 2 2 2 4 6 3 2 2" xfId="14282" xr:uid="{00000000-0005-0000-0000-000068520000}"/>
    <cellStyle name="Normal 2 2 2 4 6 3 2 2 2" xfId="38340" xr:uid="{00000000-0005-0000-0000-000069520000}"/>
    <cellStyle name="Normal 2 2 2 4 6 3 2 3" xfId="19320" xr:uid="{00000000-0005-0000-0000-00006A520000}"/>
    <cellStyle name="Normal 2 2 2 4 6 3 2 3 2" xfId="38341" xr:uid="{00000000-0005-0000-0000-00006B520000}"/>
    <cellStyle name="Normal 2 2 2 4 6 3 2 4" xfId="38339" xr:uid="{00000000-0005-0000-0000-00006C520000}"/>
    <cellStyle name="Normal 2 2 2 4 6 3 3" xfId="5631" xr:uid="{00000000-0005-0000-0000-00006D520000}"/>
    <cellStyle name="Normal 2 2 2 4 6 3 3 2" xfId="11939" xr:uid="{00000000-0005-0000-0000-00006E520000}"/>
    <cellStyle name="Normal 2 2 2 4 6 3 3 2 2" xfId="38343" xr:uid="{00000000-0005-0000-0000-00006F520000}"/>
    <cellStyle name="Normal 2 2 2 4 6 3 3 3" xfId="21663" xr:uid="{00000000-0005-0000-0000-000070520000}"/>
    <cellStyle name="Normal 2 2 2 4 6 3 3 3 2" xfId="38344" xr:uid="{00000000-0005-0000-0000-000071520000}"/>
    <cellStyle name="Normal 2 2 2 4 6 3 3 4" xfId="38342" xr:uid="{00000000-0005-0000-0000-000072520000}"/>
    <cellStyle name="Normal 2 2 2 4 6 3 4" xfId="7972" xr:uid="{00000000-0005-0000-0000-000073520000}"/>
    <cellStyle name="Normal 2 2 2 4 6 3 4 2" xfId="24006" xr:uid="{00000000-0005-0000-0000-000074520000}"/>
    <cellStyle name="Normal 2 2 2 4 6 3 4 2 2" xfId="38346" xr:uid="{00000000-0005-0000-0000-000075520000}"/>
    <cellStyle name="Normal 2 2 2 4 6 3 4 3" xfId="38345" xr:uid="{00000000-0005-0000-0000-000076520000}"/>
    <cellStyle name="Normal 2 2 2 4 6 3 5" xfId="10175" xr:uid="{00000000-0005-0000-0000-000077520000}"/>
    <cellStyle name="Normal 2 2 2 4 6 3 5 2" xfId="38347" xr:uid="{00000000-0005-0000-0000-000078520000}"/>
    <cellStyle name="Normal 2 2 2 4 6 3 6" xfId="16977" xr:uid="{00000000-0005-0000-0000-000079520000}"/>
    <cellStyle name="Normal 2 2 2 4 6 3 6 2" xfId="38348" xr:uid="{00000000-0005-0000-0000-00007A520000}"/>
    <cellStyle name="Normal 2 2 2 4 6 3 7" xfId="25995" xr:uid="{00000000-0005-0000-0000-00007B520000}"/>
    <cellStyle name="Normal 2 2 2 4 6 3 7 2" xfId="38349" xr:uid="{00000000-0005-0000-0000-00007C520000}"/>
    <cellStyle name="Normal 2 2 2 4 6 3 8" xfId="38338" xr:uid="{00000000-0005-0000-0000-00007D520000}"/>
    <cellStyle name="Normal 2 2 2 4 6 4" xfId="847" xr:uid="{00000000-0005-0000-0000-00007E520000}"/>
    <cellStyle name="Normal 2 2 2 4 6 4 2" xfId="3190" xr:uid="{00000000-0005-0000-0000-00007F520000}"/>
    <cellStyle name="Normal 2 2 2 4 6 4 2 2" xfId="14535" xr:uid="{00000000-0005-0000-0000-000080520000}"/>
    <cellStyle name="Normal 2 2 2 4 6 4 2 2 2" xfId="38352" xr:uid="{00000000-0005-0000-0000-000081520000}"/>
    <cellStyle name="Normal 2 2 2 4 6 4 2 3" xfId="19321" xr:uid="{00000000-0005-0000-0000-000082520000}"/>
    <cellStyle name="Normal 2 2 2 4 6 4 2 3 2" xfId="38353" xr:uid="{00000000-0005-0000-0000-000083520000}"/>
    <cellStyle name="Normal 2 2 2 4 6 4 2 4" xfId="38351" xr:uid="{00000000-0005-0000-0000-000084520000}"/>
    <cellStyle name="Normal 2 2 2 4 6 4 3" xfId="5632" xr:uid="{00000000-0005-0000-0000-000085520000}"/>
    <cellStyle name="Normal 2 2 2 4 6 4 3 2" xfId="12192" xr:uid="{00000000-0005-0000-0000-000086520000}"/>
    <cellStyle name="Normal 2 2 2 4 6 4 3 2 2" xfId="38355" xr:uid="{00000000-0005-0000-0000-000087520000}"/>
    <cellStyle name="Normal 2 2 2 4 6 4 3 3" xfId="21664" xr:uid="{00000000-0005-0000-0000-000088520000}"/>
    <cellStyle name="Normal 2 2 2 4 6 4 3 3 2" xfId="38356" xr:uid="{00000000-0005-0000-0000-000089520000}"/>
    <cellStyle name="Normal 2 2 2 4 6 4 3 4" xfId="38354" xr:uid="{00000000-0005-0000-0000-00008A520000}"/>
    <cellStyle name="Normal 2 2 2 4 6 4 4" xfId="7973" xr:uid="{00000000-0005-0000-0000-00008B520000}"/>
    <cellStyle name="Normal 2 2 2 4 6 4 4 2" xfId="24007" xr:uid="{00000000-0005-0000-0000-00008C520000}"/>
    <cellStyle name="Normal 2 2 2 4 6 4 4 2 2" xfId="38358" xr:uid="{00000000-0005-0000-0000-00008D520000}"/>
    <cellStyle name="Normal 2 2 2 4 6 4 4 3" xfId="38357" xr:uid="{00000000-0005-0000-0000-00008E520000}"/>
    <cellStyle name="Normal 2 2 2 4 6 4 5" xfId="10176" xr:uid="{00000000-0005-0000-0000-00008F520000}"/>
    <cellStyle name="Normal 2 2 2 4 6 4 5 2" xfId="38359" xr:uid="{00000000-0005-0000-0000-000090520000}"/>
    <cellStyle name="Normal 2 2 2 4 6 4 6" xfId="16978" xr:uid="{00000000-0005-0000-0000-000091520000}"/>
    <cellStyle name="Normal 2 2 2 4 6 4 6 2" xfId="38360" xr:uid="{00000000-0005-0000-0000-000092520000}"/>
    <cellStyle name="Normal 2 2 2 4 6 4 7" xfId="26248" xr:uid="{00000000-0005-0000-0000-000093520000}"/>
    <cellStyle name="Normal 2 2 2 4 6 4 7 2" xfId="38361" xr:uid="{00000000-0005-0000-0000-000094520000}"/>
    <cellStyle name="Normal 2 2 2 4 6 4 8" xfId="38350" xr:uid="{00000000-0005-0000-0000-000095520000}"/>
    <cellStyle name="Normal 2 2 2 4 6 5" xfId="1133" xr:uid="{00000000-0005-0000-0000-000096520000}"/>
    <cellStyle name="Normal 2 2 2 4 6 5 2" xfId="3476" xr:uid="{00000000-0005-0000-0000-000097520000}"/>
    <cellStyle name="Normal 2 2 2 4 6 5 2 2" xfId="14821" xr:uid="{00000000-0005-0000-0000-000098520000}"/>
    <cellStyle name="Normal 2 2 2 4 6 5 2 2 2" xfId="38364" xr:uid="{00000000-0005-0000-0000-000099520000}"/>
    <cellStyle name="Normal 2 2 2 4 6 5 2 3" xfId="19322" xr:uid="{00000000-0005-0000-0000-00009A520000}"/>
    <cellStyle name="Normal 2 2 2 4 6 5 2 3 2" xfId="38365" xr:uid="{00000000-0005-0000-0000-00009B520000}"/>
    <cellStyle name="Normal 2 2 2 4 6 5 2 4" xfId="38363" xr:uid="{00000000-0005-0000-0000-00009C520000}"/>
    <cellStyle name="Normal 2 2 2 4 6 5 3" xfId="5633" xr:uid="{00000000-0005-0000-0000-00009D520000}"/>
    <cellStyle name="Normal 2 2 2 4 6 5 3 2" xfId="12478" xr:uid="{00000000-0005-0000-0000-00009E520000}"/>
    <cellStyle name="Normal 2 2 2 4 6 5 3 2 2" xfId="38367" xr:uid="{00000000-0005-0000-0000-00009F520000}"/>
    <cellStyle name="Normal 2 2 2 4 6 5 3 3" xfId="21665" xr:uid="{00000000-0005-0000-0000-0000A0520000}"/>
    <cellStyle name="Normal 2 2 2 4 6 5 3 3 2" xfId="38368" xr:uid="{00000000-0005-0000-0000-0000A1520000}"/>
    <cellStyle name="Normal 2 2 2 4 6 5 3 4" xfId="38366" xr:uid="{00000000-0005-0000-0000-0000A2520000}"/>
    <cellStyle name="Normal 2 2 2 4 6 5 4" xfId="7974" xr:uid="{00000000-0005-0000-0000-0000A3520000}"/>
    <cellStyle name="Normal 2 2 2 4 6 5 4 2" xfId="24008" xr:uid="{00000000-0005-0000-0000-0000A4520000}"/>
    <cellStyle name="Normal 2 2 2 4 6 5 4 2 2" xfId="38370" xr:uid="{00000000-0005-0000-0000-0000A5520000}"/>
    <cellStyle name="Normal 2 2 2 4 6 5 4 3" xfId="38369" xr:uid="{00000000-0005-0000-0000-0000A6520000}"/>
    <cellStyle name="Normal 2 2 2 4 6 5 5" xfId="10177" xr:uid="{00000000-0005-0000-0000-0000A7520000}"/>
    <cellStyle name="Normal 2 2 2 4 6 5 5 2" xfId="38371" xr:uid="{00000000-0005-0000-0000-0000A8520000}"/>
    <cellStyle name="Normal 2 2 2 4 6 5 6" xfId="16979" xr:uid="{00000000-0005-0000-0000-0000A9520000}"/>
    <cellStyle name="Normal 2 2 2 4 6 5 6 2" xfId="38372" xr:uid="{00000000-0005-0000-0000-0000AA520000}"/>
    <cellStyle name="Normal 2 2 2 4 6 5 7" xfId="26534" xr:uid="{00000000-0005-0000-0000-0000AB520000}"/>
    <cellStyle name="Normal 2 2 2 4 6 5 7 2" xfId="38373" xr:uid="{00000000-0005-0000-0000-0000AC520000}"/>
    <cellStyle name="Normal 2 2 2 4 6 5 8" xfId="38362" xr:uid="{00000000-0005-0000-0000-0000AD520000}"/>
    <cellStyle name="Normal 2 2 2 4 6 6" xfId="1205" xr:uid="{00000000-0005-0000-0000-0000AE520000}"/>
    <cellStyle name="Normal 2 2 2 4 6 6 2" xfId="3548" xr:uid="{00000000-0005-0000-0000-0000AF520000}"/>
    <cellStyle name="Normal 2 2 2 4 6 6 2 2" xfId="14893" xr:uid="{00000000-0005-0000-0000-0000B0520000}"/>
    <cellStyle name="Normal 2 2 2 4 6 6 2 2 2" xfId="38376" xr:uid="{00000000-0005-0000-0000-0000B1520000}"/>
    <cellStyle name="Normal 2 2 2 4 6 6 2 3" xfId="19323" xr:uid="{00000000-0005-0000-0000-0000B2520000}"/>
    <cellStyle name="Normal 2 2 2 4 6 6 2 3 2" xfId="38377" xr:uid="{00000000-0005-0000-0000-0000B3520000}"/>
    <cellStyle name="Normal 2 2 2 4 6 6 2 4" xfId="38375" xr:uid="{00000000-0005-0000-0000-0000B4520000}"/>
    <cellStyle name="Normal 2 2 2 4 6 6 3" xfId="5634" xr:uid="{00000000-0005-0000-0000-0000B5520000}"/>
    <cellStyle name="Normal 2 2 2 4 6 6 3 2" xfId="12550" xr:uid="{00000000-0005-0000-0000-0000B6520000}"/>
    <cellStyle name="Normal 2 2 2 4 6 6 3 2 2" xfId="38379" xr:uid="{00000000-0005-0000-0000-0000B7520000}"/>
    <cellStyle name="Normal 2 2 2 4 6 6 3 3" xfId="21666" xr:uid="{00000000-0005-0000-0000-0000B8520000}"/>
    <cellStyle name="Normal 2 2 2 4 6 6 3 3 2" xfId="38380" xr:uid="{00000000-0005-0000-0000-0000B9520000}"/>
    <cellStyle name="Normal 2 2 2 4 6 6 3 4" xfId="38378" xr:uid="{00000000-0005-0000-0000-0000BA520000}"/>
    <cellStyle name="Normal 2 2 2 4 6 6 4" xfId="7975" xr:uid="{00000000-0005-0000-0000-0000BB520000}"/>
    <cellStyle name="Normal 2 2 2 4 6 6 4 2" xfId="24009" xr:uid="{00000000-0005-0000-0000-0000BC520000}"/>
    <cellStyle name="Normal 2 2 2 4 6 6 4 2 2" xfId="38382" xr:uid="{00000000-0005-0000-0000-0000BD520000}"/>
    <cellStyle name="Normal 2 2 2 4 6 6 4 3" xfId="38381" xr:uid="{00000000-0005-0000-0000-0000BE520000}"/>
    <cellStyle name="Normal 2 2 2 4 6 6 5" xfId="10178" xr:uid="{00000000-0005-0000-0000-0000BF520000}"/>
    <cellStyle name="Normal 2 2 2 4 6 6 5 2" xfId="38383" xr:uid="{00000000-0005-0000-0000-0000C0520000}"/>
    <cellStyle name="Normal 2 2 2 4 6 6 6" xfId="16980" xr:uid="{00000000-0005-0000-0000-0000C1520000}"/>
    <cellStyle name="Normal 2 2 2 4 6 6 6 2" xfId="38384" xr:uid="{00000000-0005-0000-0000-0000C2520000}"/>
    <cellStyle name="Normal 2 2 2 4 6 6 7" xfId="26606" xr:uid="{00000000-0005-0000-0000-0000C3520000}"/>
    <cellStyle name="Normal 2 2 2 4 6 6 7 2" xfId="38385" xr:uid="{00000000-0005-0000-0000-0000C4520000}"/>
    <cellStyle name="Normal 2 2 2 4 6 6 8" xfId="38374" xr:uid="{00000000-0005-0000-0000-0000C5520000}"/>
    <cellStyle name="Normal 2 2 2 4 6 7" xfId="1384" xr:uid="{00000000-0005-0000-0000-0000C6520000}"/>
    <cellStyle name="Normal 2 2 2 4 6 7 2" xfId="3727" xr:uid="{00000000-0005-0000-0000-0000C7520000}"/>
    <cellStyle name="Normal 2 2 2 4 6 7 2 2" xfId="15072" xr:uid="{00000000-0005-0000-0000-0000C8520000}"/>
    <cellStyle name="Normal 2 2 2 4 6 7 2 2 2" xfId="38388" xr:uid="{00000000-0005-0000-0000-0000C9520000}"/>
    <cellStyle name="Normal 2 2 2 4 6 7 2 3" xfId="19324" xr:uid="{00000000-0005-0000-0000-0000CA520000}"/>
    <cellStyle name="Normal 2 2 2 4 6 7 2 3 2" xfId="38389" xr:uid="{00000000-0005-0000-0000-0000CB520000}"/>
    <cellStyle name="Normal 2 2 2 4 6 7 2 4" xfId="38387" xr:uid="{00000000-0005-0000-0000-0000CC520000}"/>
    <cellStyle name="Normal 2 2 2 4 6 7 3" xfId="5635" xr:uid="{00000000-0005-0000-0000-0000CD520000}"/>
    <cellStyle name="Normal 2 2 2 4 6 7 3 2" xfId="12729" xr:uid="{00000000-0005-0000-0000-0000CE520000}"/>
    <cellStyle name="Normal 2 2 2 4 6 7 3 2 2" xfId="38391" xr:uid="{00000000-0005-0000-0000-0000CF520000}"/>
    <cellStyle name="Normal 2 2 2 4 6 7 3 3" xfId="21667" xr:uid="{00000000-0005-0000-0000-0000D0520000}"/>
    <cellStyle name="Normal 2 2 2 4 6 7 3 3 2" xfId="38392" xr:uid="{00000000-0005-0000-0000-0000D1520000}"/>
    <cellStyle name="Normal 2 2 2 4 6 7 3 4" xfId="38390" xr:uid="{00000000-0005-0000-0000-0000D2520000}"/>
    <cellStyle name="Normal 2 2 2 4 6 7 4" xfId="7976" xr:uid="{00000000-0005-0000-0000-0000D3520000}"/>
    <cellStyle name="Normal 2 2 2 4 6 7 4 2" xfId="24010" xr:uid="{00000000-0005-0000-0000-0000D4520000}"/>
    <cellStyle name="Normal 2 2 2 4 6 7 4 2 2" xfId="38394" xr:uid="{00000000-0005-0000-0000-0000D5520000}"/>
    <cellStyle name="Normal 2 2 2 4 6 7 4 3" xfId="38393" xr:uid="{00000000-0005-0000-0000-0000D6520000}"/>
    <cellStyle name="Normal 2 2 2 4 6 7 5" xfId="10179" xr:uid="{00000000-0005-0000-0000-0000D7520000}"/>
    <cellStyle name="Normal 2 2 2 4 6 7 5 2" xfId="38395" xr:uid="{00000000-0005-0000-0000-0000D8520000}"/>
    <cellStyle name="Normal 2 2 2 4 6 7 6" xfId="16981" xr:uid="{00000000-0005-0000-0000-0000D9520000}"/>
    <cellStyle name="Normal 2 2 2 4 6 7 6 2" xfId="38396" xr:uid="{00000000-0005-0000-0000-0000DA520000}"/>
    <cellStyle name="Normal 2 2 2 4 6 7 7" xfId="26785" xr:uid="{00000000-0005-0000-0000-0000DB520000}"/>
    <cellStyle name="Normal 2 2 2 4 6 7 7 2" xfId="38397" xr:uid="{00000000-0005-0000-0000-0000DC520000}"/>
    <cellStyle name="Normal 2 2 2 4 6 7 8" xfId="38386" xr:uid="{00000000-0005-0000-0000-0000DD520000}"/>
    <cellStyle name="Normal 2 2 2 4 6 8" xfId="1632" xr:uid="{00000000-0005-0000-0000-0000DE520000}"/>
    <cellStyle name="Normal 2 2 2 4 6 8 2" xfId="3975" xr:uid="{00000000-0005-0000-0000-0000DF520000}"/>
    <cellStyle name="Normal 2 2 2 4 6 8 2 2" xfId="15320" xr:uid="{00000000-0005-0000-0000-0000E0520000}"/>
    <cellStyle name="Normal 2 2 2 4 6 8 2 2 2" xfId="38400" xr:uid="{00000000-0005-0000-0000-0000E1520000}"/>
    <cellStyle name="Normal 2 2 2 4 6 8 2 3" xfId="19325" xr:uid="{00000000-0005-0000-0000-0000E2520000}"/>
    <cellStyle name="Normal 2 2 2 4 6 8 2 3 2" xfId="38401" xr:uid="{00000000-0005-0000-0000-0000E3520000}"/>
    <cellStyle name="Normal 2 2 2 4 6 8 2 4" xfId="38399" xr:uid="{00000000-0005-0000-0000-0000E4520000}"/>
    <cellStyle name="Normal 2 2 2 4 6 8 3" xfId="5636" xr:uid="{00000000-0005-0000-0000-0000E5520000}"/>
    <cellStyle name="Normal 2 2 2 4 6 8 3 2" xfId="12977" xr:uid="{00000000-0005-0000-0000-0000E6520000}"/>
    <cellStyle name="Normal 2 2 2 4 6 8 3 2 2" xfId="38403" xr:uid="{00000000-0005-0000-0000-0000E7520000}"/>
    <cellStyle name="Normal 2 2 2 4 6 8 3 3" xfId="21668" xr:uid="{00000000-0005-0000-0000-0000E8520000}"/>
    <cellStyle name="Normal 2 2 2 4 6 8 3 3 2" xfId="38404" xr:uid="{00000000-0005-0000-0000-0000E9520000}"/>
    <cellStyle name="Normal 2 2 2 4 6 8 3 4" xfId="38402" xr:uid="{00000000-0005-0000-0000-0000EA520000}"/>
    <cellStyle name="Normal 2 2 2 4 6 8 4" xfId="7977" xr:uid="{00000000-0005-0000-0000-0000EB520000}"/>
    <cellStyle name="Normal 2 2 2 4 6 8 4 2" xfId="24011" xr:uid="{00000000-0005-0000-0000-0000EC520000}"/>
    <cellStyle name="Normal 2 2 2 4 6 8 4 2 2" xfId="38406" xr:uid="{00000000-0005-0000-0000-0000ED520000}"/>
    <cellStyle name="Normal 2 2 2 4 6 8 4 3" xfId="38405" xr:uid="{00000000-0005-0000-0000-0000EE520000}"/>
    <cellStyle name="Normal 2 2 2 4 6 8 5" xfId="10180" xr:uid="{00000000-0005-0000-0000-0000EF520000}"/>
    <cellStyle name="Normal 2 2 2 4 6 8 5 2" xfId="38407" xr:uid="{00000000-0005-0000-0000-0000F0520000}"/>
    <cellStyle name="Normal 2 2 2 4 6 8 6" xfId="16982" xr:uid="{00000000-0005-0000-0000-0000F1520000}"/>
    <cellStyle name="Normal 2 2 2 4 6 8 6 2" xfId="38408" xr:uid="{00000000-0005-0000-0000-0000F2520000}"/>
    <cellStyle name="Normal 2 2 2 4 6 8 7" xfId="27033" xr:uid="{00000000-0005-0000-0000-0000F3520000}"/>
    <cellStyle name="Normal 2 2 2 4 6 8 7 2" xfId="38409" xr:uid="{00000000-0005-0000-0000-0000F4520000}"/>
    <cellStyle name="Normal 2 2 2 4 6 8 8" xfId="38398" xr:uid="{00000000-0005-0000-0000-0000F5520000}"/>
    <cellStyle name="Normal 2 2 2 4 6 9" xfId="2032" xr:uid="{00000000-0005-0000-0000-0000F6520000}"/>
    <cellStyle name="Normal 2 2 2 4 6 9 2" xfId="4375" xr:uid="{00000000-0005-0000-0000-0000F7520000}"/>
    <cellStyle name="Normal 2 2 2 4 6 9 2 2" xfId="15720" xr:uid="{00000000-0005-0000-0000-0000F8520000}"/>
    <cellStyle name="Normal 2 2 2 4 6 9 2 2 2" xfId="38412" xr:uid="{00000000-0005-0000-0000-0000F9520000}"/>
    <cellStyle name="Normal 2 2 2 4 6 9 2 3" xfId="19326" xr:uid="{00000000-0005-0000-0000-0000FA520000}"/>
    <cellStyle name="Normal 2 2 2 4 6 9 2 3 2" xfId="38413" xr:uid="{00000000-0005-0000-0000-0000FB520000}"/>
    <cellStyle name="Normal 2 2 2 4 6 9 2 4" xfId="38411" xr:uid="{00000000-0005-0000-0000-0000FC520000}"/>
    <cellStyle name="Normal 2 2 2 4 6 9 3" xfId="5637" xr:uid="{00000000-0005-0000-0000-0000FD520000}"/>
    <cellStyle name="Normal 2 2 2 4 6 9 3 2" xfId="13377" xr:uid="{00000000-0005-0000-0000-0000FE520000}"/>
    <cellStyle name="Normal 2 2 2 4 6 9 3 2 2" xfId="38415" xr:uid="{00000000-0005-0000-0000-0000FF520000}"/>
    <cellStyle name="Normal 2 2 2 4 6 9 3 3" xfId="21669" xr:uid="{00000000-0005-0000-0000-000000530000}"/>
    <cellStyle name="Normal 2 2 2 4 6 9 3 3 2" xfId="38416" xr:uid="{00000000-0005-0000-0000-000001530000}"/>
    <cellStyle name="Normal 2 2 2 4 6 9 3 4" xfId="38414" xr:uid="{00000000-0005-0000-0000-000002530000}"/>
    <cellStyle name="Normal 2 2 2 4 6 9 4" xfId="7978" xr:uid="{00000000-0005-0000-0000-000003530000}"/>
    <cellStyle name="Normal 2 2 2 4 6 9 4 2" xfId="24012" xr:uid="{00000000-0005-0000-0000-000004530000}"/>
    <cellStyle name="Normal 2 2 2 4 6 9 4 2 2" xfId="38418" xr:uid="{00000000-0005-0000-0000-000005530000}"/>
    <cellStyle name="Normal 2 2 2 4 6 9 4 3" xfId="38417" xr:uid="{00000000-0005-0000-0000-000006530000}"/>
    <cellStyle name="Normal 2 2 2 4 6 9 5" xfId="10181" xr:uid="{00000000-0005-0000-0000-000007530000}"/>
    <cellStyle name="Normal 2 2 2 4 6 9 5 2" xfId="38419" xr:uid="{00000000-0005-0000-0000-000008530000}"/>
    <cellStyle name="Normal 2 2 2 4 6 9 6" xfId="16983" xr:uid="{00000000-0005-0000-0000-000009530000}"/>
    <cellStyle name="Normal 2 2 2 4 6 9 6 2" xfId="38420" xr:uid="{00000000-0005-0000-0000-00000A530000}"/>
    <cellStyle name="Normal 2 2 2 4 6 9 7" xfId="27433" xr:uid="{00000000-0005-0000-0000-00000B530000}"/>
    <cellStyle name="Normal 2 2 2 4 6 9 7 2" xfId="38421" xr:uid="{00000000-0005-0000-0000-00000C530000}"/>
    <cellStyle name="Normal 2 2 2 4 6 9 8" xfId="38410" xr:uid="{00000000-0005-0000-0000-00000D530000}"/>
    <cellStyle name="Normal 2 2 2 4 7" xfId="298" xr:uid="{00000000-0005-0000-0000-00000E530000}"/>
    <cellStyle name="Normal 2 2 2 4 7 10" xfId="38422" xr:uid="{00000000-0005-0000-0000-00000F530000}"/>
    <cellStyle name="Normal 2 2 2 4 7 2" xfId="660" xr:uid="{00000000-0005-0000-0000-000010530000}"/>
    <cellStyle name="Normal 2 2 2 4 7 2 2" xfId="3003" xr:uid="{00000000-0005-0000-0000-000011530000}"/>
    <cellStyle name="Normal 2 2 2 4 7 2 2 2" xfId="14348" xr:uid="{00000000-0005-0000-0000-000012530000}"/>
    <cellStyle name="Normal 2 2 2 4 7 2 2 2 2" xfId="38425" xr:uid="{00000000-0005-0000-0000-000013530000}"/>
    <cellStyle name="Normal 2 2 2 4 7 2 2 3" xfId="19328" xr:uid="{00000000-0005-0000-0000-000014530000}"/>
    <cellStyle name="Normal 2 2 2 4 7 2 2 3 2" xfId="38426" xr:uid="{00000000-0005-0000-0000-000015530000}"/>
    <cellStyle name="Normal 2 2 2 4 7 2 2 4" xfId="38424" xr:uid="{00000000-0005-0000-0000-000016530000}"/>
    <cellStyle name="Normal 2 2 2 4 7 2 3" xfId="5639" xr:uid="{00000000-0005-0000-0000-000017530000}"/>
    <cellStyle name="Normal 2 2 2 4 7 2 3 2" xfId="12005" xr:uid="{00000000-0005-0000-0000-000018530000}"/>
    <cellStyle name="Normal 2 2 2 4 7 2 3 2 2" xfId="38428" xr:uid="{00000000-0005-0000-0000-000019530000}"/>
    <cellStyle name="Normal 2 2 2 4 7 2 3 3" xfId="21671" xr:uid="{00000000-0005-0000-0000-00001A530000}"/>
    <cellStyle name="Normal 2 2 2 4 7 2 3 3 2" xfId="38429" xr:uid="{00000000-0005-0000-0000-00001B530000}"/>
    <cellStyle name="Normal 2 2 2 4 7 2 3 4" xfId="38427" xr:uid="{00000000-0005-0000-0000-00001C530000}"/>
    <cellStyle name="Normal 2 2 2 4 7 2 4" xfId="7980" xr:uid="{00000000-0005-0000-0000-00001D530000}"/>
    <cellStyle name="Normal 2 2 2 4 7 2 4 2" xfId="24014" xr:uid="{00000000-0005-0000-0000-00001E530000}"/>
    <cellStyle name="Normal 2 2 2 4 7 2 4 2 2" xfId="38431" xr:uid="{00000000-0005-0000-0000-00001F530000}"/>
    <cellStyle name="Normal 2 2 2 4 7 2 4 3" xfId="38430" xr:uid="{00000000-0005-0000-0000-000020530000}"/>
    <cellStyle name="Normal 2 2 2 4 7 2 5" xfId="10183" xr:uid="{00000000-0005-0000-0000-000021530000}"/>
    <cellStyle name="Normal 2 2 2 4 7 2 5 2" xfId="38432" xr:uid="{00000000-0005-0000-0000-000022530000}"/>
    <cellStyle name="Normal 2 2 2 4 7 2 6" xfId="16985" xr:uid="{00000000-0005-0000-0000-000023530000}"/>
    <cellStyle name="Normal 2 2 2 4 7 2 6 2" xfId="38433" xr:uid="{00000000-0005-0000-0000-000024530000}"/>
    <cellStyle name="Normal 2 2 2 4 7 2 7" xfId="26061" xr:uid="{00000000-0005-0000-0000-000025530000}"/>
    <cellStyle name="Normal 2 2 2 4 7 2 7 2" xfId="38434" xr:uid="{00000000-0005-0000-0000-000026530000}"/>
    <cellStyle name="Normal 2 2 2 4 7 2 8" xfId="38423" xr:uid="{00000000-0005-0000-0000-000027530000}"/>
    <cellStyle name="Normal 2 2 2 4 7 3" xfId="1634" xr:uid="{00000000-0005-0000-0000-000028530000}"/>
    <cellStyle name="Normal 2 2 2 4 7 3 2" xfId="3977" xr:uid="{00000000-0005-0000-0000-000029530000}"/>
    <cellStyle name="Normal 2 2 2 4 7 3 2 2" xfId="15322" xr:uid="{00000000-0005-0000-0000-00002A530000}"/>
    <cellStyle name="Normal 2 2 2 4 7 3 2 2 2" xfId="38437" xr:uid="{00000000-0005-0000-0000-00002B530000}"/>
    <cellStyle name="Normal 2 2 2 4 7 3 2 3" xfId="19329" xr:uid="{00000000-0005-0000-0000-00002C530000}"/>
    <cellStyle name="Normal 2 2 2 4 7 3 2 3 2" xfId="38438" xr:uid="{00000000-0005-0000-0000-00002D530000}"/>
    <cellStyle name="Normal 2 2 2 4 7 3 2 4" xfId="38436" xr:uid="{00000000-0005-0000-0000-00002E530000}"/>
    <cellStyle name="Normal 2 2 2 4 7 3 3" xfId="5640" xr:uid="{00000000-0005-0000-0000-00002F530000}"/>
    <cellStyle name="Normal 2 2 2 4 7 3 3 2" xfId="12979" xr:uid="{00000000-0005-0000-0000-000030530000}"/>
    <cellStyle name="Normal 2 2 2 4 7 3 3 2 2" xfId="38440" xr:uid="{00000000-0005-0000-0000-000031530000}"/>
    <cellStyle name="Normal 2 2 2 4 7 3 3 3" xfId="21672" xr:uid="{00000000-0005-0000-0000-000032530000}"/>
    <cellStyle name="Normal 2 2 2 4 7 3 3 3 2" xfId="38441" xr:uid="{00000000-0005-0000-0000-000033530000}"/>
    <cellStyle name="Normal 2 2 2 4 7 3 3 4" xfId="38439" xr:uid="{00000000-0005-0000-0000-000034530000}"/>
    <cellStyle name="Normal 2 2 2 4 7 3 4" xfId="7981" xr:uid="{00000000-0005-0000-0000-000035530000}"/>
    <cellStyle name="Normal 2 2 2 4 7 3 4 2" xfId="24015" xr:uid="{00000000-0005-0000-0000-000036530000}"/>
    <cellStyle name="Normal 2 2 2 4 7 3 4 2 2" xfId="38443" xr:uid="{00000000-0005-0000-0000-000037530000}"/>
    <cellStyle name="Normal 2 2 2 4 7 3 4 3" xfId="38442" xr:uid="{00000000-0005-0000-0000-000038530000}"/>
    <cellStyle name="Normal 2 2 2 4 7 3 5" xfId="10184" xr:uid="{00000000-0005-0000-0000-000039530000}"/>
    <cellStyle name="Normal 2 2 2 4 7 3 5 2" xfId="38444" xr:uid="{00000000-0005-0000-0000-00003A530000}"/>
    <cellStyle name="Normal 2 2 2 4 7 3 6" xfId="16986" xr:uid="{00000000-0005-0000-0000-00003B530000}"/>
    <cellStyle name="Normal 2 2 2 4 7 3 6 2" xfId="38445" xr:uid="{00000000-0005-0000-0000-00003C530000}"/>
    <cellStyle name="Normal 2 2 2 4 7 3 7" xfId="27035" xr:uid="{00000000-0005-0000-0000-00003D530000}"/>
    <cellStyle name="Normal 2 2 2 4 7 3 7 2" xfId="38446" xr:uid="{00000000-0005-0000-0000-00003E530000}"/>
    <cellStyle name="Normal 2 2 2 4 7 3 8" xfId="38435" xr:uid="{00000000-0005-0000-0000-00003F530000}"/>
    <cellStyle name="Normal 2 2 2 4 7 4" xfId="2537" xr:uid="{00000000-0005-0000-0000-000040530000}"/>
    <cellStyle name="Normal 2 2 2 4 7 4 2" xfId="13882" xr:uid="{00000000-0005-0000-0000-000041530000}"/>
    <cellStyle name="Normal 2 2 2 4 7 4 2 2" xfId="38448" xr:uid="{00000000-0005-0000-0000-000042530000}"/>
    <cellStyle name="Normal 2 2 2 4 7 4 3" xfId="19327" xr:uid="{00000000-0005-0000-0000-000043530000}"/>
    <cellStyle name="Normal 2 2 2 4 7 4 3 2" xfId="38449" xr:uid="{00000000-0005-0000-0000-000044530000}"/>
    <cellStyle name="Normal 2 2 2 4 7 4 4" xfId="38447" xr:uid="{00000000-0005-0000-0000-000045530000}"/>
    <cellStyle name="Normal 2 2 2 4 7 5" xfId="5638" xr:uid="{00000000-0005-0000-0000-000046530000}"/>
    <cellStyle name="Normal 2 2 2 4 7 5 2" xfId="11643" xr:uid="{00000000-0005-0000-0000-000047530000}"/>
    <cellStyle name="Normal 2 2 2 4 7 5 2 2" xfId="38451" xr:uid="{00000000-0005-0000-0000-000048530000}"/>
    <cellStyle name="Normal 2 2 2 4 7 5 3" xfId="21670" xr:uid="{00000000-0005-0000-0000-000049530000}"/>
    <cellStyle name="Normal 2 2 2 4 7 5 3 2" xfId="38452" xr:uid="{00000000-0005-0000-0000-00004A530000}"/>
    <cellStyle name="Normal 2 2 2 4 7 5 4" xfId="38450" xr:uid="{00000000-0005-0000-0000-00004B530000}"/>
    <cellStyle name="Normal 2 2 2 4 7 6" xfId="7979" xr:uid="{00000000-0005-0000-0000-00004C530000}"/>
    <cellStyle name="Normal 2 2 2 4 7 6 2" xfId="24013" xr:uid="{00000000-0005-0000-0000-00004D530000}"/>
    <cellStyle name="Normal 2 2 2 4 7 6 2 2" xfId="38454" xr:uid="{00000000-0005-0000-0000-00004E530000}"/>
    <cellStyle name="Normal 2 2 2 4 7 6 3" xfId="38453" xr:uid="{00000000-0005-0000-0000-00004F530000}"/>
    <cellStyle name="Normal 2 2 2 4 7 7" xfId="10182" xr:uid="{00000000-0005-0000-0000-000050530000}"/>
    <cellStyle name="Normal 2 2 2 4 7 7 2" xfId="38455" xr:uid="{00000000-0005-0000-0000-000051530000}"/>
    <cellStyle name="Normal 2 2 2 4 7 8" xfId="16984" xr:uid="{00000000-0005-0000-0000-000052530000}"/>
    <cellStyle name="Normal 2 2 2 4 7 8 2" xfId="38456" xr:uid="{00000000-0005-0000-0000-000053530000}"/>
    <cellStyle name="Normal 2 2 2 4 7 9" xfId="25699" xr:uid="{00000000-0005-0000-0000-000054530000}"/>
    <cellStyle name="Normal 2 2 2 4 7 9 2" xfId="38457" xr:uid="{00000000-0005-0000-0000-000055530000}"/>
    <cellStyle name="Normal 2 2 2 4 8" xfId="427" xr:uid="{00000000-0005-0000-0000-000056530000}"/>
    <cellStyle name="Normal 2 2 2 4 8 2" xfId="2770" xr:uid="{00000000-0005-0000-0000-000057530000}"/>
    <cellStyle name="Normal 2 2 2 4 8 2 2" xfId="14115" xr:uid="{00000000-0005-0000-0000-000058530000}"/>
    <cellStyle name="Normal 2 2 2 4 8 2 2 2" xfId="38460" xr:uid="{00000000-0005-0000-0000-000059530000}"/>
    <cellStyle name="Normal 2 2 2 4 8 2 3" xfId="19330" xr:uid="{00000000-0005-0000-0000-00005A530000}"/>
    <cellStyle name="Normal 2 2 2 4 8 2 3 2" xfId="38461" xr:uid="{00000000-0005-0000-0000-00005B530000}"/>
    <cellStyle name="Normal 2 2 2 4 8 2 4" xfId="38459" xr:uid="{00000000-0005-0000-0000-00005C530000}"/>
    <cellStyle name="Normal 2 2 2 4 8 3" xfId="5641" xr:uid="{00000000-0005-0000-0000-00005D530000}"/>
    <cellStyle name="Normal 2 2 2 4 8 3 2" xfId="11772" xr:uid="{00000000-0005-0000-0000-00005E530000}"/>
    <cellStyle name="Normal 2 2 2 4 8 3 2 2" xfId="38463" xr:uid="{00000000-0005-0000-0000-00005F530000}"/>
    <cellStyle name="Normal 2 2 2 4 8 3 3" xfId="21673" xr:uid="{00000000-0005-0000-0000-000060530000}"/>
    <cellStyle name="Normal 2 2 2 4 8 3 3 2" xfId="38464" xr:uid="{00000000-0005-0000-0000-000061530000}"/>
    <cellStyle name="Normal 2 2 2 4 8 3 4" xfId="38462" xr:uid="{00000000-0005-0000-0000-000062530000}"/>
    <cellStyle name="Normal 2 2 2 4 8 4" xfId="7982" xr:uid="{00000000-0005-0000-0000-000063530000}"/>
    <cellStyle name="Normal 2 2 2 4 8 4 2" xfId="24016" xr:uid="{00000000-0005-0000-0000-000064530000}"/>
    <cellStyle name="Normal 2 2 2 4 8 4 2 2" xfId="38466" xr:uid="{00000000-0005-0000-0000-000065530000}"/>
    <cellStyle name="Normal 2 2 2 4 8 4 3" xfId="38465" xr:uid="{00000000-0005-0000-0000-000066530000}"/>
    <cellStyle name="Normal 2 2 2 4 8 5" xfId="10185" xr:uid="{00000000-0005-0000-0000-000067530000}"/>
    <cellStyle name="Normal 2 2 2 4 8 5 2" xfId="38467" xr:uid="{00000000-0005-0000-0000-000068530000}"/>
    <cellStyle name="Normal 2 2 2 4 8 6" xfId="16987" xr:uid="{00000000-0005-0000-0000-000069530000}"/>
    <cellStyle name="Normal 2 2 2 4 8 6 2" xfId="38468" xr:uid="{00000000-0005-0000-0000-00006A530000}"/>
    <cellStyle name="Normal 2 2 2 4 8 7" xfId="25828" xr:uid="{00000000-0005-0000-0000-00006B530000}"/>
    <cellStyle name="Normal 2 2 2 4 8 7 2" xfId="38469" xr:uid="{00000000-0005-0000-0000-00006C530000}"/>
    <cellStyle name="Normal 2 2 2 4 8 8" xfId="38458" xr:uid="{00000000-0005-0000-0000-00006D530000}"/>
    <cellStyle name="Normal 2 2 2 4 9" xfId="840" xr:uid="{00000000-0005-0000-0000-00006E530000}"/>
    <cellStyle name="Normal 2 2 2 4 9 2" xfId="3183" xr:uid="{00000000-0005-0000-0000-00006F530000}"/>
    <cellStyle name="Normal 2 2 2 4 9 2 2" xfId="14528" xr:uid="{00000000-0005-0000-0000-000070530000}"/>
    <cellStyle name="Normal 2 2 2 4 9 2 2 2" xfId="38472" xr:uid="{00000000-0005-0000-0000-000071530000}"/>
    <cellStyle name="Normal 2 2 2 4 9 2 3" xfId="19331" xr:uid="{00000000-0005-0000-0000-000072530000}"/>
    <cellStyle name="Normal 2 2 2 4 9 2 3 2" xfId="38473" xr:uid="{00000000-0005-0000-0000-000073530000}"/>
    <cellStyle name="Normal 2 2 2 4 9 2 4" xfId="38471" xr:uid="{00000000-0005-0000-0000-000074530000}"/>
    <cellStyle name="Normal 2 2 2 4 9 3" xfId="5642" xr:uid="{00000000-0005-0000-0000-000075530000}"/>
    <cellStyle name="Normal 2 2 2 4 9 3 2" xfId="12185" xr:uid="{00000000-0005-0000-0000-000076530000}"/>
    <cellStyle name="Normal 2 2 2 4 9 3 2 2" xfId="38475" xr:uid="{00000000-0005-0000-0000-000077530000}"/>
    <cellStyle name="Normal 2 2 2 4 9 3 3" xfId="21674" xr:uid="{00000000-0005-0000-0000-000078530000}"/>
    <cellStyle name="Normal 2 2 2 4 9 3 3 2" xfId="38476" xr:uid="{00000000-0005-0000-0000-000079530000}"/>
    <cellStyle name="Normal 2 2 2 4 9 3 4" xfId="38474" xr:uid="{00000000-0005-0000-0000-00007A530000}"/>
    <cellStyle name="Normal 2 2 2 4 9 4" xfId="7983" xr:uid="{00000000-0005-0000-0000-00007B530000}"/>
    <cellStyle name="Normal 2 2 2 4 9 4 2" xfId="24017" xr:uid="{00000000-0005-0000-0000-00007C530000}"/>
    <cellStyle name="Normal 2 2 2 4 9 4 2 2" xfId="38478" xr:uid="{00000000-0005-0000-0000-00007D530000}"/>
    <cellStyle name="Normal 2 2 2 4 9 4 3" xfId="38477" xr:uid="{00000000-0005-0000-0000-00007E530000}"/>
    <cellStyle name="Normal 2 2 2 4 9 5" xfId="10186" xr:uid="{00000000-0005-0000-0000-00007F530000}"/>
    <cellStyle name="Normal 2 2 2 4 9 5 2" xfId="38479" xr:uid="{00000000-0005-0000-0000-000080530000}"/>
    <cellStyle name="Normal 2 2 2 4 9 6" xfId="16988" xr:uid="{00000000-0005-0000-0000-000081530000}"/>
    <cellStyle name="Normal 2 2 2 4 9 6 2" xfId="38480" xr:uid="{00000000-0005-0000-0000-000082530000}"/>
    <cellStyle name="Normal 2 2 2 4 9 7" xfId="26241" xr:uid="{00000000-0005-0000-0000-000083530000}"/>
    <cellStyle name="Normal 2 2 2 4 9 7 2" xfId="38481" xr:uid="{00000000-0005-0000-0000-000084530000}"/>
    <cellStyle name="Normal 2 2 2 4 9 8" xfId="38470" xr:uid="{00000000-0005-0000-0000-000085530000}"/>
    <cellStyle name="Normal 2 2 2 5" xfId="76" xr:uid="{00000000-0005-0000-0000-000086530000}"/>
    <cellStyle name="Normal 2 2 2 5 10" xfId="1635" xr:uid="{00000000-0005-0000-0000-000087530000}"/>
    <cellStyle name="Normal 2 2 2 5 10 2" xfId="3978" xr:uid="{00000000-0005-0000-0000-000088530000}"/>
    <cellStyle name="Normal 2 2 2 5 10 2 2" xfId="15323" xr:uid="{00000000-0005-0000-0000-000089530000}"/>
    <cellStyle name="Normal 2 2 2 5 10 2 2 2" xfId="38485" xr:uid="{00000000-0005-0000-0000-00008A530000}"/>
    <cellStyle name="Normal 2 2 2 5 10 2 3" xfId="19333" xr:uid="{00000000-0005-0000-0000-00008B530000}"/>
    <cellStyle name="Normal 2 2 2 5 10 2 3 2" xfId="38486" xr:uid="{00000000-0005-0000-0000-00008C530000}"/>
    <cellStyle name="Normal 2 2 2 5 10 2 4" xfId="38484" xr:uid="{00000000-0005-0000-0000-00008D530000}"/>
    <cellStyle name="Normal 2 2 2 5 10 3" xfId="5644" xr:uid="{00000000-0005-0000-0000-00008E530000}"/>
    <cellStyle name="Normal 2 2 2 5 10 3 2" xfId="12980" xr:uid="{00000000-0005-0000-0000-00008F530000}"/>
    <cellStyle name="Normal 2 2 2 5 10 3 2 2" xfId="38488" xr:uid="{00000000-0005-0000-0000-000090530000}"/>
    <cellStyle name="Normal 2 2 2 5 10 3 3" xfId="21676" xr:uid="{00000000-0005-0000-0000-000091530000}"/>
    <cellStyle name="Normal 2 2 2 5 10 3 3 2" xfId="38489" xr:uid="{00000000-0005-0000-0000-000092530000}"/>
    <cellStyle name="Normal 2 2 2 5 10 3 4" xfId="38487" xr:uid="{00000000-0005-0000-0000-000093530000}"/>
    <cellStyle name="Normal 2 2 2 5 10 4" xfId="7985" xr:uid="{00000000-0005-0000-0000-000094530000}"/>
    <cellStyle name="Normal 2 2 2 5 10 4 2" xfId="24019" xr:uid="{00000000-0005-0000-0000-000095530000}"/>
    <cellStyle name="Normal 2 2 2 5 10 4 2 2" xfId="38491" xr:uid="{00000000-0005-0000-0000-000096530000}"/>
    <cellStyle name="Normal 2 2 2 5 10 4 3" xfId="38490" xr:uid="{00000000-0005-0000-0000-000097530000}"/>
    <cellStyle name="Normal 2 2 2 5 10 5" xfId="10188" xr:uid="{00000000-0005-0000-0000-000098530000}"/>
    <cellStyle name="Normal 2 2 2 5 10 5 2" xfId="38492" xr:uid="{00000000-0005-0000-0000-000099530000}"/>
    <cellStyle name="Normal 2 2 2 5 10 6" xfId="16990" xr:uid="{00000000-0005-0000-0000-00009A530000}"/>
    <cellStyle name="Normal 2 2 2 5 10 6 2" xfId="38493" xr:uid="{00000000-0005-0000-0000-00009B530000}"/>
    <cellStyle name="Normal 2 2 2 5 10 7" xfId="27036" xr:uid="{00000000-0005-0000-0000-00009C530000}"/>
    <cellStyle name="Normal 2 2 2 5 10 7 2" xfId="38494" xr:uid="{00000000-0005-0000-0000-00009D530000}"/>
    <cellStyle name="Normal 2 2 2 5 10 8" xfId="38483" xr:uid="{00000000-0005-0000-0000-00009E530000}"/>
    <cellStyle name="Normal 2 2 2 5 11" xfId="1880" xr:uid="{00000000-0005-0000-0000-00009F530000}"/>
    <cellStyle name="Normal 2 2 2 5 11 2" xfId="4223" xr:uid="{00000000-0005-0000-0000-0000A0530000}"/>
    <cellStyle name="Normal 2 2 2 5 11 2 2" xfId="15568" xr:uid="{00000000-0005-0000-0000-0000A1530000}"/>
    <cellStyle name="Normal 2 2 2 5 11 2 2 2" xfId="38497" xr:uid="{00000000-0005-0000-0000-0000A2530000}"/>
    <cellStyle name="Normal 2 2 2 5 11 2 3" xfId="19334" xr:uid="{00000000-0005-0000-0000-0000A3530000}"/>
    <cellStyle name="Normal 2 2 2 5 11 2 3 2" xfId="38498" xr:uid="{00000000-0005-0000-0000-0000A4530000}"/>
    <cellStyle name="Normal 2 2 2 5 11 2 4" xfId="38496" xr:uid="{00000000-0005-0000-0000-0000A5530000}"/>
    <cellStyle name="Normal 2 2 2 5 11 3" xfId="5645" xr:uid="{00000000-0005-0000-0000-0000A6530000}"/>
    <cellStyle name="Normal 2 2 2 5 11 3 2" xfId="13225" xr:uid="{00000000-0005-0000-0000-0000A7530000}"/>
    <cellStyle name="Normal 2 2 2 5 11 3 2 2" xfId="38500" xr:uid="{00000000-0005-0000-0000-0000A8530000}"/>
    <cellStyle name="Normal 2 2 2 5 11 3 3" xfId="21677" xr:uid="{00000000-0005-0000-0000-0000A9530000}"/>
    <cellStyle name="Normal 2 2 2 5 11 3 3 2" xfId="38501" xr:uid="{00000000-0005-0000-0000-0000AA530000}"/>
    <cellStyle name="Normal 2 2 2 5 11 3 4" xfId="38499" xr:uid="{00000000-0005-0000-0000-0000AB530000}"/>
    <cellStyle name="Normal 2 2 2 5 11 4" xfId="7986" xr:uid="{00000000-0005-0000-0000-0000AC530000}"/>
    <cellStyle name="Normal 2 2 2 5 11 4 2" xfId="24020" xr:uid="{00000000-0005-0000-0000-0000AD530000}"/>
    <cellStyle name="Normal 2 2 2 5 11 4 2 2" xfId="38503" xr:uid="{00000000-0005-0000-0000-0000AE530000}"/>
    <cellStyle name="Normal 2 2 2 5 11 4 3" xfId="38502" xr:uid="{00000000-0005-0000-0000-0000AF530000}"/>
    <cellStyle name="Normal 2 2 2 5 11 5" xfId="10189" xr:uid="{00000000-0005-0000-0000-0000B0530000}"/>
    <cellStyle name="Normal 2 2 2 5 11 5 2" xfId="38504" xr:uid="{00000000-0005-0000-0000-0000B1530000}"/>
    <cellStyle name="Normal 2 2 2 5 11 6" xfId="16991" xr:uid="{00000000-0005-0000-0000-0000B2530000}"/>
    <cellStyle name="Normal 2 2 2 5 11 6 2" xfId="38505" xr:uid="{00000000-0005-0000-0000-0000B3530000}"/>
    <cellStyle name="Normal 2 2 2 5 11 7" xfId="27281" xr:uid="{00000000-0005-0000-0000-0000B4530000}"/>
    <cellStyle name="Normal 2 2 2 5 11 7 2" xfId="38506" xr:uid="{00000000-0005-0000-0000-0000B5530000}"/>
    <cellStyle name="Normal 2 2 2 5 11 8" xfId="38495" xr:uid="{00000000-0005-0000-0000-0000B6530000}"/>
    <cellStyle name="Normal 2 2 2 5 12" xfId="2106" xr:uid="{00000000-0005-0000-0000-0000B7530000}"/>
    <cellStyle name="Normal 2 2 2 5 12 2" xfId="4449" xr:uid="{00000000-0005-0000-0000-0000B8530000}"/>
    <cellStyle name="Normal 2 2 2 5 12 2 2" xfId="15794" xr:uid="{00000000-0005-0000-0000-0000B9530000}"/>
    <cellStyle name="Normal 2 2 2 5 12 2 2 2" xfId="38509" xr:uid="{00000000-0005-0000-0000-0000BA530000}"/>
    <cellStyle name="Normal 2 2 2 5 12 2 3" xfId="19335" xr:uid="{00000000-0005-0000-0000-0000BB530000}"/>
    <cellStyle name="Normal 2 2 2 5 12 2 3 2" xfId="38510" xr:uid="{00000000-0005-0000-0000-0000BC530000}"/>
    <cellStyle name="Normal 2 2 2 5 12 2 4" xfId="38508" xr:uid="{00000000-0005-0000-0000-0000BD530000}"/>
    <cellStyle name="Normal 2 2 2 5 12 3" xfId="5646" xr:uid="{00000000-0005-0000-0000-0000BE530000}"/>
    <cellStyle name="Normal 2 2 2 5 12 3 2" xfId="21678" xr:uid="{00000000-0005-0000-0000-0000BF530000}"/>
    <cellStyle name="Normal 2 2 2 5 12 3 2 2" xfId="38512" xr:uid="{00000000-0005-0000-0000-0000C0530000}"/>
    <cellStyle name="Normal 2 2 2 5 12 3 3" xfId="38511" xr:uid="{00000000-0005-0000-0000-0000C1530000}"/>
    <cellStyle name="Normal 2 2 2 5 12 4" xfId="7987" xr:uid="{00000000-0005-0000-0000-0000C2530000}"/>
    <cellStyle name="Normal 2 2 2 5 12 4 2" xfId="24021" xr:uid="{00000000-0005-0000-0000-0000C3530000}"/>
    <cellStyle name="Normal 2 2 2 5 12 4 2 2" xfId="38514" xr:uid="{00000000-0005-0000-0000-0000C4530000}"/>
    <cellStyle name="Normal 2 2 2 5 12 4 3" xfId="38513" xr:uid="{00000000-0005-0000-0000-0000C5530000}"/>
    <cellStyle name="Normal 2 2 2 5 12 5" xfId="13451" xr:uid="{00000000-0005-0000-0000-0000C6530000}"/>
    <cellStyle name="Normal 2 2 2 5 12 5 2" xfId="38515" xr:uid="{00000000-0005-0000-0000-0000C7530000}"/>
    <cellStyle name="Normal 2 2 2 5 12 6" xfId="16992" xr:uid="{00000000-0005-0000-0000-0000C8530000}"/>
    <cellStyle name="Normal 2 2 2 5 12 6 2" xfId="38516" xr:uid="{00000000-0005-0000-0000-0000C9530000}"/>
    <cellStyle name="Normal 2 2 2 5 12 7" xfId="27507" xr:uid="{00000000-0005-0000-0000-0000CA530000}"/>
    <cellStyle name="Normal 2 2 2 5 12 7 2" xfId="38517" xr:uid="{00000000-0005-0000-0000-0000CB530000}"/>
    <cellStyle name="Normal 2 2 2 5 12 8" xfId="38507" xr:uid="{00000000-0005-0000-0000-0000CC530000}"/>
    <cellStyle name="Normal 2 2 2 5 13" xfId="2287" xr:uid="{00000000-0005-0000-0000-0000CD530000}"/>
    <cellStyle name="Normal 2 2 2 5 13 2" xfId="4630" xr:uid="{00000000-0005-0000-0000-0000CE530000}"/>
    <cellStyle name="Normal 2 2 2 5 13 2 2" xfId="15975" xr:uid="{00000000-0005-0000-0000-0000CF530000}"/>
    <cellStyle name="Normal 2 2 2 5 13 2 2 2" xfId="38520" xr:uid="{00000000-0005-0000-0000-0000D0530000}"/>
    <cellStyle name="Normal 2 2 2 5 13 2 3" xfId="19336" xr:uid="{00000000-0005-0000-0000-0000D1530000}"/>
    <cellStyle name="Normal 2 2 2 5 13 2 3 2" xfId="38521" xr:uid="{00000000-0005-0000-0000-0000D2530000}"/>
    <cellStyle name="Normal 2 2 2 5 13 2 4" xfId="38519" xr:uid="{00000000-0005-0000-0000-0000D3530000}"/>
    <cellStyle name="Normal 2 2 2 5 13 3" xfId="5647" xr:uid="{00000000-0005-0000-0000-0000D4530000}"/>
    <cellStyle name="Normal 2 2 2 5 13 3 2" xfId="21679" xr:uid="{00000000-0005-0000-0000-0000D5530000}"/>
    <cellStyle name="Normal 2 2 2 5 13 3 2 2" xfId="38523" xr:uid="{00000000-0005-0000-0000-0000D6530000}"/>
    <cellStyle name="Normal 2 2 2 5 13 3 3" xfId="38522" xr:uid="{00000000-0005-0000-0000-0000D7530000}"/>
    <cellStyle name="Normal 2 2 2 5 13 4" xfId="7988" xr:uid="{00000000-0005-0000-0000-0000D8530000}"/>
    <cellStyle name="Normal 2 2 2 5 13 4 2" xfId="24022" xr:uid="{00000000-0005-0000-0000-0000D9530000}"/>
    <cellStyle name="Normal 2 2 2 5 13 4 2 2" xfId="38525" xr:uid="{00000000-0005-0000-0000-0000DA530000}"/>
    <cellStyle name="Normal 2 2 2 5 13 4 3" xfId="38524" xr:uid="{00000000-0005-0000-0000-0000DB530000}"/>
    <cellStyle name="Normal 2 2 2 5 13 5" xfId="13632" xr:uid="{00000000-0005-0000-0000-0000DC530000}"/>
    <cellStyle name="Normal 2 2 2 5 13 5 2" xfId="38526" xr:uid="{00000000-0005-0000-0000-0000DD530000}"/>
    <cellStyle name="Normal 2 2 2 5 13 6" xfId="16993" xr:uid="{00000000-0005-0000-0000-0000DE530000}"/>
    <cellStyle name="Normal 2 2 2 5 13 6 2" xfId="38527" xr:uid="{00000000-0005-0000-0000-0000DF530000}"/>
    <cellStyle name="Normal 2 2 2 5 13 7" xfId="27688" xr:uid="{00000000-0005-0000-0000-0000E0530000}"/>
    <cellStyle name="Normal 2 2 2 5 13 7 2" xfId="38528" xr:uid="{00000000-0005-0000-0000-0000E1530000}"/>
    <cellStyle name="Normal 2 2 2 5 13 8" xfId="38518" xr:uid="{00000000-0005-0000-0000-0000E2530000}"/>
    <cellStyle name="Normal 2 2 2 5 14" xfId="2538" xr:uid="{00000000-0005-0000-0000-0000E3530000}"/>
    <cellStyle name="Normal 2 2 2 5 14 2" xfId="13883" xr:uid="{00000000-0005-0000-0000-0000E4530000}"/>
    <cellStyle name="Normal 2 2 2 5 14 2 2" xfId="38530" xr:uid="{00000000-0005-0000-0000-0000E5530000}"/>
    <cellStyle name="Normal 2 2 2 5 14 3" xfId="19332" xr:uid="{00000000-0005-0000-0000-0000E6530000}"/>
    <cellStyle name="Normal 2 2 2 5 14 3 2" xfId="38531" xr:uid="{00000000-0005-0000-0000-0000E7530000}"/>
    <cellStyle name="Normal 2 2 2 5 14 4" xfId="38529" xr:uid="{00000000-0005-0000-0000-0000E8530000}"/>
    <cellStyle name="Normal 2 2 2 5 15" xfId="5643" xr:uid="{00000000-0005-0000-0000-0000E9530000}"/>
    <cellStyle name="Normal 2 2 2 5 15 2" xfId="11425" xr:uid="{00000000-0005-0000-0000-0000EA530000}"/>
    <cellStyle name="Normal 2 2 2 5 15 2 2" xfId="38533" xr:uid="{00000000-0005-0000-0000-0000EB530000}"/>
    <cellStyle name="Normal 2 2 2 5 15 3" xfId="21675" xr:uid="{00000000-0005-0000-0000-0000EC530000}"/>
    <cellStyle name="Normal 2 2 2 5 15 3 2" xfId="38534" xr:uid="{00000000-0005-0000-0000-0000ED530000}"/>
    <cellStyle name="Normal 2 2 2 5 15 4" xfId="38532" xr:uid="{00000000-0005-0000-0000-0000EE530000}"/>
    <cellStyle name="Normal 2 2 2 5 16" xfId="7984" xr:uid="{00000000-0005-0000-0000-0000EF530000}"/>
    <cellStyle name="Normal 2 2 2 5 16 2" xfId="24018" xr:uid="{00000000-0005-0000-0000-0000F0530000}"/>
    <cellStyle name="Normal 2 2 2 5 16 2 2" xfId="38536" xr:uid="{00000000-0005-0000-0000-0000F1530000}"/>
    <cellStyle name="Normal 2 2 2 5 16 3" xfId="38535" xr:uid="{00000000-0005-0000-0000-0000F2530000}"/>
    <cellStyle name="Normal 2 2 2 5 17" xfId="10187" xr:uid="{00000000-0005-0000-0000-0000F3530000}"/>
    <cellStyle name="Normal 2 2 2 5 17 2" xfId="38537" xr:uid="{00000000-0005-0000-0000-0000F4530000}"/>
    <cellStyle name="Normal 2 2 2 5 18" xfId="16989" xr:uid="{00000000-0005-0000-0000-0000F5530000}"/>
    <cellStyle name="Normal 2 2 2 5 18 2" xfId="38538" xr:uid="{00000000-0005-0000-0000-0000F6530000}"/>
    <cellStyle name="Normal 2 2 2 5 19" xfId="25481" xr:uid="{00000000-0005-0000-0000-0000F7530000}"/>
    <cellStyle name="Normal 2 2 2 5 19 2" xfId="38539" xr:uid="{00000000-0005-0000-0000-0000F8530000}"/>
    <cellStyle name="Normal 2 2 2 5 2" xfId="116" xr:uid="{00000000-0005-0000-0000-0000F9530000}"/>
    <cellStyle name="Normal 2 2 2 5 2 10" xfId="2107" xr:uid="{00000000-0005-0000-0000-0000FA530000}"/>
    <cellStyle name="Normal 2 2 2 5 2 10 2" xfId="4450" xr:uid="{00000000-0005-0000-0000-0000FB530000}"/>
    <cellStyle name="Normal 2 2 2 5 2 10 2 2" xfId="15795" xr:uid="{00000000-0005-0000-0000-0000FC530000}"/>
    <cellStyle name="Normal 2 2 2 5 2 10 2 2 2" xfId="38543" xr:uid="{00000000-0005-0000-0000-0000FD530000}"/>
    <cellStyle name="Normal 2 2 2 5 2 10 2 3" xfId="19338" xr:uid="{00000000-0005-0000-0000-0000FE530000}"/>
    <cellStyle name="Normal 2 2 2 5 2 10 2 3 2" xfId="38544" xr:uid="{00000000-0005-0000-0000-0000FF530000}"/>
    <cellStyle name="Normal 2 2 2 5 2 10 2 4" xfId="38542" xr:uid="{00000000-0005-0000-0000-000000540000}"/>
    <cellStyle name="Normal 2 2 2 5 2 10 3" xfId="5649" xr:uid="{00000000-0005-0000-0000-000001540000}"/>
    <cellStyle name="Normal 2 2 2 5 2 10 3 2" xfId="21681" xr:uid="{00000000-0005-0000-0000-000002540000}"/>
    <cellStyle name="Normal 2 2 2 5 2 10 3 2 2" xfId="38546" xr:uid="{00000000-0005-0000-0000-000003540000}"/>
    <cellStyle name="Normal 2 2 2 5 2 10 3 3" xfId="38545" xr:uid="{00000000-0005-0000-0000-000004540000}"/>
    <cellStyle name="Normal 2 2 2 5 2 10 4" xfId="7990" xr:uid="{00000000-0005-0000-0000-000005540000}"/>
    <cellStyle name="Normal 2 2 2 5 2 10 4 2" xfId="24024" xr:uid="{00000000-0005-0000-0000-000006540000}"/>
    <cellStyle name="Normal 2 2 2 5 2 10 4 2 2" xfId="38548" xr:uid="{00000000-0005-0000-0000-000007540000}"/>
    <cellStyle name="Normal 2 2 2 5 2 10 4 3" xfId="38547" xr:uid="{00000000-0005-0000-0000-000008540000}"/>
    <cellStyle name="Normal 2 2 2 5 2 10 5" xfId="13452" xr:uid="{00000000-0005-0000-0000-000009540000}"/>
    <cellStyle name="Normal 2 2 2 5 2 10 5 2" xfId="38549" xr:uid="{00000000-0005-0000-0000-00000A540000}"/>
    <cellStyle name="Normal 2 2 2 5 2 10 6" xfId="16995" xr:uid="{00000000-0005-0000-0000-00000B540000}"/>
    <cellStyle name="Normal 2 2 2 5 2 10 6 2" xfId="38550" xr:uid="{00000000-0005-0000-0000-00000C540000}"/>
    <cellStyle name="Normal 2 2 2 5 2 10 7" xfId="27508" xr:uid="{00000000-0005-0000-0000-00000D540000}"/>
    <cellStyle name="Normal 2 2 2 5 2 10 7 2" xfId="38551" xr:uid="{00000000-0005-0000-0000-00000E540000}"/>
    <cellStyle name="Normal 2 2 2 5 2 10 8" xfId="38541" xr:uid="{00000000-0005-0000-0000-00000F540000}"/>
    <cellStyle name="Normal 2 2 2 5 2 11" xfId="2288" xr:uid="{00000000-0005-0000-0000-000010540000}"/>
    <cellStyle name="Normal 2 2 2 5 2 11 2" xfId="4631" xr:uid="{00000000-0005-0000-0000-000011540000}"/>
    <cellStyle name="Normal 2 2 2 5 2 11 2 2" xfId="15976" xr:uid="{00000000-0005-0000-0000-000012540000}"/>
    <cellStyle name="Normal 2 2 2 5 2 11 2 2 2" xfId="38554" xr:uid="{00000000-0005-0000-0000-000013540000}"/>
    <cellStyle name="Normal 2 2 2 5 2 11 2 3" xfId="19339" xr:uid="{00000000-0005-0000-0000-000014540000}"/>
    <cellStyle name="Normal 2 2 2 5 2 11 2 3 2" xfId="38555" xr:uid="{00000000-0005-0000-0000-000015540000}"/>
    <cellStyle name="Normal 2 2 2 5 2 11 2 4" xfId="38553" xr:uid="{00000000-0005-0000-0000-000016540000}"/>
    <cellStyle name="Normal 2 2 2 5 2 11 3" xfId="5650" xr:uid="{00000000-0005-0000-0000-000017540000}"/>
    <cellStyle name="Normal 2 2 2 5 2 11 3 2" xfId="21682" xr:uid="{00000000-0005-0000-0000-000018540000}"/>
    <cellStyle name="Normal 2 2 2 5 2 11 3 2 2" xfId="38557" xr:uid="{00000000-0005-0000-0000-000019540000}"/>
    <cellStyle name="Normal 2 2 2 5 2 11 3 3" xfId="38556" xr:uid="{00000000-0005-0000-0000-00001A540000}"/>
    <cellStyle name="Normal 2 2 2 5 2 11 4" xfId="7991" xr:uid="{00000000-0005-0000-0000-00001B540000}"/>
    <cellStyle name="Normal 2 2 2 5 2 11 4 2" xfId="24025" xr:uid="{00000000-0005-0000-0000-00001C540000}"/>
    <cellStyle name="Normal 2 2 2 5 2 11 4 2 2" xfId="38559" xr:uid="{00000000-0005-0000-0000-00001D540000}"/>
    <cellStyle name="Normal 2 2 2 5 2 11 4 3" xfId="38558" xr:uid="{00000000-0005-0000-0000-00001E540000}"/>
    <cellStyle name="Normal 2 2 2 5 2 11 5" xfId="13633" xr:uid="{00000000-0005-0000-0000-00001F540000}"/>
    <cellStyle name="Normal 2 2 2 5 2 11 5 2" xfId="38560" xr:uid="{00000000-0005-0000-0000-000020540000}"/>
    <cellStyle name="Normal 2 2 2 5 2 11 6" xfId="16996" xr:uid="{00000000-0005-0000-0000-000021540000}"/>
    <cellStyle name="Normal 2 2 2 5 2 11 6 2" xfId="38561" xr:uid="{00000000-0005-0000-0000-000022540000}"/>
    <cellStyle name="Normal 2 2 2 5 2 11 7" xfId="27689" xr:uid="{00000000-0005-0000-0000-000023540000}"/>
    <cellStyle name="Normal 2 2 2 5 2 11 7 2" xfId="38562" xr:uid="{00000000-0005-0000-0000-000024540000}"/>
    <cellStyle name="Normal 2 2 2 5 2 11 8" xfId="38552" xr:uid="{00000000-0005-0000-0000-000025540000}"/>
    <cellStyle name="Normal 2 2 2 5 2 12" xfId="2539" xr:uid="{00000000-0005-0000-0000-000026540000}"/>
    <cellStyle name="Normal 2 2 2 5 2 12 2" xfId="13884" xr:uid="{00000000-0005-0000-0000-000027540000}"/>
    <cellStyle name="Normal 2 2 2 5 2 12 2 2" xfId="38564" xr:uid="{00000000-0005-0000-0000-000028540000}"/>
    <cellStyle name="Normal 2 2 2 5 2 12 3" xfId="19337" xr:uid="{00000000-0005-0000-0000-000029540000}"/>
    <cellStyle name="Normal 2 2 2 5 2 12 3 2" xfId="38565" xr:uid="{00000000-0005-0000-0000-00002A540000}"/>
    <cellStyle name="Normal 2 2 2 5 2 12 4" xfId="38563" xr:uid="{00000000-0005-0000-0000-00002B540000}"/>
    <cellStyle name="Normal 2 2 2 5 2 13" xfId="5648" xr:uid="{00000000-0005-0000-0000-00002C540000}"/>
    <cellStyle name="Normal 2 2 2 5 2 13 2" xfId="11464" xr:uid="{00000000-0005-0000-0000-00002D540000}"/>
    <cellStyle name="Normal 2 2 2 5 2 13 2 2" xfId="38567" xr:uid="{00000000-0005-0000-0000-00002E540000}"/>
    <cellStyle name="Normal 2 2 2 5 2 13 3" xfId="21680" xr:uid="{00000000-0005-0000-0000-00002F540000}"/>
    <cellStyle name="Normal 2 2 2 5 2 13 3 2" xfId="38568" xr:uid="{00000000-0005-0000-0000-000030540000}"/>
    <cellStyle name="Normal 2 2 2 5 2 13 4" xfId="38566" xr:uid="{00000000-0005-0000-0000-000031540000}"/>
    <cellStyle name="Normal 2 2 2 5 2 14" xfId="7989" xr:uid="{00000000-0005-0000-0000-000032540000}"/>
    <cellStyle name="Normal 2 2 2 5 2 14 2" xfId="24023" xr:uid="{00000000-0005-0000-0000-000033540000}"/>
    <cellStyle name="Normal 2 2 2 5 2 14 2 2" xfId="38570" xr:uid="{00000000-0005-0000-0000-000034540000}"/>
    <cellStyle name="Normal 2 2 2 5 2 14 3" xfId="38569" xr:uid="{00000000-0005-0000-0000-000035540000}"/>
    <cellStyle name="Normal 2 2 2 5 2 15" xfId="10190" xr:uid="{00000000-0005-0000-0000-000036540000}"/>
    <cellStyle name="Normal 2 2 2 5 2 15 2" xfId="38571" xr:uid="{00000000-0005-0000-0000-000037540000}"/>
    <cellStyle name="Normal 2 2 2 5 2 16" xfId="16994" xr:uid="{00000000-0005-0000-0000-000038540000}"/>
    <cellStyle name="Normal 2 2 2 5 2 16 2" xfId="38572" xr:uid="{00000000-0005-0000-0000-000039540000}"/>
    <cellStyle name="Normal 2 2 2 5 2 17" xfId="25520" xr:uid="{00000000-0005-0000-0000-00003A540000}"/>
    <cellStyle name="Normal 2 2 2 5 2 17 2" xfId="38573" xr:uid="{00000000-0005-0000-0000-00003B540000}"/>
    <cellStyle name="Normal 2 2 2 5 2 18" xfId="38540" xr:uid="{00000000-0005-0000-0000-00003C540000}"/>
    <cellStyle name="Normal 2 2 2 5 2 2" xfId="307" xr:uid="{00000000-0005-0000-0000-00003D540000}"/>
    <cellStyle name="Normal 2 2 2 5 2 2 10" xfId="38574" xr:uid="{00000000-0005-0000-0000-00003E540000}"/>
    <cellStyle name="Normal 2 2 2 5 2 2 2" xfId="669" xr:uid="{00000000-0005-0000-0000-00003F540000}"/>
    <cellStyle name="Normal 2 2 2 5 2 2 2 2" xfId="3012" xr:uid="{00000000-0005-0000-0000-000040540000}"/>
    <cellStyle name="Normal 2 2 2 5 2 2 2 2 2" xfId="14357" xr:uid="{00000000-0005-0000-0000-000041540000}"/>
    <cellStyle name="Normal 2 2 2 5 2 2 2 2 2 2" xfId="38577" xr:uid="{00000000-0005-0000-0000-000042540000}"/>
    <cellStyle name="Normal 2 2 2 5 2 2 2 2 3" xfId="19341" xr:uid="{00000000-0005-0000-0000-000043540000}"/>
    <cellStyle name="Normal 2 2 2 5 2 2 2 2 3 2" xfId="38578" xr:uid="{00000000-0005-0000-0000-000044540000}"/>
    <cellStyle name="Normal 2 2 2 5 2 2 2 2 4" xfId="38576" xr:uid="{00000000-0005-0000-0000-000045540000}"/>
    <cellStyle name="Normal 2 2 2 5 2 2 2 3" xfId="5652" xr:uid="{00000000-0005-0000-0000-000046540000}"/>
    <cellStyle name="Normal 2 2 2 5 2 2 2 3 2" xfId="12014" xr:uid="{00000000-0005-0000-0000-000047540000}"/>
    <cellStyle name="Normal 2 2 2 5 2 2 2 3 2 2" xfId="38580" xr:uid="{00000000-0005-0000-0000-000048540000}"/>
    <cellStyle name="Normal 2 2 2 5 2 2 2 3 3" xfId="21684" xr:uid="{00000000-0005-0000-0000-000049540000}"/>
    <cellStyle name="Normal 2 2 2 5 2 2 2 3 3 2" xfId="38581" xr:uid="{00000000-0005-0000-0000-00004A540000}"/>
    <cellStyle name="Normal 2 2 2 5 2 2 2 3 4" xfId="38579" xr:uid="{00000000-0005-0000-0000-00004B540000}"/>
    <cellStyle name="Normal 2 2 2 5 2 2 2 4" xfId="7993" xr:uid="{00000000-0005-0000-0000-00004C540000}"/>
    <cellStyle name="Normal 2 2 2 5 2 2 2 4 2" xfId="24027" xr:uid="{00000000-0005-0000-0000-00004D540000}"/>
    <cellStyle name="Normal 2 2 2 5 2 2 2 4 2 2" xfId="38583" xr:uid="{00000000-0005-0000-0000-00004E540000}"/>
    <cellStyle name="Normal 2 2 2 5 2 2 2 4 3" xfId="38582" xr:uid="{00000000-0005-0000-0000-00004F540000}"/>
    <cellStyle name="Normal 2 2 2 5 2 2 2 5" xfId="10192" xr:uid="{00000000-0005-0000-0000-000050540000}"/>
    <cellStyle name="Normal 2 2 2 5 2 2 2 5 2" xfId="38584" xr:uid="{00000000-0005-0000-0000-000051540000}"/>
    <cellStyle name="Normal 2 2 2 5 2 2 2 6" xfId="16998" xr:uid="{00000000-0005-0000-0000-000052540000}"/>
    <cellStyle name="Normal 2 2 2 5 2 2 2 6 2" xfId="38585" xr:uid="{00000000-0005-0000-0000-000053540000}"/>
    <cellStyle name="Normal 2 2 2 5 2 2 2 7" xfId="26070" xr:uid="{00000000-0005-0000-0000-000054540000}"/>
    <cellStyle name="Normal 2 2 2 5 2 2 2 7 2" xfId="38586" xr:uid="{00000000-0005-0000-0000-000055540000}"/>
    <cellStyle name="Normal 2 2 2 5 2 2 2 8" xfId="38575" xr:uid="{00000000-0005-0000-0000-000056540000}"/>
    <cellStyle name="Normal 2 2 2 5 2 2 3" xfId="1637" xr:uid="{00000000-0005-0000-0000-000057540000}"/>
    <cellStyle name="Normal 2 2 2 5 2 2 3 2" xfId="3980" xr:uid="{00000000-0005-0000-0000-000058540000}"/>
    <cellStyle name="Normal 2 2 2 5 2 2 3 2 2" xfId="15325" xr:uid="{00000000-0005-0000-0000-000059540000}"/>
    <cellStyle name="Normal 2 2 2 5 2 2 3 2 2 2" xfId="38589" xr:uid="{00000000-0005-0000-0000-00005A540000}"/>
    <cellStyle name="Normal 2 2 2 5 2 2 3 2 3" xfId="19342" xr:uid="{00000000-0005-0000-0000-00005B540000}"/>
    <cellStyle name="Normal 2 2 2 5 2 2 3 2 3 2" xfId="38590" xr:uid="{00000000-0005-0000-0000-00005C540000}"/>
    <cellStyle name="Normal 2 2 2 5 2 2 3 2 4" xfId="38588" xr:uid="{00000000-0005-0000-0000-00005D540000}"/>
    <cellStyle name="Normal 2 2 2 5 2 2 3 3" xfId="5653" xr:uid="{00000000-0005-0000-0000-00005E540000}"/>
    <cellStyle name="Normal 2 2 2 5 2 2 3 3 2" xfId="12982" xr:uid="{00000000-0005-0000-0000-00005F540000}"/>
    <cellStyle name="Normal 2 2 2 5 2 2 3 3 2 2" xfId="38592" xr:uid="{00000000-0005-0000-0000-000060540000}"/>
    <cellStyle name="Normal 2 2 2 5 2 2 3 3 3" xfId="21685" xr:uid="{00000000-0005-0000-0000-000061540000}"/>
    <cellStyle name="Normal 2 2 2 5 2 2 3 3 3 2" xfId="38593" xr:uid="{00000000-0005-0000-0000-000062540000}"/>
    <cellStyle name="Normal 2 2 2 5 2 2 3 3 4" xfId="38591" xr:uid="{00000000-0005-0000-0000-000063540000}"/>
    <cellStyle name="Normal 2 2 2 5 2 2 3 4" xfId="7994" xr:uid="{00000000-0005-0000-0000-000064540000}"/>
    <cellStyle name="Normal 2 2 2 5 2 2 3 4 2" xfId="24028" xr:uid="{00000000-0005-0000-0000-000065540000}"/>
    <cellStyle name="Normal 2 2 2 5 2 2 3 4 2 2" xfId="38595" xr:uid="{00000000-0005-0000-0000-000066540000}"/>
    <cellStyle name="Normal 2 2 2 5 2 2 3 4 3" xfId="38594" xr:uid="{00000000-0005-0000-0000-000067540000}"/>
    <cellStyle name="Normal 2 2 2 5 2 2 3 5" xfId="10193" xr:uid="{00000000-0005-0000-0000-000068540000}"/>
    <cellStyle name="Normal 2 2 2 5 2 2 3 5 2" xfId="38596" xr:uid="{00000000-0005-0000-0000-000069540000}"/>
    <cellStyle name="Normal 2 2 2 5 2 2 3 6" xfId="16999" xr:uid="{00000000-0005-0000-0000-00006A540000}"/>
    <cellStyle name="Normal 2 2 2 5 2 2 3 6 2" xfId="38597" xr:uid="{00000000-0005-0000-0000-00006B540000}"/>
    <cellStyle name="Normal 2 2 2 5 2 2 3 7" xfId="27038" xr:uid="{00000000-0005-0000-0000-00006C540000}"/>
    <cellStyle name="Normal 2 2 2 5 2 2 3 7 2" xfId="38598" xr:uid="{00000000-0005-0000-0000-00006D540000}"/>
    <cellStyle name="Normal 2 2 2 5 2 2 3 8" xfId="38587" xr:uid="{00000000-0005-0000-0000-00006E540000}"/>
    <cellStyle name="Normal 2 2 2 5 2 2 4" xfId="2540" xr:uid="{00000000-0005-0000-0000-00006F540000}"/>
    <cellStyle name="Normal 2 2 2 5 2 2 4 2" xfId="13885" xr:uid="{00000000-0005-0000-0000-000070540000}"/>
    <cellStyle name="Normal 2 2 2 5 2 2 4 2 2" xfId="38600" xr:uid="{00000000-0005-0000-0000-000071540000}"/>
    <cellStyle name="Normal 2 2 2 5 2 2 4 3" xfId="19340" xr:uid="{00000000-0005-0000-0000-000072540000}"/>
    <cellStyle name="Normal 2 2 2 5 2 2 4 3 2" xfId="38601" xr:uid="{00000000-0005-0000-0000-000073540000}"/>
    <cellStyle name="Normal 2 2 2 5 2 2 4 4" xfId="38599" xr:uid="{00000000-0005-0000-0000-000074540000}"/>
    <cellStyle name="Normal 2 2 2 5 2 2 5" xfId="5651" xr:uid="{00000000-0005-0000-0000-000075540000}"/>
    <cellStyle name="Normal 2 2 2 5 2 2 5 2" xfId="11652" xr:uid="{00000000-0005-0000-0000-000076540000}"/>
    <cellStyle name="Normal 2 2 2 5 2 2 5 2 2" xfId="38603" xr:uid="{00000000-0005-0000-0000-000077540000}"/>
    <cellStyle name="Normal 2 2 2 5 2 2 5 3" xfId="21683" xr:uid="{00000000-0005-0000-0000-000078540000}"/>
    <cellStyle name="Normal 2 2 2 5 2 2 5 3 2" xfId="38604" xr:uid="{00000000-0005-0000-0000-000079540000}"/>
    <cellStyle name="Normal 2 2 2 5 2 2 5 4" xfId="38602" xr:uid="{00000000-0005-0000-0000-00007A540000}"/>
    <cellStyle name="Normal 2 2 2 5 2 2 6" xfId="7992" xr:uid="{00000000-0005-0000-0000-00007B540000}"/>
    <cellStyle name="Normal 2 2 2 5 2 2 6 2" xfId="24026" xr:uid="{00000000-0005-0000-0000-00007C540000}"/>
    <cellStyle name="Normal 2 2 2 5 2 2 6 2 2" xfId="38606" xr:uid="{00000000-0005-0000-0000-00007D540000}"/>
    <cellStyle name="Normal 2 2 2 5 2 2 6 3" xfId="38605" xr:uid="{00000000-0005-0000-0000-00007E540000}"/>
    <cellStyle name="Normal 2 2 2 5 2 2 7" xfId="10191" xr:uid="{00000000-0005-0000-0000-00007F540000}"/>
    <cellStyle name="Normal 2 2 2 5 2 2 7 2" xfId="38607" xr:uid="{00000000-0005-0000-0000-000080540000}"/>
    <cellStyle name="Normal 2 2 2 5 2 2 8" xfId="16997" xr:uid="{00000000-0005-0000-0000-000081540000}"/>
    <cellStyle name="Normal 2 2 2 5 2 2 8 2" xfId="38608" xr:uid="{00000000-0005-0000-0000-000082540000}"/>
    <cellStyle name="Normal 2 2 2 5 2 2 9" xfId="25708" xr:uid="{00000000-0005-0000-0000-000083540000}"/>
    <cellStyle name="Normal 2 2 2 5 2 2 9 2" xfId="38609" xr:uid="{00000000-0005-0000-0000-000084540000}"/>
    <cellStyle name="Normal 2 2 2 5 2 3" xfId="481" xr:uid="{00000000-0005-0000-0000-000085540000}"/>
    <cellStyle name="Normal 2 2 2 5 2 3 2" xfId="2824" xr:uid="{00000000-0005-0000-0000-000086540000}"/>
    <cellStyle name="Normal 2 2 2 5 2 3 2 2" xfId="14169" xr:uid="{00000000-0005-0000-0000-000087540000}"/>
    <cellStyle name="Normal 2 2 2 5 2 3 2 2 2" xfId="38612" xr:uid="{00000000-0005-0000-0000-000088540000}"/>
    <cellStyle name="Normal 2 2 2 5 2 3 2 3" xfId="19343" xr:uid="{00000000-0005-0000-0000-000089540000}"/>
    <cellStyle name="Normal 2 2 2 5 2 3 2 3 2" xfId="38613" xr:uid="{00000000-0005-0000-0000-00008A540000}"/>
    <cellStyle name="Normal 2 2 2 5 2 3 2 4" xfId="38611" xr:uid="{00000000-0005-0000-0000-00008B540000}"/>
    <cellStyle name="Normal 2 2 2 5 2 3 3" xfId="5654" xr:uid="{00000000-0005-0000-0000-00008C540000}"/>
    <cellStyle name="Normal 2 2 2 5 2 3 3 2" xfId="11826" xr:uid="{00000000-0005-0000-0000-00008D540000}"/>
    <cellStyle name="Normal 2 2 2 5 2 3 3 2 2" xfId="38615" xr:uid="{00000000-0005-0000-0000-00008E540000}"/>
    <cellStyle name="Normal 2 2 2 5 2 3 3 3" xfId="21686" xr:uid="{00000000-0005-0000-0000-00008F540000}"/>
    <cellStyle name="Normal 2 2 2 5 2 3 3 3 2" xfId="38616" xr:uid="{00000000-0005-0000-0000-000090540000}"/>
    <cellStyle name="Normal 2 2 2 5 2 3 3 4" xfId="38614" xr:uid="{00000000-0005-0000-0000-000091540000}"/>
    <cellStyle name="Normal 2 2 2 5 2 3 4" xfId="7995" xr:uid="{00000000-0005-0000-0000-000092540000}"/>
    <cellStyle name="Normal 2 2 2 5 2 3 4 2" xfId="24029" xr:uid="{00000000-0005-0000-0000-000093540000}"/>
    <cellStyle name="Normal 2 2 2 5 2 3 4 2 2" xfId="38618" xr:uid="{00000000-0005-0000-0000-000094540000}"/>
    <cellStyle name="Normal 2 2 2 5 2 3 4 3" xfId="38617" xr:uid="{00000000-0005-0000-0000-000095540000}"/>
    <cellStyle name="Normal 2 2 2 5 2 3 5" xfId="10194" xr:uid="{00000000-0005-0000-0000-000096540000}"/>
    <cellStyle name="Normal 2 2 2 5 2 3 5 2" xfId="38619" xr:uid="{00000000-0005-0000-0000-000097540000}"/>
    <cellStyle name="Normal 2 2 2 5 2 3 6" xfId="17000" xr:uid="{00000000-0005-0000-0000-000098540000}"/>
    <cellStyle name="Normal 2 2 2 5 2 3 6 2" xfId="38620" xr:uid="{00000000-0005-0000-0000-000099540000}"/>
    <cellStyle name="Normal 2 2 2 5 2 3 7" xfId="25882" xr:uid="{00000000-0005-0000-0000-00009A540000}"/>
    <cellStyle name="Normal 2 2 2 5 2 3 7 2" xfId="38621" xr:uid="{00000000-0005-0000-0000-00009B540000}"/>
    <cellStyle name="Normal 2 2 2 5 2 3 8" xfId="38610" xr:uid="{00000000-0005-0000-0000-00009C540000}"/>
    <cellStyle name="Normal 2 2 2 5 2 4" xfId="849" xr:uid="{00000000-0005-0000-0000-00009D540000}"/>
    <cellStyle name="Normal 2 2 2 5 2 4 2" xfId="3192" xr:uid="{00000000-0005-0000-0000-00009E540000}"/>
    <cellStyle name="Normal 2 2 2 5 2 4 2 2" xfId="14537" xr:uid="{00000000-0005-0000-0000-00009F540000}"/>
    <cellStyle name="Normal 2 2 2 5 2 4 2 2 2" xfId="38624" xr:uid="{00000000-0005-0000-0000-0000A0540000}"/>
    <cellStyle name="Normal 2 2 2 5 2 4 2 3" xfId="19344" xr:uid="{00000000-0005-0000-0000-0000A1540000}"/>
    <cellStyle name="Normal 2 2 2 5 2 4 2 3 2" xfId="38625" xr:uid="{00000000-0005-0000-0000-0000A2540000}"/>
    <cellStyle name="Normal 2 2 2 5 2 4 2 4" xfId="38623" xr:uid="{00000000-0005-0000-0000-0000A3540000}"/>
    <cellStyle name="Normal 2 2 2 5 2 4 3" xfId="5655" xr:uid="{00000000-0005-0000-0000-0000A4540000}"/>
    <cellStyle name="Normal 2 2 2 5 2 4 3 2" xfId="12194" xr:uid="{00000000-0005-0000-0000-0000A5540000}"/>
    <cellStyle name="Normal 2 2 2 5 2 4 3 2 2" xfId="38627" xr:uid="{00000000-0005-0000-0000-0000A6540000}"/>
    <cellStyle name="Normal 2 2 2 5 2 4 3 3" xfId="21687" xr:uid="{00000000-0005-0000-0000-0000A7540000}"/>
    <cellStyle name="Normal 2 2 2 5 2 4 3 3 2" xfId="38628" xr:uid="{00000000-0005-0000-0000-0000A8540000}"/>
    <cellStyle name="Normal 2 2 2 5 2 4 3 4" xfId="38626" xr:uid="{00000000-0005-0000-0000-0000A9540000}"/>
    <cellStyle name="Normal 2 2 2 5 2 4 4" xfId="7996" xr:uid="{00000000-0005-0000-0000-0000AA540000}"/>
    <cellStyle name="Normal 2 2 2 5 2 4 4 2" xfId="24030" xr:uid="{00000000-0005-0000-0000-0000AB540000}"/>
    <cellStyle name="Normal 2 2 2 5 2 4 4 2 2" xfId="38630" xr:uid="{00000000-0005-0000-0000-0000AC540000}"/>
    <cellStyle name="Normal 2 2 2 5 2 4 4 3" xfId="38629" xr:uid="{00000000-0005-0000-0000-0000AD540000}"/>
    <cellStyle name="Normal 2 2 2 5 2 4 5" xfId="10195" xr:uid="{00000000-0005-0000-0000-0000AE540000}"/>
    <cellStyle name="Normal 2 2 2 5 2 4 5 2" xfId="38631" xr:uid="{00000000-0005-0000-0000-0000AF540000}"/>
    <cellStyle name="Normal 2 2 2 5 2 4 6" xfId="17001" xr:uid="{00000000-0005-0000-0000-0000B0540000}"/>
    <cellStyle name="Normal 2 2 2 5 2 4 6 2" xfId="38632" xr:uid="{00000000-0005-0000-0000-0000B1540000}"/>
    <cellStyle name="Normal 2 2 2 5 2 4 7" xfId="26250" xr:uid="{00000000-0005-0000-0000-0000B2540000}"/>
    <cellStyle name="Normal 2 2 2 5 2 4 7 2" xfId="38633" xr:uid="{00000000-0005-0000-0000-0000B3540000}"/>
    <cellStyle name="Normal 2 2 2 5 2 4 8" xfId="38622" xr:uid="{00000000-0005-0000-0000-0000B4540000}"/>
    <cellStyle name="Normal 2 2 2 5 2 5" xfId="1020" xr:uid="{00000000-0005-0000-0000-0000B5540000}"/>
    <cellStyle name="Normal 2 2 2 5 2 5 2" xfId="3363" xr:uid="{00000000-0005-0000-0000-0000B6540000}"/>
    <cellStyle name="Normal 2 2 2 5 2 5 2 2" xfId="14708" xr:uid="{00000000-0005-0000-0000-0000B7540000}"/>
    <cellStyle name="Normal 2 2 2 5 2 5 2 2 2" xfId="38636" xr:uid="{00000000-0005-0000-0000-0000B8540000}"/>
    <cellStyle name="Normal 2 2 2 5 2 5 2 3" xfId="19345" xr:uid="{00000000-0005-0000-0000-0000B9540000}"/>
    <cellStyle name="Normal 2 2 2 5 2 5 2 3 2" xfId="38637" xr:uid="{00000000-0005-0000-0000-0000BA540000}"/>
    <cellStyle name="Normal 2 2 2 5 2 5 2 4" xfId="38635" xr:uid="{00000000-0005-0000-0000-0000BB540000}"/>
    <cellStyle name="Normal 2 2 2 5 2 5 3" xfId="5656" xr:uid="{00000000-0005-0000-0000-0000BC540000}"/>
    <cellStyle name="Normal 2 2 2 5 2 5 3 2" xfId="12365" xr:uid="{00000000-0005-0000-0000-0000BD540000}"/>
    <cellStyle name="Normal 2 2 2 5 2 5 3 2 2" xfId="38639" xr:uid="{00000000-0005-0000-0000-0000BE540000}"/>
    <cellStyle name="Normal 2 2 2 5 2 5 3 3" xfId="21688" xr:uid="{00000000-0005-0000-0000-0000BF540000}"/>
    <cellStyle name="Normal 2 2 2 5 2 5 3 3 2" xfId="38640" xr:uid="{00000000-0005-0000-0000-0000C0540000}"/>
    <cellStyle name="Normal 2 2 2 5 2 5 3 4" xfId="38638" xr:uid="{00000000-0005-0000-0000-0000C1540000}"/>
    <cellStyle name="Normal 2 2 2 5 2 5 4" xfId="7997" xr:uid="{00000000-0005-0000-0000-0000C2540000}"/>
    <cellStyle name="Normal 2 2 2 5 2 5 4 2" xfId="24031" xr:uid="{00000000-0005-0000-0000-0000C3540000}"/>
    <cellStyle name="Normal 2 2 2 5 2 5 4 2 2" xfId="38642" xr:uid="{00000000-0005-0000-0000-0000C4540000}"/>
    <cellStyle name="Normal 2 2 2 5 2 5 4 3" xfId="38641" xr:uid="{00000000-0005-0000-0000-0000C5540000}"/>
    <cellStyle name="Normal 2 2 2 5 2 5 5" xfId="10196" xr:uid="{00000000-0005-0000-0000-0000C6540000}"/>
    <cellStyle name="Normal 2 2 2 5 2 5 5 2" xfId="38643" xr:uid="{00000000-0005-0000-0000-0000C7540000}"/>
    <cellStyle name="Normal 2 2 2 5 2 5 6" xfId="17002" xr:uid="{00000000-0005-0000-0000-0000C8540000}"/>
    <cellStyle name="Normal 2 2 2 5 2 5 6 2" xfId="38644" xr:uid="{00000000-0005-0000-0000-0000C9540000}"/>
    <cellStyle name="Normal 2 2 2 5 2 5 7" xfId="26421" xr:uid="{00000000-0005-0000-0000-0000CA540000}"/>
    <cellStyle name="Normal 2 2 2 5 2 5 7 2" xfId="38645" xr:uid="{00000000-0005-0000-0000-0000CB540000}"/>
    <cellStyle name="Normal 2 2 2 5 2 5 8" xfId="38634" xr:uid="{00000000-0005-0000-0000-0000CC540000}"/>
    <cellStyle name="Normal 2 2 2 5 2 6" xfId="1207" xr:uid="{00000000-0005-0000-0000-0000CD540000}"/>
    <cellStyle name="Normal 2 2 2 5 2 6 2" xfId="3550" xr:uid="{00000000-0005-0000-0000-0000CE540000}"/>
    <cellStyle name="Normal 2 2 2 5 2 6 2 2" xfId="14895" xr:uid="{00000000-0005-0000-0000-0000CF540000}"/>
    <cellStyle name="Normal 2 2 2 5 2 6 2 2 2" xfId="38648" xr:uid="{00000000-0005-0000-0000-0000D0540000}"/>
    <cellStyle name="Normal 2 2 2 5 2 6 2 3" xfId="19346" xr:uid="{00000000-0005-0000-0000-0000D1540000}"/>
    <cellStyle name="Normal 2 2 2 5 2 6 2 3 2" xfId="38649" xr:uid="{00000000-0005-0000-0000-0000D2540000}"/>
    <cellStyle name="Normal 2 2 2 5 2 6 2 4" xfId="38647" xr:uid="{00000000-0005-0000-0000-0000D3540000}"/>
    <cellStyle name="Normal 2 2 2 5 2 6 3" xfId="5657" xr:uid="{00000000-0005-0000-0000-0000D4540000}"/>
    <cellStyle name="Normal 2 2 2 5 2 6 3 2" xfId="12552" xr:uid="{00000000-0005-0000-0000-0000D5540000}"/>
    <cellStyle name="Normal 2 2 2 5 2 6 3 2 2" xfId="38651" xr:uid="{00000000-0005-0000-0000-0000D6540000}"/>
    <cellStyle name="Normal 2 2 2 5 2 6 3 3" xfId="21689" xr:uid="{00000000-0005-0000-0000-0000D7540000}"/>
    <cellStyle name="Normal 2 2 2 5 2 6 3 3 2" xfId="38652" xr:uid="{00000000-0005-0000-0000-0000D8540000}"/>
    <cellStyle name="Normal 2 2 2 5 2 6 3 4" xfId="38650" xr:uid="{00000000-0005-0000-0000-0000D9540000}"/>
    <cellStyle name="Normal 2 2 2 5 2 6 4" xfId="7998" xr:uid="{00000000-0005-0000-0000-0000DA540000}"/>
    <cellStyle name="Normal 2 2 2 5 2 6 4 2" xfId="24032" xr:uid="{00000000-0005-0000-0000-0000DB540000}"/>
    <cellStyle name="Normal 2 2 2 5 2 6 4 2 2" xfId="38654" xr:uid="{00000000-0005-0000-0000-0000DC540000}"/>
    <cellStyle name="Normal 2 2 2 5 2 6 4 3" xfId="38653" xr:uid="{00000000-0005-0000-0000-0000DD540000}"/>
    <cellStyle name="Normal 2 2 2 5 2 6 5" xfId="10197" xr:uid="{00000000-0005-0000-0000-0000DE540000}"/>
    <cellStyle name="Normal 2 2 2 5 2 6 5 2" xfId="38655" xr:uid="{00000000-0005-0000-0000-0000DF540000}"/>
    <cellStyle name="Normal 2 2 2 5 2 6 6" xfId="17003" xr:uid="{00000000-0005-0000-0000-0000E0540000}"/>
    <cellStyle name="Normal 2 2 2 5 2 6 6 2" xfId="38656" xr:uid="{00000000-0005-0000-0000-0000E1540000}"/>
    <cellStyle name="Normal 2 2 2 5 2 6 7" xfId="26608" xr:uid="{00000000-0005-0000-0000-0000E2540000}"/>
    <cellStyle name="Normal 2 2 2 5 2 6 7 2" xfId="38657" xr:uid="{00000000-0005-0000-0000-0000E3540000}"/>
    <cellStyle name="Normal 2 2 2 5 2 6 8" xfId="38646" xr:uid="{00000000-0005-0000-0000-0000E4540000}"/>
    <cellStyle name="Normal 2 2 2 5 2 7" xfId="1386" xr:uid="{00000000-0005-0000-0000-0000E5540000}"/>
    <cellStyle name="Normal 2 2 2 5 2 7 2" xfId="3729" xr:uid="{00000000-0005-0000-0000-0000E6540000}"/>
    <cellStyle name="Normal 2 2 2 5 2 7 2 2" xfId="15074" xr:uid="{00000000-0005-0000-0000-0000E7540000}"/>
    <cellStyle name="Normal 2 2 2 5 2 7 2 2 2" xfId="38660" xr:uid="{00000000-0005-0000-0000-0000E8540000}"/>
    <cellStyle name="Normal 2 2 2 5 2 7 2 3" xfId="19347" xr:uid="{00000000-0005-0000-0000-0000E9540000}"/>
    <cellStyle name="Normal 2 2 2 5 2 7 2 3 2" xfId="38661" xr:uid="{00000000-0005-0000-0000-0000EA540000}"/>
    <cellStyle name="Normal 2 2 2 5 2 7 2 4" xfId="38659" xr:uid="{00000000-0005-0000-0000-0000EB540000}"/>
    <cellStyle name="Normal 2 2 2 5 2 7 3" xfId="5658" xr:uid="{00000000-0005-0000-0000-0000EC540000}"/>
    <cellStyle name="Normal 2 2 2 5 2 7 3 2" xfId="12731" xr:uid="{00000000-0005-0000-0000-0000ED540000}"/>
    <cellStyle name="Normal 2 2 2 5 2 7 3 2 2" xfId="38663" xr:uid="{00000000-0005-0000-0000-0000EE540000}"/>
    <cellStyle name="Normal 2 2 2 5 2 7 3 3" xfId="21690" xr:uid="{00000000-0005-0000-0000-0000EF540000}"/>
    <cellStyle name="Normal 2 2 2 5 2 7 3 3 2" xfId="38664" xr:uid="{00000000-0005-0000-0000-0000F0540000}"/>
    <cellStyle name="Normal 2 2 2 5 2 7 3 4" xfId="38662" xr:uid="{00000000-0005-0000-0000-0000F1540000}"/>
    <cellStyle name="Normal 2 2 2 5 2 7 4" xfId="7999" xr:uid="{00000000-0005-0000-0000-0000F2540000}"/>
    <cellStyle name="Normal 2 2 2 5 2 7 4 2" xfId="24033" xr:uid="{00000000-0005-0000-0000-0000F3540000}"/>
    <cellStyle name="Normal 2 2 2 5 2 7 4 2 2" xfId="38666" xr:uid="{00000000-0005-0000-0000-0000F4540000}"/>
    <cellStyle name="Normal 2 2 2 5 2 7 4 3" xfId="38665" xr:uid="{00000000-0005-0000-0000-0000F5540000}"/>
    <cellStyle name="Normal 2 2 2 5 2 7 5" xfId="10198" xr:uid="{00000000-0005-0000-0000-0000F6540000}"/>
    <cellStyle name="Normal 2 2 2 5 2 7 5 2" xfId="38667" xr:uid="{00000000-0005-0000-0000-0000F7540000}"/>
    <cellStyle name="Normal 2 2 2 5 2 7 6" xfId="17004" xr:uid="{00000000-0005-0000-0000-0000F8540000}"/>
    <cellStyle name="Normal 2 2 2 5 2 7 6 2" xfId="38668" xr:uid="{00000000-0005-0000-0000-0000F9540000}"/>
    <cellStyle name="Normal 2 2 2 5 2 7 7" xfId="26787" xr:uid="{00000000-0005-0000-0000-0000FA540000}"/>
    <cellStyle name="Normal 2 2 2 5 2 7 7 2" xfId="38669" xr:uid="{00000000-0005-0000-0000-0000FB540000}"/>
    <cellStyle name="Normal 2 2 2 5 2 7 8" xfId="38658" xr:uid="{00000000-0005-0000-0000-0000FC540000}"/>
    <cellStyle name="Normal 2 2 2 5 2 8" xfId="1636" xr:uid="{00000000-0005-0000-0000-0000FD540000}"/>
    <cellStyle name="Normal 2 2 2 5 2 8 2" xfId="3979" xr:uid="{00000000-0005-0000-0000-0000FE540000}"/>
    <cellStyle name="Normal 2 2 2 5 2 8 2 2" xfId="15324" xr:uid="{00000000-0005-0000-0000-0000FF540000}"/>
    <cellStyle name="Normal 2 2 2 5 2 8 2 2 2" xfId="38672" xr:uid="{00000000-0005-0000-0000-000000550000}"/>
    <cellStyle name="Normal 2 2 2 5 2 8 2 3" xfId="19348" xr:uid="{00000000-0005-0000-0000-000001550000}"/>
    <cellStyle name="Normal 2 2 2 5 2 8 2 3 2" xfId="38673" xr:uid="{00000000-0005-0000-0000-000002550000}"/>
    <cellStyle name="Normal 2 2 2 5 2 8 2 4" xfId="38671" xr:uid="{00000000-0005-0000-0000-000003550000}"/>
    <cellStyle name="Normal 2 2 2 5 2 8 3" xfId="5659" xr:uid="{00000000-0005-0000-0000-000004550000}"/>
    <cellStyle name="Normal 2 2 2 5 2 8 3 2" xfId="12981" xr:uid="{00000000-0005-0000-0000-000005550000}"/>
    <cellStyle name="Normal 2 2 2 5 2 8 3 2 2" xfId="38675" xr:uid="{00000000-0005-0000-0000-000006550000}"/>
    <cellStyle name="Normal 2 2 2 5 2 8 3 3" xfId="21691" xr:uid="{00000000-0005-0000-0000-000007550000}"/>
    <cellStyle name="Normal 2 2 2 5 2 8 3 3 2" xfId="38676" xr:uid="{00000000-0005-0000-0000-000008550000}"/>
    <cellStyle name="Normal 2 2 2 5 2 8 3 4" xfId="38674" xr:uid="{00000000-0005-0000-0000-000009550000}"/>
    <cellStyle name="Normal 2 2 2 5 2 8 4" xfId="8000" xr:uid="{00000000-0005-0000-0000-00000A550000}"/>
    <cellStyle name="Normal 2 2 2 5 2 8 4 2" xfId="24034" xr:uid="{00000000-0005-0000-0000-00000B550000}"/>
    <cellStyle name="Normal 2 2 2 5 2 8 4 2 2" xfId="38678" xr:uid="{00000000-0005-0000-0000-00000C550000}"/>
    <cellStyle name="Normal 2 2 2 5 2 8 4 3" xfId="38677" xr:uid="{00000000-0005-0000-0000-00000D550000}"/>
    <cellStyle name="Normal 2 2 2 5 2 8 5" xfId="10199" xr:uid="{00000000-0005-0000-0000-00000E550000}"/>
    <cellStyle name="Normal 2 2 2 5 2 8 5 2" xfId="38679" xr:uid="{00000000-0005-0000-0000-00000F550000}"/>
    <cellStyle name="Normal 2 2 2 5 2 8 6" xfId="17005" xr:uid="{00000000-0005-0000-0000-000010550000}"/>
    <cellStyle name="Normal 2 2 2 5 2 8 6 2" xfId="38680" xr:uid="{00000000-0005-0000-0000-000011550000}"/>
    <cellStyle name="Normal 2 2 2 5 2 8 7" xfId="27037" xr:uid="{00000000-0005-0000-0000-000012550000}"/>
    <cellStyle name="Normal 2 2 2 5 2 8 7 2" xfId="38681" xr:uid="{00000000-0005-0000-0000-000013550000}"/>
    <cellStyle name="Normal 2 2 2 5 2 8 8" xfId="38670" xr:uid="{00000000-0005-0000-0000-000014550000}"/>
    <cellStyle name="Normal 2 2 2 5 2 9" xfId="1919" xr:uid="{00000000-0005-0000-0000-000015550000}"/>
    <cellStyle name="Normal 2 2 2 5 2 9 2" xfId="4262" xr:uid="{00000000-0005-0000-0000-000016550000}"/>
    <cellStyle name="Normal 2 2 2 5 2 9 2 2" xfId="15607" xr:uid="{00000000-0005-0000-0000-000017550000}"/>
    <cellStyle name="Normal 2 2 2 5 2 9 2 2 2" xfId="38684" xr:uid="{00000000-0005-0000-0000-000018550000}"/>
    <cellStyle name="Normal 2 2 2 5 2 9 2 3" xfId="19349" xr:uid="{00000000-0005-0000-0000-000019550000}"/>
    <cellStyle name="Normal 2 2 2 5 2 9 2 3 2" xfId="38685" xr:uid="{00000000-0005-0000-0000-00001A550000}"/>
    <cellStyle name="Normal 2 2 2 5 2 9 2 4" xfId="38683" xr:uid="{00000000-0005-0000-0000-00001B550000}"/>
    <cellStyle name="Normal 2 2 2 5 2 9 3" xfId="5660" xr:uid="{00000000-0005-0000-0000-00001C550000}"/>
    <cellStyle name="Normal 2 2 2 5 2 9 3 2" xfId="13264" xr:uid="{00000000-0005-0000-0000-00001D550000}"/>
    <cellStyle name="Normal 2 2 2 5 2 9 3 2 2" xfId="38687" xr:uid="{00000000-0005-0000-0000-00001E550000}"/>
    <cellStyle name="Normal 2 2 2 5 2 9 3 3" xfId="21692" xr:uid="{00000000-0005-0000-0000-00001F550000}"/>
    <cellStyle name="Normal 2 2 2 5 2 9 3 3 2" xfId="38688" xr:uid="{00000000-0005-0000-0000-000020550000}"/>
    <cellStyle name="Normal 2 2 2 5 2 9 3 4" xfId="38686" xr:uid="{00000000-0005-0000-0000-000021550000}"/>
    <cellStyle name="Normal 2 2 2 5 2 9 4" xfId="8001" xr:uid="{00000000-0005-0000-0000-000022550000}"/>
    <cellStyle name="Normal 2 2 2 5 2 9 4 2" xfId="24035" xr:uid="{00000000-0005-0000-0000-000023550000}"/>
    <cellStyle name="Normal 2 2 2 5 2 9 4 2 2" xfId="38690" xr:uid="{00000000-0005-0000-0000-000024550000}"/>
    <cellStyle name="Normal 2 2 2 5 2 9 4 3" xfId="38689" xr:uid="{00000000-0005-0000-0000-000025550000}"/>
    <cellStyle name="Normal 2 2 2 5 2 9 5" xfId="10200" xr:uid="{00000000-0005-0000-0000-000026550000}"/>
    <cellStyle name="Normal 2 2 2 5 2 9 5 2" xfId="38691" xr:uid="{00000000-0005-0000-0000-000027550000}"/>
    <cellStyle name="Normal 2 2 2 5 2 9 6" xfId="17006" xr:uid="{00000000-0005-0000-0000-000028550000}"/>
    <cellStyle name="Normal 2 2 2 5 2 9 6 2" xfId="38692" xr:uid="{00000000-0005-0000-0000-000029550000}"/>
    <cellStyle name="Normal 2 2 2 5 2 9 7" xfId="27320" xr:uid="{00000000-0005-0000-0000-00002A550000}"/>
    <cellStyle name="Normal 2 2 2 5 2 9 7 2" xfId="38693" xr:uid="{00000000-0005-0000-0000-00002B550000}"/>
    <cellStyle name="Normal 2 2 2 5 2 9 8" xfId="38682" xr:uid="{00000000-0005-0000-0000-00002C550000}"/>
    <cellStyle name="Normal 2 2 2 5 20" xfId="38482" xr:uid="{00000000-0005-0000-0000-00002D550000}"/>
    <cellStyle name="Normal 2 2 2 5 3" xfId="184" xr:uid="{00000000-0005-0000-0000-00002E550000}"/>
    <cellStyle name="Normal 2 2 2 5 3 10" xfId="2108" xr:uid="{00000000-0005-0000-0000-00002F550000}"/>
    <cellStyle name="Normal 2 2 2 5 3 10 2" xfId="4451" xr:uid="{00000000-0005-0000-0000-000030550000}"/>
    <cellStyle name="Normal 2 2 2 5 3 10 2 2" xfId="15796" xr:uid="{00000000-0005-0000-0000-000031550000}"/>
    <cellStyle name="Normal 2 2 2 5 3 10 2 2 2" xfId="38697" xr:uid="{00000000-0005-0000-0000-000032550000}"/>
    <cellStyle name="Normal 2 2 2 5 3 10 2 3" xfId="19351" xr:uid="{00000000-0005-0000-0000-000033550000}"/>
    <cellStyle name="Normal 2 2 2 5 3 10 2 3 2" xfId="38698" xr:uid="{00000000-0005-0000-0000-000034550000}"/>
    <cellStyle name="Normal 2 2 2 5 3 10 2 4" xfId="38696" xr:uid="{00000000-0005-0000-0000-000035550000}"/>
    <cellStyle name="Normal 2 2 2 5 3 10 3" xfId="5662" xr:uid="{00000000-0005-0000-0000-000036550000}"/>
    <cellStyle name="Normal 2 2 2 5 3 10 3 2" xfId="21694" xr:uid="{00000000-0005-0000-0000-000037550000}"/>
    <cellStyle name="Normal 2 2 2 5 3 10 3 2 2" xfId="38700" xr:uid="{00000000-0005-0000-0000-000038550000}"/>
    <cellStyle name="Normal 2 2 2 5 3 10 3 3" xfId="38699" xr:uid="{00000000-0005-0000-0000-000039550000}"/>
    <cellStyle name="Normal 2 2 2 5 3 10 4" xfId="8003" xr:uid="{00000000-0005-0000-0000-00003A550000}"/>
    <cellStyle name="Normal 2 2 2 5 3 10 4 2" xfId="24037" xr:uid="{00000000-0005-0000-0000-00003B550000}"/>
    <cellStyle name="Normal 2 2 2 5 3 10 4 2 2" xfId="38702" xr:uid="{00000000-0005-0000-0000-00003C550000}"/>
    <cellStyle name="Normal 2 2 2 5 3 10 4 3" xfId="38701" xr:uid="{00000000-0005-0000-0000-00003D550000}"/>
    <cellStyle name="Normal 2 2 2 5 3 10 5" xfId="13453" xr:uid="{00000000-0005-0000-0000-00003E550000}"/>
    <cellStyle name="Normal 2 2 2 5 3 10 5 2" xfId="38703" xr:uid="{00000000-0005-0000-0000-00003F550000}"/>
    <cellStyle name="Normal 2 2 2 5 3 10 6" xfId="17008" xr:uid="{00000000-0005-0000-0000-000040550000}"/>
    <cellStyle name="Normal 2 2 2 5 3 10 6 2" xfId="38704" xr:uid="{00000000-0005-0000-0000-000041550000}"/>
    <cellStyle name="Normal 2 2 2 5 3 10 7" xfId="27509" xr:uid="{00000000-0005-0000-0000-000042550000}"/>
    <cellStyle name="Normal 2 2 2 5 3 10 7 2" xfId="38705" xr:uid="{00000000-0005-0000-0000-000043550000}"/>
    <cellStyle name="Normal 2 2 2 5 3 10 8" xfId="38695" xr:uid="{00000000-0005-0000-0000-000044550000}"/>
    <cellStyle name="Normal 2 2 2 5 3 11" xfId="2289" xr:uid="{00000000-0005-0000-0000-000045550000}"/>
    <cellStyle name="Normal 2 2 2 5 3 11 2" xfId="4632" xr:uid="{00000000-0005-0000-0000-000046550000}"/>
    <cellStyle name="Normal 2 2 2 5 3 11 2 2" xfId="15977" xr:uid="{00000000-0005-0000-0000-000047550000}"/>
    <cellStyle name="Normal 2 2 2 5 3 11 2 2 2" xfId="38708" xr:uid="{00000000-0005-0000-0000-000048550000}"/>
    <cellStyle name="Normal 2 2 2 5 3 11 2 3" xfId="19352" xr:uid="{00000000-0005-0000-0000-000049550000}"/>
    <cellStyle name="Normal 2 2 2 5 3 11 2 3 2" xfId="38709" xr:uid="{00000000-0005-0000-0000-00004A550000}"/>
    <cellStyle name="Normal 2 2 2 5 3 11 2 4" xfId="38707" xr:uid="{00000000-0005-0000-0000-00004B550000}"/>
    <cellStyle name="Normal 2 2 2 5 3 11 3" xfId="5663" xr:uid="{00000000-0005-0000-0000-00004C550000}"/>
    <cellStyle name="Normal 2 2 2 5 3 11 3 2" xfId="21695" xr:uid="{00000000-0005-0000-0000-00004D550000}"/>
    <cellStyle name="Normal 2 2 2 5 3 11 3 2 2" xfId="38711" xr:uid="{00000000-0005-0000-0000-00004E550000}"/>
    <cellStyle name="Normal 2 2 2 5 3 11 3 3" xfId="38710" xr:uid="{00000000-0005-0000-0000-00004F550000}"/>
    <cellStyle name="Normal 2 2 2 5 3 11 4" xfId="8004" xr:uid="{00000000-0005-0000-0000-000050550000}"/>
    <cellStyle name="Normal 2 2 2 5 3 11 4 2" xfId="24038" xr:uid="{00000000-0005-0000-0000-000051550000}"/>
    <cellStyle name="Normal 2 2 2 5 3 11 4 2 2" xfId="38713" xr:uid="{00000000-0005-0000-0000-000052550000}"/>
    <cellStyle name="Normal 2 2 2 5 3 11 4 3" xfId="38712" xr:uid="{00000000-0005-0000-0000-000053550000}"/>
    <cellStyle name="Normal 2 2 2 5 3 11 5" xfId="13634" xr:uid="{00000000-0005-0000-0000-000054550000}"/>
    <cellStyle name="Normal 2 2 2 5 3 11 5 2" xfId="38714" xr:uid="{00000000-0005-0000-0000-000055550000}"/>
    <cellStyle name="Normal 2 2 2 5 3 11 6" xfId="17009" xr:uid="{00000000-0005-0000-0000-000056550000}"/>
    <cellStyle name="Normal 2 2 2 5 3 11 6 2" xfId="38715" xr:uid="{00000000-0005-0000-0000-000057550000}"/>
    <cellStyle name="Normal 2 2 2 5 3 11 7" xfId="27690" xr:uid="{00000000-0005-0000-0000-000058550000}"/>
    <cellStyle name="Normal 2 2 2 5 3 11 7 2" xfId="38716" xr:uid="{00000000-0005-0000-0000-000059550000}"/>
    <cellStyle name="Normal 2 2 2 5 3 11 8" xfId="38706" xr:uid="{00000000-0005-0000-0000-00005A550000}"/>
    <cellStyle name="Normal 2 2 2 5 3 12" xfId="2541" xr:uid="{00000000-0005-0000-0000-00005B550000}"/>
    <cellStyle name="Normal 2 2 2 5 3 12 2" xfId="13886" xr:uid="{00000000-0005-0000-0000-00005C550000}"/>
    <cellStyle name="Normal 2 2 2 5 3 12 2 2" xfId="38718" xr:uid="{00000000-0005-0000-0000-00005D550000}"/>
    <cellStyle name="Normal 2 2 2 5 3 12 3" xfId="19350" xr:uid="{00000000-0005-0000-0000-00005E550000}"/>
    <cellStyle name="Normal 2 2 2 5 3 12 3 2" xfId="38719" xr:uid="{00000000-0005-0000-0000-00005F550000}"/>
    <cellStyle name="Normal 2 2 2 5 3 12 4" xfId="38717" xr:uid="{00000000-0005-0000-0000-000060550000}"/>
    <cellStyle name="Normal 2 2 2 5 3 13" xfId="5661" xr:uid="{00000000-0005-0000-0000-000061550000}"/>
    <cellStyle name="Normal 2 2 2 5 3 13 2" xfId="11532" xr:uid="{00000000-0005-0000-0000-000062550000}"/>
    <cellStyle name="Normal 2 2 2 5 3 13 2 2" xfId="38721" xr:uid="{00000000-0005-0000-0000-000063550000}"/>
    <cellStyle name="Normal 2 2 2 5 3 13 3" xfId="21693" xr:uid="{00000000-0005-0000-0000-000064550000}"/>
    <cellStyle name="Normal 2 2 2 5 3 13 3 2" xfId="38722" xr:uid="{00000000-0005-0000-0000-000065550000}"/>
    <cellStyle name="Normal 2 2 2 5 3 13 4" xfId="38720" xr:uid="{00000000-0005-0000-0000-000066550000}"/>
    <cellStyle name="Normal 2 2 2 5 3 14" xfId="8002" xr:uid="{00000000-0005-0000-0000-000067550000}"/>
    <cellStyle name="Normal 2 2 2 5 3 14 2" xfId="24036" xr:uid="{00000000-0005-0000-0000-000068550000}"/>
    <cellStyle name="Normal 2 2 2 5 3 14 2 2" xfId="38724" xr:uid="{00000000-0005-0000-0000-000069550000}"/>
    <cellStyle name="Normal 2 2 2 5 3 14 3" xfId="38723" xr:uid="{00000000-0005-0000-0000-00006A550000}"/>
    <cellStyle name="Normal 2 2 2 5 3 15" xfId="10201" xr:uid="{00000000-0005-0000-0000-00006B550000}"/>
    <cellStyle name="Normal 2 2 2 5 3 15 2" xfId="38725" xr:uid="{00000000-0005-0000-0000-00006C550000}"/>
    <cellStyle name="Normal 2 2 2 5 3 16" xfId="17007" xr:uid="{00000000-0005-0000-0000-00006D550000}"/>
    <cellStyle name="Normal 2 2 2 5 3 16 2" xfId="38726" xr:uid="{00000000-0005-0000-0000-00006E550000}"/>
    <cellStyle name="Normal 2 2 2 5 3 17" xfId="25588" xr:uid="{00000000-0005-0000-0000-00006F550000}"/>
    <cellStyle name="Normal 2 2 2 5 3 17 2" xfId="38727" xr:uid="{00000000-0005-0000-0000-000070550000}"/>
    <cellStyle name="Normal 2 2 2 5 3 18" xfId="38694" xr:uid="{00000000-0005-0000-0000-000071550000}"/>
    <cellStyle name="Normal 2 2 2 5 3 2" xfId="308" xr:uid="{00000000-0005-0000-0000-000072550000}"/>
    <cellStyle name="Normal 2 2 2 5 3 2 10" xfId="38728" xr:uid="{00000000-0005-0000-0000-000073550000}"/>
    <cellStyle name="Normal 2 2 2 5 3 2 2" xfId="670" xr:uid="{00000000-0005-0000-0000-000074550000}"/>
    <cellStyle name="Normal 2 2 2 5 3 2 2 2" xfId="3013" xr:uid="{00000000-0005-0000-0000-000075550000}"/>
    <cellStyle name="Normal 2 2 2 5 3 2 2 2 2" xfId="14358" xr:uid="{00000000-0005-0000-0000-000076550000}"/>
    <cellStyle name="Normal 2 2 2 5 3 2 2 2 2 2" xfId="38731" xr:uid="{00000000-0005-0000-0000-000077550000}"/>
    <cellStyle name="Normal 2 2 2 5 3 2 2 2 3" xfId="19354" xr:uid="{00000000-0005-0000-0000-000078550000}"/>
    <cellStyle name="Normal 2 2 2 5 3 2 2 2 3 2" xfId="38732" xr:uid="{00000000-0005-0000-0000-000079550000}"/>
    <cellStyle name="Normal 2 2 2 5 3 2 2 2 4" xfId="38730" xr:uid="{00000000-0005-0000-0000-00007A550000}"/>
    <cellStyle name="Normal 2 2 2 5 3 2 2 3" xfId="5665" xr:uid="{00000000-0005-0000-0000-00007B550000}"/>
    <cellStyle name="Normal 2 2 2 5 3 2 2 3 2" xfId="12015" xr:uid="{00000000-0005-0000-0000-00007C550000}"/>
    <cellStyle name="Normal 2 2 2 5 3 2 2 3 2 2" xfId="38734" xr:uid="{00000000-0005-0000-0000-00007D550000}"/>
    <cellStyle name="Normal 2 2 2 5 3 2 2 3 3" xfId="21697" xr:uid="{00000000-0005-0000-0000-00007E550000}"/>
    <cellStyle name="Normal 2 2 2 5 3 2 2 3 3 2" xfId="38735" xr:uid="{00000000-0005-0000-0000-00007F550000}"/>
    <cellStyle name="Normal 2 2 2 5 3 2 2 3 4" xfId="38733" xr:uid="{00000000-0005-0000-0000-000080550000}"/>
    <cellStyle name="Normal 2 2 2 5 3 2 2 4" xfId="8006" xr:uid="{00000000-0005-0000-0000-000081550000}"/>
    <cellStyle name="Normal 2 2 2 5 3 2 2 4 2" xfId="24040" xr:uid="{00000000-0005-0000-0000-000082550000}"/>
    <cellStyle name="Normal 2 2 2 5 3 2 2 4 2 2" xfId="38737" xr:uid="{00000000-0005-0000-0000-000083550000}"/>
    <cellStyle name="Normal 2 2 2 5 3 2 2 4 3" xfId="38736" xr:uid="{00000000-0005-0000-0000-000084550000}"/>
    <cellStyle name="Normal 2 2 2 5 3 2 2 5" xfId="10203" xr:uid="{00000000-0005-0000-0000-000085550000}"/>
    <cellStyle name="Normal 2 2 2 5 3 2 2 5 2" xfId="38738" xr:uid="{00000000-0005-0000-0000-000086550000}"/>
    <cellStyle name="Normal 2 2 2 5 3 2 2 6" xfId="17011" xr:uid="{00000000-0005-0000-0000-000087550000}"/>
    <cellStyle name="Normal 2 2 2 5 3 2 2 6 2" xfId="38739" xr:uid="{00000000-0005-0000-0000-000088550000}"/>
    <cellStyle name="Normal 2 2 2 5 3 2 2 7" xfId="26071" xr:uid="{00000000-0005-0000-0000-000089550000}"/>
    <cellStyle name="Normal 2 2 2 5 3 2 2 7 2" xfId="38740" xr:uid="{00000000-0005-0000-0000-00008A550000}"/>
    <cellStyle name="Normal 2 2 2 5 3 2 2 8" xfId="38729" xr:uid="{00000000-0005-0000-0000-00008B550000}"/>
    <cellStyle name="Normal 2 2 2 5 3 2 3" xfId="1639" xr:uid="{00000000-0005-0000-0000-00008C550000}"/>
    <cellStyle name="Normal 2 2 2 5 3 2 3 2" xfId="3982" xr:uid="{00000000-0005-0000-0000-00008D550000}"/>
    <cellStyle name="Normal 2 2 2 5 3 2 3 2 2" xfId="15327" xr:uid="{00000000-0005-0000-0000-00008E550000}"/>
    <cellStyle name="Normal 2 2 2 5 3 2 3 2 2 2" xfId="38743" xr:uid="{00000000-0005-0000-0000-00008F550000}"/>
    <cellStyle name="Normal 2 2 2 5 3 2 3 2 3" xfId="19355" xr:uid="{00000000-0005-0000-0000-000090550000}"/>
    <cellStyle name="Normal 2 2 2 5 3 2 3 2 3 2" xfId="38744" xr:uid="{00000000-0005-0000-0000-000091550000}"/>
    <cellStyle name="Normal 2 2 2 5 3 2 3 2 4" xfId="38742" xr:uid="{00000000-0005-0000-0000-000092550000}"/>
    <cellStyle name="Normal 2 2 2 5 3 2 3 3" xfId="5666" xr:uid="{00000000-0005-0000-0000-000093550000}"/>
    <cellStyle name="Normal 2 2 2 5 3 2 3 3 2" xfId="12984" xr:uid="{00000000-0005-0000-0000-000094550000}"/>
    <cellStyle name="Normal 2 2 2 5 3 2 3 3 2 2" xfId="38746" xr:uid="{00000000-0005-0000-0000-000095550000}"/>
    <cellStyle name="Normal 2 2 2 5 3 2 3 3 3" xfId="21698" xr:uid="{00000000-0005-0000-0000-000096550000}"/>
    <cellStyle name="Normal 2 2 2 5 3 2 3 3 3 2" xfId="38747" xr:uid="{00000000-0005-0000-0000-000097550000}"/>
    <cellStyle name="Normal 2 2 2 5 3 2 3 3 4" xfId="38745" xr:uid="{00000000-0005-0000-0000-000098550000}"/>
    <cellStyle name="Normal 2 2 2 5 3 2 3 4" xfId="8007" xr:uid="{00000000-0005-0000-0000-000099550000}"/>
    <cellStyle name="Normal 2 2 2 5 3 2 3 4 2" xfId="24041" xr:uid="{00000000-0005-0000-0000-00009A550000}"/>
    <cellStyle name="Normal 2 2 2 5 3 2 3 4 2 2" xfId="38749" xr:uid="{00000000-0005-0000-0000-00009B550000}"/>
    <cellStyle name="Normal 2 2 2 5 3 2 3 4 3" xfId="38748" xr:uid="{00000000-0005-0000-0000-00009C550000}"/>
    <cellStyle name="Normal 2 2 2 5 3 2 3 5" xfId="10204" xr:uid="{00000000-0005-0000-0000-00009D550000}"/>
    <cellStyle name="Normal 2 2 2 5 3 2 3 5 2" xfId="38750" xr:uid="{00000000-0005-0000-0000-00009E550000}"/>
    <cellStyle name="Normal 2 2 2 5 3 2 3 6" xfId="17012" xr:uid="{00000000-0005-0000-0000-00009F550000}"/>
    <cellStyle name="Normal 2 2 2 5 3 2 3 6 2" xfId="38751" xr:uid="{00000000-0005-0000-0000-0000A0550000}"/>
    <cellStyle name="Normal 2 2 2 5 3 2 3 7" xfId="27040" xr:uid="{00000000-0005-0000-0000-0000A1550000}"/>
    <cellStyle name="Normal 2 2 2 5 3 2 3 7 2" xfId="38752" xr:uid="{00000000-0005-0000-0000-0000A2550000}"/>
    <cellStyle name="Normal 2 2 2 5 3 2 3 8" xfId="38741" xr:uid="{00000000-0005-0000-0000-0000A3550000}"/>
    <cellStyle name="Normal 2 2 2 5 3 2 4" xfId="2542" xr:uid="{00000000-0005-0000-0000-0000A4550000}"/>
    <cellStyle name="Normal 2 2 2 5 3 2 4 2" xfId="13887" xr:uid="{00000000-0005-0000-0000-0000A5550000}"/>
    <cellStyle name="Normal 2 2 2 5 3 2 4 2 2" xfId="38754" xr:uid="{00000000-0005-0000-0000-0000A6550000}"/>
    <cellStyle name="Normal 2 2 2 5 3 2 4 3" xfId="19353" xr:uid="{00000000-0005-0000-0000-0000A7550000}"/>
    <cellStyle name="Normal 2 2 2 5 3 2 4 3 2" xfId="38755" xr:uid="{00000000-0005-0000-0000-0000A8550000}"/>
    <cellStyle name="Normal 2 2 2 5 3 2 4 4" xfId="38753" xr:uid="{00000000-0005-0000-0000-0000A9550000}"/>
    <cellStyle name="Normal 2 2 2 5 3 2 5" xfId="5664" xr:uid="{00000000-0005-0000-0000-0000AA550000}"/>
    <cellStyle name="Normal 2 2 2 5 3 2 5 2" xfId="11653" xr:uid="{00000000-0005-0000-0000-0000AB550000}"/>
    <cellStyle name="Normal 2 2 2 5 3 2 5 2 2" xfId="38757" xr:uid="{00000000-0005-0000-0000-0000AC550000}"/>
    <cellStyle name="Normal 2 2 2 5 3 2 5 3" xfId="21696" xr:uid="{00000000-0005-0000-0000-0000AD550000}"/>
    <cellStyle name="Normal 2 2 2 5 3 2 5 3 2" xfId="38758" xr:uid="{00000000-0005-0000-0000-0000AE550000}"/>
    <cellStyle name="Normal 2 2 2 5 3 2 5 4" xfId="38756" xr:uid="{00000000-0005-0000-0000-0000AF550000}"/>
    <cellStyle name="Normal 2 2 2 5 3 2 6" xfId="8005" xr:uid="{00000000-0005-0000-0000-0000B0550000}"/>
    <cellStyle name="Normal 2 2 2 5 3 2 6 2" xfId="24039" xr:uid="{00000000-0005-0000-0000-0000B1550000}"/>
    <cellStyle name="Normal 2 2 2 5 3 2 6 2 2" xfId="38760" xr:uid="{00000000-0005-0000-0000-0000B2550000}"/>
    <cellStyle name="Normal 2 2 2 5 3 2 6 3" xfId="38759" xr:uid="{00000000-0005-0000-0000-0000B3550000}"/>
    <cellStyle name="Normal 2 2 2 5 3 2 7" xfId="10202" xr:uid="{00000000-0005-0000-0000-0000B4550000}"/>
    <cellStyle name="Normal 2 2 2 5 3 2 7 2" xfId="38761" xr:uid="{00000000-0005-0000-0000-0000B5550000}"/>
    <cellStyle name="Normal 2 2 2 5 3 2 8" xfId="17010" xr:uid="{00000000-0005-0000-0000-0000B6550000}"/>
    <cellStyle name="Normal 2 2 2 5 3 2 8 2" xfId="38762" xr:uid="{00000000-0005-0000-0000-0000B7550000}"/>
    <cellStyle name="Normal 2 2 2 5 3 2 9" xfId="25709" xr:uid="{00000000-0005-0000-0000-0000B8550000}"/>
    <cellStyle name="Normal 2 2 2 5 3 2 9 2" xfId="38763" xr:uid="{00000000-0005-0000-0000-0000B9550000}"/>
    <cellStyle name="Normal 2 2 2 5 3 3" xfId="549" xr:uid="{00000000-0005-0000-0000-0000BA550000}"/>
    <cellStyle name="Normal 2 2 2 5 3 3 2" xfId="2892" xr:uid="{00000000-0005-0000-0000-0000BB550000}"/>
    <cellStyle name="Normal 2 2 2 5 3 3 2 2" xfId="14237" xr:uid="{00000000-0005-0000-0000-0000BC550000}"/>
    <cellStyle name="Normal 2 2 2 5 3 3 2 2 2" xfId="38766" xr:uid="{00000000-0005-0000-0000-0000BD550000}"/>
    <cellStyle name="Normal 2 2 2 5 3 3 2 3" xfId="19356" xr:uid="{00000000-0005-0000-0000-0000BE550000}"/>
    <cellStyle name="Normal 2 2 2 5 3 3 2 3 2" xfId="38767" xr:uid="{00000000-0005-0000-0000-0000BF550000}"/>
    <cellStyle name="Normal 2 2 2 5 3 3 2 4" xfId="38765" xr:uid="{00000000-0005-0000-0000-0000C0550000}"/>
    <cellStyle name="Normal 2 2 2 5 3 3 3" xfId="5667" xr:uid="{00000000-0005-0000-0000-0000C1550000}"/>
    <cellStyle name="Normal 2 2 2 5 3 3 3 2" xfId="11894" xr:uid="{00000000-0005-0000-0000-0000C2550000}"/>
    <cellStyle name="Normal 2 2 2 5 3 3 3 2 2" xfId="38769" xr:uid="{00000000-0005-0000-0000-0000C3550000}"/>
    <cellStyle name="Normal 2 2 2 5 3 3 3 3" xfId="21699" xr:uid="{00000000-0005-0000-0000-0000C4550000}"/>
    <cellStyle name="Normal 2 2 2 5 3 3 3 3 2" xfId="38770" xr:uid="{00000000-0005-0000-0000-0000C5550000}"/>
    <cellStyle name="Normal 2 2 2 5 3 3 3 4" xfId="38768" xr:uid="{00000000-0005-0000-0000-0000C6550000}"/>
    <cellStyle name="Normal 2 2 2 5 3 3 4" xfId="8008" xr:uid="{00000000-0005-0000-0000-0000C7550000}"/>
    <cellStyle name="Normal 2 2 2 5 3 3 4 2" xfId="24042" xr:uid="{00000000-0005-0000-0000-0000C8550000}"/>
    <cellStyle name="Normal 2 2 2 5 3 3 4 2 2" xfId="38772" xr:uid="{00000000-0005-0000-0000-0000C9550000}"/>
    <cellStyle name="Normal 2 2 2 5 3 3 4 3" xfId="38771" xr:uid="{00000000-0005-0000-0000-0000CA550000}"/>
    <cellStyle name="Normal 2 2 2 5 3 3 5" xfId="10205" xr:uid="{00000000-0005-0000-0000-0000CB550000}"/>
    <cellStyle name="Normal 2 2 2 5 3 3 5 2" xfId="38773" xr:uid="{00000000-0005-0000-0000-0000CC550000}"/>
    <cellStyle name="Normal 2 2 2 5 3 3 6" xfId="17013" xr:uid="{00000000-0005-0000-0000-0000CD550000}"/>
    <cellStyle name="Normal 2 2 2 5 3 3 6 2" xfId="38774" xr:uid="{00000000-0005-0000-0000-0000CE550000}"/>
    <cellStyle name="Normal 2 2 2 5 3 3 7" xfId="25950" xr:uid="{00000000-0005-0000-0000-0000CF550000}"/>
    <cellStyle name="Normal 2 2 2 5 3 3 7 2" xfId="38775" xr:uid="{00000000-0005-0000-0000-0000D0550000}"/>
    <cellStyle name="Normal 2 2 2 5 3 3 8" xfId="38764" xr:uid="{00000000-0005-0000-0000-0000D1550000}"/>
    <cellStyle name="Normal 2 2 2 5 3 4" xfId="850" xr:uid="{00000000-0005-0000-0000-0000D2550000}"/>
    <cellStyle name="Normal 2 2 2 5 3 4 2" xfId="3193" xr:uid="{00000000-0005-0000-0000-0000D3550000}"/>
    <cellStyle name="Normal 2 2 2 5 3 4 2 2" xfId="14538" xr:uid="{00000000-0005-0000-0000-0000D4550000}"/>
    <cellStyle name="Normal 2 2 2 5 3 4 2 2 2" xfId="38778" xr:uid="{00000000-0005-0000-0000-0000D5550000}"/>
    <cellStyle name="Normal 2 2 2 5 3 4 2 3" xfId="19357" xr:uid="{00000000-0005-0000-0000-0000D6550000}"/>
    <cellStyle name="Normal 2 2 2 5 3 4 2 3 2" xfId="38779" xr:uid="{00000000-0005-0000-0000-0000D7550000}"/>
    <cellStyle name="Normal 2 2 2 5 3 4 2 4" xfId="38777" xr:uid="{00000000-0005-0000-0000-0000D8550000}"/>
    <cellStyle name="Normal 2 2 2 5 3 4 3" xfId="5668" xr:uid="{00000000-0005-0000-0000-0000D9550000}"/>
    <cellStyle name="Normal 2 2 2 5 3 4 3 2" xfId="12195" xr:uid="{00000000-0005-0000-0000-0000DA550000}"/>
    <cellStyle name="Normal 2 2 2 5 3 4 3 2 2" xfId="38781" xr:uid="{00000000-0005-0000-0000-0000DB550000}"/>
    <cellStyle name="Normal 2 2 2 5 3 4 3 3" xfId="21700" xr:uid="{00000000-0005-0000-0000-0000DC550000}"/>
    <cellStyle name="Normal 2 2 2 5 3 4 3 3 2" xfId="38782" xr:uid="{00000000-0005-0000-0000-0000DD550000}"/>
    <cellStyle name="Normal 2 2 2 5 3 4 3 4" xfId="38780" xr:uid="{00000000-0005-0000-0000-0000DE550000}"/>
    <cellStyle name="Normal 2 2 2 5 3 4 4" xfId="8009" xr:uid="{00000000-0005-0000-0000-0000DF550000}"/>
    <cellStyle name="Normal 2 2 2 5 3 4 4 2" xfId="24043" xr:uid="{00000000-0005-0000-0000-0000E0550000}"/>
    <cellStyle name="Normal 2 2 2 5 3 4 4 2 2" xfId="38784" xr:uid="{00000000-0005-0000-0000-0000E1550000}"/>
    <cellStyle name="Normal 2 2 2 5 3 4 4 3" xfId="38783" xr:uid="{00000000-0005-0000-0000-0000E2550000}"/>
    <cellStyle name="Normal 2 2 2 5 3 4 5" xfId="10206" xr:uid="{00000000-0005-0000-0000-0000E3550000}"/>
    <cellStyle name="Normal 2 2 2 5 3 4 5 2" xfId="38785" xr:uid="{00000000-0005-0000-0000-0000E4550000}"/>
    <cellStyle name="Normal 2 2 2 5 3 4 6" xfId="17014" xr:uid="{00000000-0005-0000-0000-0000E5550000}"/>
    <cellStyle name="Normal 2 2 2 5 3 4 6 2" xfId="38786" xr:uid="{00000000-0005-0000-0000-0000E6550000}"/>
    <cellStyle name="Normal 2 2 2 5 3 4 7" xfId="26251" xr:uid="{00000000-0005-0000-0000-0000E7550000}"/>
    <cellStyle name="Normal 2 2 2 5 3 4 7 2" xfId="38787" xr:uid="{00000000-0005-0000-0000-0000E8550000}"/>
    <cellStyle name="Normal 2 2 2 5 3 4 8" xfId="38776" xr:uid="{00000000-0005-0000-0000-0000E9550000}"/>
    <cellStyle name="Normal 2 2 2 5 3 5" xfId="1088" xr:uid="{00000000-0005-0000-0000-0000EA550000}"/>
    <cellStyle name="Normal 2 2 2 5 3 5 2" xfId="3431" xr:uid="{00000000-0005-0000-0000-0000EB550000}"/>
    <cellStyle name="Normal 2 2 2 5 3 5 2 2" xfId="14776" xr:uid="{00000000-0005-0000-0000-0000EC550000}"/>
    <cellStyle name="Normal 2 2 2 5 3 5 2 2 2" xfId="38790" xr:uid="{00000000-0005-0000-0000-0000ED550000}"/>
    <cellStyle name="Normal 2 2 2 5 3 5 2 3" xfId="19358" xr:uid="{00000000-0005-0000-0000-0000EE550000}"/>
    <cellStyle name="Normal 2 2 2 5 3 5 2 3 2" xfId="38791" xr:uid="{00000000-0005-0000-0000-0000EF550000}"/>
    <cellStyle name="Normal 2 2 2 5 3 5 2 4" xfId="38789" xr:uid="{00000000-0005-0000-0000-0000F0550000}"/>
    <cellStyle name="Normal 2 2 2 5 3 5 3" xfId="5669" xr:uid="{00000000-0005-0000-0000-0000F1550000}"/>
    <cellStyle name="Normal 2 2 2 5 3 5 3 2" xfId="12433" xr:uid="{00000000-0005-0000-0000-0000F2550000}"/>
    <cellStyle name="Normal 2 2 2 5 3 5 3 2 2" xfId="38793" xr:uid="{00000000-0005-0000-0000-0000F3550000}"/>
    <cellStyle name="Normal 2 2 2 5 3 5 3 3" xfId="21701" xr:uid="{00000000-0005-0000-0000-0000F4550000}"/>
    <cellStyle name="Normal 2 2 2 5 3 5 3 3 2" xfId="38794" xr:uid="{00000000-0005-0000-0000-0000F5550000}"/>
    <cellStyle name="Normal 2 2 2 5 3 5 3 4" xfId="38792" xr:uid="{00000000-0005-0000-0000-0000F6550000}"/>
    <cellStyle name="Normal 2 2 2 5 3 5 4" xfId="8010" xr:uid="{00000000-0005-0000-0000-0000F7550000}"/>
    <cellStyle name="Normal 2 2 2 5 3 5 4 2" xfId="24044" xr:uid="{00000000-0005-0000-0000-0000F8550000}"/>
    <cellStyle name="Normal 2 2 2 5 3 5 4 2 2" xfId="38796" xr:uid="{00000000-0005-0000-0000-0000F9550000}"/>
    <cellStyle name="Normal 2 2 2 5 3 5 4 3" xfId="38795" xr:uid="{00000000-0005-0000-0000-0000FA550000}"/>
    <cellStyle name="Normal 2 2 2 5 3 5 5" xfId="10207" xr:uid="{00000000-0005-0000-0000-0000FB550000}"/>
    <cellStyle name="Normal 2 2 2 5 3 5 5 2" xfId="38797" xr:uid="{00000000-0005-0000-0000-0000FC550000}"/>
    <cellStyle name="Normal 2 2 2 5 3 5 6" xfId="17015" xr:uid="{00000000-0005-0000-0000-0000FD550000}"/>
    <cellStyle name="Normal 2 2 2 5 3 5 6 2" xfId="38798" xr:uid="{00000000-0005-0000-0000-0000FE550000}"/>
    <cellStyle name="Normal 2 2 2 5 3 5 7" xfId="26489" xr:uid="{00000000-0005-0000-0000-0000FF550000}"/>
    <cellStyle name="Normal 2 2 2 5 3 5 7 2" xfId="38799" xr:uid="{00000000-0005-0000-0000-000000560000}"/>
    <cellStyle name="Normal 2 2 2 5 3 5 8" xfId="38788" xr:uid="{00000000-0005-0000-0000-000001560000}"/>
    <cellStyle name="Normal 2 2 2 5 3 6" xfId="1208" xr:uid="{00000000-0005-0000-0000-000002560000}"/>
    <cellStyle name="Normal 2 2 2 5 3 6 2" xfId="3551" xr:uid="{00000000-0005-0000-0000-000003560000}"/>
    <cellStyle name="Normal 2 2 2 5 3 6 2 2" xfId="14896" xr:uid="{00000000-0005-0000-0000-000004560000}"/>
    <cellStyle name="Normal 2 2 2 5 3 6 2 2 2" xfId="38802" xr:uid="{00000000-0005-0000-0000-000005560000}"/>
    <cellStyle name="Normal 2 2 2 5 3 6 2 3" xfId="19359" xr:uid="{00000000-0005-0000-0000-000006560000}"/>
    <cellStyle name="Normal 2 2 2 5 3 6 2 3 2" xfId="38803" xr:uid="{00000000-0005-0000-0000-000007560000}"/>
    <cellStyle name="Normal 2 2 2 5 3 6 2 4" xfId="38801" xr:uid="{00000000-0005-0000-0000-000008560000}"/>
    <cellStyle name="Normal 2 2 2 5 3 6 3" xfId="5670" xr:uid="{00000000-0005-0000-0000-000009560000}"/>
    <cellStyle name="Normal 2 2 2 5 3 6 3 2" xfId="12553" xr:uid="{00000000-0005-0000-0000-00000A560000}"/>
    <cellStyle name="Normal 2 2 2 5 3 6 3 2 2" xfId="38805" xr:uid="{00000000-0005-0000-0000-00000B560000}"/>
    <cellStyle name="Normal 2 2 2 5 3 6 3 3" xfId="21702" xr:uid="{00000000-0005-0000-0000-00000C560000}"/>
    <cellStyle name="Normal 2 2 2 5 3 6 3 3 2" xfId="38806" xr:uid="{00000000-0005-0000-0000-00000D560000}"/>
    <cellStyle name="Normal 2 2 2 5 3 6 3 4" xfId="38804" xr:uid="{00000000-0005-0000-0000-00000E560000}"/>
    <cellStyle name="Normal 2 2 2 5 3 6 4" xfId="8011" xr:uid="{00000000-0005-0000-0000-00000F560000}"/>
    <cellStyle name="Normal 2 2 2 5 3 6 4 2" xfId="24045" xr:uid="{00000000-0005-0000-0000-000010560000}"/>
    <cellStyle name="Normal 2 2 2 5 3 6 4 2 2" xfId="38808" xr:uid="{00000000-0005-0000-0000-000011560000}"/>
    <cellStyle name="Normal 2 2 2 5 3 6 4 3" xfId="38807" xr:uid="{00000000-0005-0000-0000-000012560000}"/>
    <cellStyle name="Normal 2 2 2 5 3 6 5" xfId="10208" xr:uid="{00000000-0005-0000-0000-000013560000}"/>
    <cellStyle name="Normal 2 2 2 5 3 6 5 2" xfId="38809" xr:uid="{00000000-0005-0000-0000-000014560000}"/>
    <cellStyle name="Normal 2 2 2 5 3 6 6" xfId="17016" xr:uid="{00000000-0005-0000-0000-000015560000}"/>
    <cellStyle name="Normal 2 2 2 5 3 6 6 2" xfId="38810" xr:uid="{00000000-0005-0000-0000-000016560000}"/>
    <cellStyle name="Normal 2 2 2 5 3 6 7" xfId="26609" xr:uid="{00000000-0005-0000-0000-000017560000}"/>
    <cellStyle name="Normal 2 2 2 5 3 6 7 2" xfId="38811" xr:uid="{00000000-0005-0000-0000-000018560000}"/>
    <cellStyle name="Normal 2 2 2 5 3 6 8" xfId="38800" xr:uid="{00000000-0005-0000-0000-000019560000}"/>
    <cellStyle name="Normal 2 2 2 5 3 7" xfId="1387" xr:uid="{00000000-0005-0000-0000-00001A560000}"/>
    <cellStyle name="Normal 2 2 2 5 3 7 2" xfId="3730" xr:uid="{00000000-0005-0000-0000-00001B560000}"/>
    <cellStyle name="Normal 2 2 2 5 3 7 2 2" xfId="15075" xr:uid="{00000000-0005-0000-0000-00001C560000}"/>
    <cellStyle name="Normal 2 2 2 5 3 7 2 2 2" xfId="38814" xr:uid="{00000000-0005-0000-0000-00001D560000}"/>
    <cellStyle name="Normal 2 2 2 5 3 7 2 3" xfId="19360" xr:uid="{00000000-0005-0000-0000-00001E560000}"/>
    <cellStyle name="Normal 2 2 2 5 3 7 2 3 2" xfId="38815" xr:uid="{00000000-0005-0000-0000-00001F560000}"/>
    <cellStyle name="Normal 2 2 2 5 3 7 2 4" xfId="38813" xr:uid="{00000000-0005-0000-0000-000020560000}"/>
    <cellStyle name="Normal 2 2 2 5 3 7 3" xfId="5671" xr:uid="{00000000-0005-0000-0000-000021560000}"/>
    <cellStyle name="Normal 2 2 2 5 3 7 3 2" xfId="12732" xr:uid="{00000000-0005-0000-0000-000022560000}"/>
    <cellStyle name="Normal 2 2 2 5 3 7 3 2 2" xfId="38817" xr:uid="{00000000-0005-0000-0000-000023560000}"/>
    <cellStyle name="Normal 2 2 2 5 3 7 3 3" xfId="21703" xr:uid="{00000000-0005-0000-0000-000024560000}"/>
    <cellStyle name="Normal 2 2 2 5 3 7 3 3 2" xfId="38818" xr:uid="{00000000-0005-0000-0000-000025560000}"/>
    <cellStyle name="Normal 2 2 2 5 3 7 3 4" xfId="38816" xr:uid="{00000000-0005-0000-0000-000026560000}"/>
    <cellStyle name="Normal 2 2 2 5 3 7 4" xfId="8012" xr:uid="{00000000-0005-0000-0000-000027560000}"/>
    <cellStyle name="Normal 2 2 2 5 3 7 4 2" xfId="24046" xr:uid="{00000000-0005-0000-0000-000028560000}"/>
    <cellStyle name="Normal 2 2 2 5 3 7 4 2 2" xfId="38820" xr:uid="{00000000-0005-0000-0000-000029560000}"/>
    <cellStyle name="Normal 2 2 2 5 3 7 4 3" xfId="38819" xr:uid="{00000000-0005-0000-0000-00002A560000}"/>
    <cellStyle name="Normal 2 2 2 5 3 7 5" xfId="10209" xr:uid="{00000000-0005-0000-0000-00002B560000}"/>
    <cellStyle name="Normal 2 2 2 5 3 7 5 2" xfId="38821" xr:uid="{00000000-0005-0000-0000-00002C560000}"/>
    <cellStyle name="Normal 2 2 2 5 3 7 6" xfId="17017" xr:uid="{00000000-0005-0000-0000-00002D560000}"/>
    <cellStyle name="Normal 2 2 2 5 3 7 6 2" xfId="38822" xr:uid="{00000000-0005-0000-0000-00002E560000}"/>
    <cellStyle name="Normal 2 2 2 5 3 7 7" xfId="26788" xr:uid="{00000000-0005-0000-0000-00002F560000}"/>
    <cellStyle name="Normal 2 2 2 5 3 7 7 2" xfId="38823" xr:uid="{00000000-0005-0000-0000-000030560000}"/>
    <cellStyle name="Normal 2 2 2 5 3 7 8" xfId="38812" xr:uid="{00000000-0005-0000-0000-000031560000}"/>
    <cellStyle name="Normal 2 2 2 5 3 8" xfId="1638" xr:uid="{00000000-0005-0000-0000-000032560000}"/>
    <cellStyle name="Normal 2 2 2 5 3 8 2" xfId="3981" xr:uid="{00000000-0005-0000-0000-000033560000}"/>
    <cellStyle name="Normal 2 2 2 5 3 8 2 2" xfId="15326" xr:uid="{00000000-0005-0000-0000-000034560000}"/>
    <cellStyle name="Normal 2 2 2 5 3 8 2 2 2" xfId="38826" xr:uid="{00000000-0005-0000-0000-000035560000}"/>
    <cellStyle name="Normal 2 2 2 5 3 8 2 3" xfId="19361" xr:uid="{00000000-0005-0000-0000-000036560000}"/>
    <cellStyle name="Normal 2 2 2 5 3 8 2 3 2" xfId="38827" xr:uid="{00000000-0005-0000-0000-000037560000}"/>
    <cellStyle name="Normal 2 2 2 5 3 8 2 4" xfId="38825" xr:uid="{00000000-0005-0000-0000-000038560000}"/>
    <cellStyle name="Normal 2 2 2 5 3 8 3" xfId="5672" xr:uid="{00000000-0005-0000-0000-000039560000}"/>
    <cellStyle name="Normal 2 2 2 5 3 8 3 2" xfId="12983" xr:uid="{00000000-0005-0000-0000-00003A560000}"/>
    <cellStyle name="Normal 2 2 2 5 3 8 3 2 2" xfId="38829" xr:uid="{00000000-0005-0000-0000-00003B560000}"/>
    <cellStyle name="Normal 2 2 2 5 3 8 3 3" xfId="21704" xr:uid="{00000000-0005-0000-0000-00003C560000}"/>
    <cellStyle name="Normal 2 2 2 5 3 8 3 3 2" xfId="38830" xr:uid="{00000000-0005-0000-0000-00003D560000}"/>
    <cellStyle name="Normal 2 2 2 5 3 8 3 4" xfId="38828" xr:uid="{00000000-0005-0000-0000-00003E560000}"/>
    <cellStyle name="Normal 2 2 2 5 3 8 4" xfId="8013" xr:uid="{00000000-0005-0000-0000-00003F560000}"/>
    <cellStyle name="Normal 2 2 2 5 3 8 4 2" xfId="24047" xr:uid="{00000000-0005-0000-0000-000040560000}"/>
    <cellStyle name="Normal 2 2 2 5 3 8 4 2 2" xfId="38832" xr:uid="{00000000-0005-0000-0000-000041560000}"/>
    <cellStyle name="Normal 2 2 2 5 3 8 4 3" xfId="38831" xr:uid="{00000000-0005-0000-0000-000042560000}"/>
    <cellStyle name="Normal 2 2 2 5 3 8 5" xfId="10210" xr:uid="{00000000-0005-0000-0000-000043560000}"/>
    <cellStyle name="Normal 2 2 2 5 3 8 5 2" xfId="38833" xr:uid="{00000000-0005-0000-0000-000044560000}"/>
    <cellStyle name="Normal 2 2 2 5 3 8 6" xfId="17018" xr:uid="{00000000-0005-0000-0000-000045560000}"/>
    <cellStyle name="Normal 2 2 2 5 3 8 6 2" xfId="38834" xr:uid="{00000000-0005-0000-0000-000046560000}"/>
    <cellStyle name="Normal 2 2 2 5 3 8 7" xfId="27039" xr:uid="{00000000-0005-0000-0000-000047560000}"/>
    <cellStyle name="Normal 2 2 2 5 3 8 7 2" xfId="38835" xr:uid="{00000000-0005-0000-0000-000048560000}"/>
    <cellStyle name="Normal 2 2 2 5 3 8 8" xfId="38824" xr:uid="{00000000-0005-0000-0000-000049560000}"/>
    <cellStyle name="Normal 2 2 2 5 3 9" xfId="1987" xr:uid="{00000000-0005-0000-0000-00004A560000}"/>
    <cellStyle name="Normal 2 2 2 5 3 9 2" xfId="4330" xr:uid="{00000000-0005-0000-0000-00004B560000}"/>
    <cellStyle name="Normal 2 2 2 5 3 9 2 2" xfId="15675" xr:uid="{00000000-0005-0000-0000-00004C560000}"/>
    <cellStyle name="Normal 2 2 2 5 3 9 2 2 2" xfId="38838" xr:uid="{00000000-0005-0000-0000-00004D560000}"/>
    <cellStyle name="Normal 2 2 2 5 3 9 2 3" xfId="19362" xr:uid="{00000000-0005-0000-0000-00004E560000}"/>
    <cellStyle name="Normal 2 2 2 5 3 9 2 3 2" xfId="38839" xr:uid="{00000000-0005-0000-0000-00004F560000}"/>
    <cellStyle name="Normal 2 2 2 5 3 9 2 4" xfId="38837" xr:uid="{00000000-0005-0000-0000-000050560000}"/>
    <cellStyle name="Normal 2 2 2 5 3 9 3" xfId="5673" xr:uid="{00000000-0005-0000-0000-000051560000}"/>
    <cellStyle name="Normal 2 2 2 5 3 9 3 2" xfId="13332" xr:uid="{00000000-0005-0000-0000-000052560000}"/>
    <cellStyle name="Normal 2 2 2 5 3 9 3 2 2" xfId="38841" xr:uid="{00000000-0005-0000-0000-000053560000}"/>
    <cellStyle name="Normal 2 2 2 5 3 9 3 3" xfId="21705" xr:uid="{00000000-0005-0000-0000-000054560000}"/>
    <cellStyle name="Normal 2 2 2 5 3 9 3 3 2" xfId="38842" xr:uid="{00000000-0005-0000-0000-000055560000}"/>
    <cellStyle name="Normal 2 2 2 5 3 9 3 4" xfId="38840" xr:uid="{00000000-0005-0000-0000-000056560000}"/>
    <cellStyle name="Normal 2 2 2 5 3 9 4" xfId="8014" xr:uid="{00000000-0005-0000-0000-000057560000}"/>
    <cellStyle name="Normal 2 2 2 5 3 9 4 2" xfId="24048" xr:uid="{00000000-0005-0000-0000-000058560000}"/>
    <cellStyle name="Normal 2 2 2 5 3 9 4 2 2" xfId="38844" xr:uid="{00000000-0005-0000-0000-000059560000}"/>
    <cellStyle name="Normal 2 2 2 5 3 9 4 3" xfId="38843" xr:uid="{00000000-0005-0000-0000-00005A560000}"/>
    <cellStyle name="Normal 2 2 2 5 3 9 5" xfId="10211" xr:uid="{00000000-0005-0000-0000-00005B560000}"/>
    <cellStyle name="Normal 2 2 2 5 3 9 5 2" xfId="38845" xr:uid="{00000000-0005-0000-0000-00005C560000}"/>
    <cellStyle name="Normal 2 2 2 5 3 9 6" xfId="17019" xr:uid="{00000000-0005-0000-0000-00005D560000}"/>
    <cellStyle name="Normal 2 2 2 5 3 9 6 2" xfId="38846" xr:uid="{00000000-0005-0000-0000-00005E560000}"/>
    <cellStyle name="Normal 2 2 2 5 3 9 7" xfId="27388" xr:uid="{00000000-0005-0000-0000-00005F560000}"/>
    <cellStyle name="Normal 2 2 2 5 3 9 7 2" xfId="38847" xr:uid="{00000000-0005-0000-0000-000060560000}"/>
    <cellStyle name="Normal 2 2 2 5 3 9 8" xfId="38836" xr:uid="{00000000-0005-0000-0000-000061560000}"/>
    <cellStyle name="Normal 2 2 2 5 4" xfId="306" xr:uid="{00000000-0005-0000-0000-000062560000}"/>
    <cellStyle name="Normal 2 2 2 5 4 10" xfId="38848" xr:uid="{00000000-0005-0000-0000-000063560000}"/>
    <cellStyle name="Normal 2 2 2 5 4 2" xfId="668" xr:uid="{00000000-0005-0000-0000-000064560000}"/>
    <cellStyle name="Normal 2 2 2 5 4 2 2" xfId="3011" xr:uid="{00000000-0005-0000-0000-000065560000}"/>
    <cellStyle name="Normal 2 2 2 5 4 2 2 2" xfId="14356" xr:uid="{00000000-0005-0000-0000-000066560000}"/>
    <cellStyle name="Normal 2 2 2 5 4 2 2 2 2" xfId="38851" xr:uid="{00000000-0005-0000-0000-000067560000}"/>
    <cellStyle name="Normal 2 2 2 5 4 2 2 3" xfId="19364" xr:uid="{00000000-0005-0000-0000-000068560000}"/>
    <cellStyle name="Normal 2 2 2 5 4 2 2 3 2" xfId="38852" xr:uid="{00000000-0005-0000-0000-000069560000}"/>
    <cellStyle name="Normal 2 2 2 5 4 2 2 4" xfId="38850" xr:uid="{00000000-0005-0000-0000-00006A560000}"/>
    <cellStyle name="Normal 2 2 2 5 4 2 3" xfId="5675" xr:uid="{00000000-0005-0000-0000-00006B560000}"/>
    <cellStyle name="Normal 2 2 2 5 4 2 3 2" xfId="12013" xr:uid="{00000000-0005-0000-0000-00006C560000}"/>
    <cellStyle name="Normal 2 2 2 5 4 2 3 2 2" xfId="38854" xr:uid="{00000000-0005-0000-0000-00006D560000}"/>
    <cellStyle name="Normal 2 2 2 5 4 2 3 3" xfId="21707" xr:uid="{00000000-0005-0000-0000-00006E560000}"/>
    <cellStyle name="Normal 2 2 2 5 4 2 3 3 2" xfId="38855" xr:uid="{00000000-0005-0000-0000-00006F560000}"/>
    <cellStyle name="Normal 2 2 2 5 4 2 3 4" xfId="38853" xr:uid="{00000000-0005-0000-0000-000070560000}"/>
    <cellStyle name="Normal 2 2 2 5 4 2 4" xfId="8016" xr:uid="{00000000-0005-0000-0000-000071560000}"/>
    <cellStyle name="Normal 2 2 2 5 4 2 4 2" xfId="24050" xr:uid="{00000000-0005-0000-0000-000072560000}"/>
    <cellStyle name="Normal 2 2 2 5 4 2 4 2 2" xfId="38857" xr:uid="{00000000-0005-0000-0000-000073560000}"/>
    <cellStyle name="Normal 2 2 2 5 4 2 4 3" xfId="38856" xr:uid="{00000000-0005-0000-0000-000074560000}"/>
    <cellStyle name="Normal 2 2 2 5 4 2 5" xfId="10213" xr:uid="{00000000-0005-0000-0000-000075560000}"/>
    <cellStyle name="Normal 2 2 2 5 4 2 5 2" xfId="38858" xr:uid="{00000000-0005-0000-0000-000076560000}"/>
    <cellStyle name="Normal 2 2 2 5 4 2 6" xfId="17021" xr:uid="{00000000-0005-0000-0000-000077560000}"/>
    <cellStyle name="Normal 2 2 2 5 4 2 6 2" xfId="38859" xr:uid="{00000000-0005-0000-0000-000078560000}"/>
    <cellStyle name="Normal 2 2 2 5 4 2 7" xfId="26069" xr:uid="{00000000-0005-0000-0000-000079560000}"/>
    <cellStyle name="Normal 2 2 2 5 4 2 7 2" xfId="38860" xr:uid="{00000000-0005-0000-0000-00007A560000}"/>
    <cellStyle name="Normal 2 2 2 5 4 2 8" xfId="38849" xr:uid="{00000000-0005-0000-0000-00007B560000}"/>
    <cellStyle name="Normal 2 2 2 5 4 3" xfId="1640" xr:uid="{00000000-0005-0000-0000-00007C560000}"/>
    <cellStyle name="Normal 2 2 2 5 4 3 2" xfId="3983" xr:uid="{00000000-0005-0000-0000-00007D560000}"/>
    <cellStyle name="Normal 2 2 2 5 4 3 2 2" xfId="15328" xr:uid="{00000000-0005-0000-0000-00007E560000}"/>
    <cellStyle name="Normal 2 2 2 5 4 3 2 2 2" xfId="38863" xr:uid="{00000000-0005-0000-0000-00007F560000}"/>
    <cellStyle name="Normal 2 2 2 5 4 3 2 3" xfId="19365" xr:uid="{00000000-0005-0000-0000-000080560000}"/>
    <cellStyle name="Normal 2 2 2 5 4 3 2 3 2" xfId="38864" xr:uid="{00000000-0005-0000-0000-000081560000}"/>
    <cellStyle name="Normal 2 2 2 5 4 3 2 4" xfId="38862" xr:uid="{00000000-0005-0000-0000-000082560000}"/>
    <cellStyle name="Normal 2 2 2 5 4 3 3" xfId="5676" xr:uid="{00000000-0005-0000-0000-000083560000}"/>
    <cellStyle name="Normal 2 2 2 5 4 3 3 2" xfId="12985" xr:uid="{00000000-0005-0000-0000-000084560000}"/>
    <cellStyle name="Normal 2 2 2 5 4 3 3 2 2" xfId="38866" xr:uid="{00000000-0005-0000-0000-000085560000}"/>
    <cellStyle name="Normal 2 2 2 5 4 3 3 3" xfId="21708" xr:uid="{00000000-0005-0000-0000-000086560000}"/>
    <cellStyle name="Normal 2 2 2 5 4 3 3 3 2" xfId="38867" xr:uid="{00000000-0005-0000-0000-000087560000}"/>
    <cellStyle name="Normal 2 2 2 5 4 3 3 4" xfId="38865" xr:uid="{00000000-0005-0000-0000-000088560000}"/>
    <cellStyle name="Normal 2 2 2 5 4 3 4" xfId="8017" xr:uid="{00000000-0005-0000-0000-000089560000}"/>
    <cellStyle name="Normal 2 2 2 5 4 3 4 2" xfId="24051" xr:uid="{00000000-0005-0000-0000-00008A560000}"/>
    <cellStyle name="Normal 2 2 2 5 4 3 4 2 2" xfId="38869" xr:uid="{00000000-0005-0000-0000-00008B560000}"/>
    <cellStyle name="Normal 2 2 2 5 4 3 4 3" xfId="38868" xr:uid="{00000000-0005-0000-0000-00008C560000}"/>
    <cellStyle name="Normal 2 2 2 5 4 3 5" xfId="10214" xr:uid="{00000000-0005-0000-0000-00008D560000}"/>
    <cellStyle name="Normal 2 2 2 5 4 3 5 2" xfId="38870" xr:uid="{00000000-0005-0000-0000-00008E560000}"/>
    <cellStyle name="Normal 2 2 2 5 4 3 6" xfId="17022" xr:uid="{00000000-0005-0000-0000-00008F560000}"/>
    <cellStyle name="Normal 2 2 2 5 4 3 6 2" xfId="38871" xr:uid="{00000000-0005-0000-0000-000090560000}"/>
    <cellStyle name="Normal 2 2 2 5 4 3 7" xfId="27041" xr:uid="{00000000-0005-0000-0000-000091560000}"/>
    <cellStyle name="Normal 2 2 2 5 4 3 7 2" xfId="38872" xr:uid="{00000000-0005-0000-0000-000092560000}"/>
    <cellStyle name="Normal 2 2 2 5 4 3 8" xfId="38861" xr:uid="{00000000-0005-0000-0000-000093560000}"/>
    <cellStyle name="Normal 2 2 2 5 4 4" xfId="2543" xr:uid="{00000000-0005-0000-0000-000094560000}"/>
    <cellStyle name="Normal 2 2 2 5 4 4 2" xfId="13888" xr:uid="{00000000-0005-0000-0000-000095560000}"/>
    <cellStyle name="Normal 2 2 2 5 4 4 2 2" xfId="38874" xr:uid="{00000000-0005-0000-0000-000096560000}"/>
    <cellStyle name="Normal 2 2 2 5 4 4 3" xfId="19363" xr:uid="{00000000-0005-0000-0000-000097560000}"/>
    <cellStyle name="Normal 2 2 2 5 4 4 3 2" xfId="38875" xr:uid="{00000000-0005-0000-0000-000098560000}"/>
    <cellStyle name="Normal 2 2 2 5 4 4 4" xfId="38873" xr:uid="{00000000-0005-0000-0000-000099560000}"/>
    <cellStyle name="Normal 2 2 2 5 4 5" xfId="5674" xr:uid="{00000000-0005-0000-0000-00009A560000}"/>
    <cellStyle name="Normal 2 2 2 5 4 5 2" xfId="11651" xr:uid="{00000000-0005-0000-0000-00009B560000}"/>
    <cellStyle name="Normal 2 2 2 5 4 5 2 2" xfId="38877" xr:uid="{00000000-0005-0000-0000-00009C560000}"/>
    <cellStyle name="Normal 2 2 2 5 4 5 3" xfId="21706" xr:uid="{00000000-0005-0000-0000-00009D560000}"/>
    <cellStyle name="Normal 2 2 2 5 4 5 3 2" xfId="38878" xr:uid="{00000000-0005-0000-0000-00009E560000}"/>
    <cellStyle name="Normal 2 2 2 5 4 5 4" xfId="38876" xr:uid="{00000000-0005-0000-0000-00009F560000}"/>
    <cellStyle name="Normal 2 2 2 5 4 6" xfId="8015" xr:uid="{00000000-0005-0000-0000-0000A0560000}"/>
    <cellStyle name="Normal 2 2 2 5 4 6 2" xfId="24049" xr:uid="{00000000-0005-0000-0000-0000A1560000}"/>
    <cellStyle name="Normal 2 2 2 5 4 6 2 2" xfId="38880" xr:uid="{00000000-0005-0000-0000-0000A2560000}"/>
    <cellStyle name="Normal 2 2 2 5 4 6 3" xfId="38879" xr:uid="{00000000-0005-0000-0000-0000A3560000}"/>
    <cellStyle name="Normal 2 2 2 5 4 7" xfId="10212" xr:uid="{00000000-0005-0000-0000-0000A4560000}"/>
    <cellStyle name="Normal 2 2 2 5 4 7 2" xfId="38881" xr:uid="{00000000-0005-0000-0000-0000A5560000}"/>
    <cellStyle name="Normal 2 2 2 5 4 8" xfId="17020" xr:uid="{00000000-0005-0000-0000-0000A6560000}"/>
    <cellStyle name="Normal 2 2 2 5 4 8 2" xfId="38882" xr:uid="{00000000-0005-0000-0000-0000A7560000}"/>
    <cellStyle name="Normal 2 2 2 5 4 9" xfId="25707" xr:uid="{00000000-0005-0000-0000-0000A8560000}"/>
    <cellStyle name="Normal 2 2 2 5 4 9 2" xfId="38883" xr:uid="{00000000-0005-0000-0000-0000A9560000}"/>
    <cellStyle name="Normal 2 2 2 5 5" xfId="442" xr:uid="{00000000-0005-0000-0000-0000AA560000}"/>
    <cellStyle name="Normal 2 2 2 5 5 2" xfId="2785" xr:uid="{00000000-0005-0000-0000-0000AB560000}"/>
    <cellStyle name="Normal 2 2 2 5 5 2 2" xfId="14130" xr:uid="{00000000-0005-0000-0000-0000AC560000}"/>
    <cellStyle name="Normal 2 2 2 5 5 2 2 2" xfId="38886" xr:uid="{00000000-0005-0000-0000-0000AD560000}"/>
    <cellStyle name="Normal 2 2 2 5 5 2 3" xfId="19366" xr:uid="{00000000-0005-0000-0000-0000AE560000}"/>
    <cellStyle name="Normal 2 2 2 5 5 2 3 2" xfId="38887" xr:uid="{00000000-0005-0000-0000-0000AF560000}"/>
    <cellStyle name="Normal 2 2 2 5 5 2 4" xfId="38885" xr:uid="{00000000-0005-0000-0000-0000B0560000}"/>
    <cellStyle name="Normal 2 2 2 5 5 3" xfId="5677" xr:uid="{00000000-0005-0000-0000-0000B1560000}"/>
    <cellStyle name="Normal 2 2 2 5 5 3 2" xfId="11787" xr:uid="{00000000-0005-0000-0000-0000B2560000}"/>
    <cellStyle name="Normal 2 2 2 5 5 3 2 2" xfId="38889" xr:uid="{00000000-0005-0000-0000-0000B3560000}"/>
    <cellStyle name="Normal 2 2 2 5 5 3 3" xfId="21709" xr:uid="{00000000-0005-0000-0000-0000B4560000}"/>
    <cellStyle name="Normal 2 2 2 5 5 3 3 2" xfId="38890" xr:uid="{00000000-0005-0000-0000-0000B5560000}"/>
    <cellStyle name="Normal 2 2 2 5 5 3 4" xfId="38888" xr:uid="{00000000-0005-0000-0000-0000B6560000}"/>
    <cellStyle name="Normal 2 2 2 5 5 4" xfId="8018" xr:uid="{00000000-0005-0000-0000-0000B7560000}"/>
    <cellStyle name="Normal 2 2 2 5 5 4 2" xfId="24052" xr:uid="{00000000-0005-0000-0000-0000B8560000}"/>
    <cellStyle name="Normal 2 2 2 5 5 4 2 2" xfId="38892" xr:uid="{00000000-0005-0000-0000-0000B9560000}"/>
    <cellStyle name="Normal 2 2 2 5 5 4 3" xfId="38891" xr:uid="{00000000-0005-0000-0000-0000BA560000}"/>
    <cellStyle name="Normal 2 2 2 5 5 5" xfId="10215" xr:uid="{00000000-0005-0000-0000-0000BB560000}"/>
    <cellStyle name="Normal 2 2 2 5 5 5 2" xfId="38893" xr:uid="{00000000-0005-0000-0000-0000BC560000}"/>
    <cellStyle name="Normal 2 2 2 5 5 6" xfId="17023" xr:uid="{00000000-0005-0000-0000-0000BD560000}"/>
    <cellStyle name="Normal 2 2 2 5 5 6 2" xfId="38894" xr:uid="{00000000-0005-0000-0000-0000BE560000}"/>
    <cellStyle name="Normal 2 2 2 5 5 7" xfId="25843" xr:uid="{00000000-0005-0000-0000-0000BF560000}"/>
    <cellStyle name="Normal 2 2 2 5 5 7 2" xfId="38895" xr:uid="{00000000-0005-0000-0000-0000C0560000}"/>
    <cellStyle name="Normal 2 2 2 5 5 8" xfId="38884" xr:uid="{00000000-0005-0000-0000-0000C1560000}"/>
    <cellStyle name="Normal 2 2 2 5 6" xfId="848" xr:uid="{00000000-0005-0000-0000-0000C2560000}"/>
    <cellStyle name="Normal 2 2 2 5 6 2" xfId="3191" xr:uid="{00000000-0005-0000-0000-0000C3560000}"/>
    <cellStyle name="Normal 2 2 2 5 6 2 2" xfId="14536" xr:uid="{00000000-0005-0000-0000-0000C4560000}"/>
    <cellStyle name="Normal 2 2 2 5 6 2 2 2" xfId="38898" xr:uid="{00000000-0005-0000-0000-0000C5560000}"/>
    <cellStyle name="Normal 2 2 2 5 6 2 3" xfId="19367" xr:uid="{00000000-0005-0000-0000-0000C6560000}"/>
    <cellStyle name="Normal 2 2 2 5 6 2 3 2" xfId="38899" xr:uid="{00000000-0005-0000-0000-0000C7560000}"/>
    <cellStyle name="Normal 2 2 2 5 6 2 4" xfId="38897" xr:uid="{00000000-0005-0000-0000-0000C8560000}"/>
    <cellStyle name="Normal 2 2 2 5 6 3" xfId="5678" xr:uid="{00000000-0005-0000-0000-0000C9560000}"/>
    <cellStyle name="Normal 2 2 2 5 6 3 2" xfId="12193" xr:uid="{00000000-0005-0000-0000-0000CA560000}"/>
    <cellStyle name="Normal 2 2 2 5 6 3 2 2" xfId="38901" xr:uid="{00000000-0005-0000-0000-0000CB560000}"/>
    <cellStyle name="Normal 2 2 2 5 6 3 3" xfId="21710" xr:uid="{00000000-0005-0000-0000-0000CC560000}"/>
    <cellStyle name="Normal 2 2 2 5 6 3 3 2" xfId="38902" xr:uid="{00000000-0005-0000-0000-0000CD560000}"/>
    <cellStyle name="Normal 2 2 2 5 6 3 4" xfId="38900" xr:uid="{00000000-0005-0000-0000-0000CE560000}"/>
    <cellStyle name="Normal 2 2 2 5 6 4" xfId="8019" xr:uid="{00000000-0005-0000-0000-0000CF560000}"/>
    <cellStyle name="Normal 2 2 2 5 6 4 2" xfId="24053" xr:uid="{00000000-0005-0000-0000-0000D0560000}"/>
    <cellStyle name="Normal 2 2 2 5 6 4 2 2" xfId="38904" xr:uid="{00000000-0005-0000-0000-0000D1560000}"/>
    <cellStyle name="Normal 2 2 2 5 6 4 3" xfId="38903" xr:uid="{00000000-0005-0000-0000-0000D2560000}"/>
    <cellStyle name="Normal 2 2 2 5 6 5" xfId="10216" xr:uid="{00000000-0005-0000-0000-0000D3560000}"/>
    <cellStyle name="Normal 2 2 2 5 6 5 2" xfId="38905" xr:uid="{00000000-0005-0000-0000-0000D4560000}"/>
    <cellStyle name="Normal 2 2 2 5 6 6" xfId="17024" xr:uid="{00000000-0005-0000-0000-0000D5560000}"/>
    <cellStyle name="Normal 2 2 2 5 6 6 2" xfId="38906" xr:uid="{00000000-0005-0000-0000-0000D6560000}"/>
    <cellStyle name="Normal 2 2 2 5 6 7" xfId="26249" xr:uid="{00000000-0005-0000-0000-0000D7560000}"/>
    <cellStyle name="Normal 2 2 2 5 6 7 2" xfId="38907" xr:uid="{00000000-0005-0000-0000-0000D8560000}"/>
    <cellStyle name="Normal 2 2 2 5 6 8" xfId="38896" xr:uid="{00000000-0005-0000-0000-0000D9560000}"/>
    <cellStyle name="Normal 2 2 2 5 7" xfId="981" xr:uid="{00000000-0005-0000-0000-0000DA560000}"/>
    <cellStyle name="Normal 2 2 2 5 7 2" xfId="3324" xr:uid="{00000000-0005-0000-0000-0000DB560000}"/>
    <cellStyle name="Normal 2 2 2 5 7 2 2" xfId="14669" xr:uid="{00000000-0005-0000-0000-0000DC560000}"/>
    <cellStyle name="Normal 2 2 2 5 7 2 2 2" xfId="38910" xr:uid="{00000000-0005-0000-0000-0000DD560000}"/>
    <cellStyle name="Normal 2 2 2 5 7 2 3" xfId="19368" xr:uid="{00000000-0005-0000-0000-0000DE560000}"/>
    <cellStyle name="Normal 2 2 2 5 7 2 3 2" xfId="38911" xr:uid="{00000000-0005-0000-0000-0000DF560000}"/>
    <cellStyle name="Normal 2 2 2 5 7 2 4" xfId="38909" xr:uid="{00000000-0005-0000-0000-0000E0560000}"/>
    <cellStyle name="Normal 2 2 2 5 7 3" xfId="5679" xr:uid="{00000000-0005-0000-0000-0000E1560000}"/>
    <cellStyle name="Normal 2 2 2 5 7 3 2" xfId="12326" xr:uid="{00000000-0005-0000-0000-0000E2560000}"/>
    <cellStyle name="Normal 2 2 2 5 7 3 2 2" xfId="38913" xr:uid="{00000000-0005-0000-0000-0000E3560000}"/>
    <cellStyle name="Normal 2 2 2 5 7 3 3" xfId="21711" xr:uid="{00000000-0005-0000-0000-0000E4560000}"/>
    <cellStyle name="Normal 2 2 2 5 7 3 3 2" xfId="38914" xr:uid="{00000000-0005-0000-0000-0000E5560000}"/>
    <cellStyle name="Normal 2 2 2 5 7 3 4" xfId="38912" xr:uid="{00000000-0005-0000-0000-0000E6560000}"/>
    <cellStyle name="Normal 2 2 2 5 7 4" xfId="8020" xr:uid="{00000000-0005-0000-0000-0000E7560000}"/>
    <cellStyle name="Normal 2 2 2 5 7 4 2" xfId="24054" xr:uid="{00000000-0005-0000-0000-0000E8560000}"/>
    <cellStyle name="Normal 2 2 2 5 7 4 2 2" xfId="38916" xr:uid="{00000000-0005-0000-0000-0000E9560000}"/>
    <cellStyle name="Normal 2 2 2 5 7 4 3" xfId="38915" xr:uid="{00000000-0005-0000-0000-0000EA560000}"/>
    <cellStyle name="Normal 2 2 2 5 7 5" xfId="10217" xr:uid="{00000000-0005-0000-0000-0000EB560000}"/>
    <cellStyle name="Normal 2 2 2 5 7 5 2" xfId="38917" xr:uid="{00000000-0005-0000-0000-0000EC560000}"/>
    <cellStyle name="Normal 2 2 2 5 7 6" xfId="17025" xr:uid="{00000000-0005-0000-0000-0000ED560000}"/>
    <cellStyle name="Normal 2 2 2 5 7 6 2" xfId="38918" xr:uid="{00000000-0005-0000-0000-0000EE560000}"/>
    <cellStyle name="Normal 2 2 2 5 7 7" xfId="26382" xr:uid="{00000000-0005-0000-0000-0000EF560000}"/>
    <cellStyle name="Normal 2 2 2 5 7 7 2" xfId="38919" xr:uid="{00000000-0005-0000-0000-0000F0560000}"/>
    <cellStyle name="Normal 2 2 2 5 7 8" xfId="38908" xr:uid="{00000000-0005-0000-0000-0000F1560000}"/>
    <cellStyle name="Normal 2 2 2 5 8" xfId="1206" xr:uid="{00000000-0005-0000-0000-0000F2560000}"/>
    <cellStyle name="Normal 2 2 2 5 8 2" xfId="3549" xr:uid="{00000000-0005-0000-0000-0000F3560000}"/>
    <cellStyle name="Normal 2 2 2 5 8 2 2" xfId="14894" xr:uid="{00000000-0005-0000-0000-0000F4560000}"/>
    <cellStyle name="Normal 2 2 2 5 8 2 2 2" xfId="38922" xr:uid="{00000000-0005-0000-0000-0000F5560000}"/>
    <cellStyle name="Normal 2 2 2 5 8 2 3" xfId="19369" xr:uid="{00000000-0005-0000-0000-0000F6560000}"/>
    <cellStyle name="Normal 2 2 2 5 8 2 3 2" xfId="38923" xr:uid="{00000000-0005-0000-0000-0000F7560000}"/>
    <cellStyle name="Normal 2 2 2 5 8 2 4" xfId="38921" xr:uid="{00000000-0005-0000-0000-0000F8560000}"/>
    <cellStyle name="Normal 2 2 2 5 8 3" xfId="5680" xr:uid="{00000000-0005-0000-0000-0000F9560000}"/>
    <cellStyle name="Normal 2 2 2 5 8 3 2" xfId="12551" xr:uid="{00000000-0005-0000-0000-0000FA560000}"/>
    <cellStyle name="Normal 2 2 2 5 8 3 2 2" xfId="38925" xr:uid="{00000000-0005-0000-0000-0000FB560000}"/>
    <cellStyle name="Normal 2 2 2 5 8 3 3" xfId="21712" xr:uid="{00000000-0005-0000-0000-0000FC560000}"/>
    <cellStyle name="Normal 2 2 2 5 8 3 3 2" xfId="38926" xr:uid="{00000000-0005-0000-0000-0000FD560000}"/>
    <cellStyle name="Normal 2 2 2 5 8 3 4" xfId="38924" xr:uid="{00000000-0005-0000-0000-0000FE560000}"/>
    <cellStyle name="Normal 2 2 2 5 8 4" xfId="8021" xr:uid="{00000000-0005-0000-0000-0000FF560000}"/>
    <cellStyle name="Normal 2 2 2 5 8 4 2" xfId="24055" xr:uid="{00000000-0005-0000-0000-000000570000}"/>
    <cellStyle name="Normal 2 2 2 5 8 4 2 2" xfId="38928" xr:uid="{00000000-0005-0000-0000-000001570000}"/>
    <cellStyle name="Normal 2 2 2 5 8 4 3" xfId="38927" xr:uid="{00000000-0005-0000-0000-000002570000}"/>
    <cellStyle name="Normal 2 2 2 5 8 5" xfId="10218" xr:uid="{00000000-0005-0000-0000-000003570000}"/>
    <cellStyle name="Normal 2 2 2 5 8 5 2" xfId="38929" xr:uid="{00000000-0005-0000-0000-000004570000}"/>
    <cellStyle name="Normal 2 2 2 5 8 6" xfId="17026" xr:uid="{00000000-0005-0000-0000-000005570000}"/>
    <cellStyle name="Normal 2 2 2 5 8 6 2" xfId="38930" xr:uid="{00000000-0005-0000-0000-000006570000}"/>
    <cellStyle name="Normal 2 2 2 5 8 7" xfId="26607" xr:uid="{00000000-0005-0000-0000-000007570000}"/>
    <cellStyle name="Normal 2 2 2 5 8 7 2" xfId="38931" xr:uid="{00000000-0005-0000-0000-000008570000}"/>
    <cellStyle name="Normal 2 2 2 5 8 8" xfId="38920" xr:uid="{00000000-0005-0000-0000-000009570000}"/>
    <cellStyle name="Normal 2 2 2 5 9" xfId="1385" xr:uid="{00000000-0005-0000-0000-00000A570000}"/>
    <cellStyle name="Normal 2 2 2 5 9 2" xfId="3728" xr:uid="{00000000-0005-0000-0000-00000B570000}"/>
    <cellStyle name="Normal 2 2 2 5 9 2 2" xfId="15073" xr:uid="{00000000-0005-0000-0000-00000C570000}"/>
    <cellStyle name="Normal 2 2 2 5 9 2 2 2" xfId="38934" xr:uid="{00000000-0005-0000-0000-00000D570000}"/>
    <cellStyle name="Normal 2 2 2 5 9 2 3" xfId="19370" xr:uid="{00000000-0005-0000-0000-00000E570000}"/>
    <cellStyle name="Normal 2 2 2 5 9 2 3 2" xfId="38935" xr:uid="{00000000-0005-0000-0000-00000F570000}"/>
    <cellStyle name="Normal 2 2 2 5 9 2 4" xfId="38933" xr:uid="{00000000-0005-0000-0000-000010570000}"/>
    <cellStyle name="Normal 2 2 2 5 9 3" xfId="5681" xr:uid="{00000000-0005-0000-0000-000011570000}"/>
    <cellStyle name="Normal 2 2 2 5 9 3 2" xfId="12730" xr:uid="{00000000-0005-0000-0000-000012570000}"/>
    <cellStyle name="Normal 2 2 2 5 9 3 2 2" xfId="38937" xr:uid="{00000000-0005-0000-0000-000013570000}"/>
    <cellStyle name="Normal 2 2 2 5 9 3 3" xfId="21713" xr:uid="{00000000-0005-0000-0000-000014570000}"/>
    <cellStyle name="Normal 2 2 2 5 9 3 3 2" xfId="38938" xr:uid="{00000000-0005-0000-0000-000015570000}"/>
    <cellStyle name="Normal 2 2 2 5 9 3 4" xfId="38936" xr:uid="{00000000-0005-0000-0000-000016570000}"/>
    <cellStyle name="Normal 2 2 2 5 9 4" xfId="8022" xr:uid="{00000000-0005-0000-0000-000017570000}"/>
    <cellStyle name="Normal 2 2 2 5 9 4 2" xfId="24056" xr:uid="{00000000-0005-0000-0000-000018570000}"/>
    <cellStyle name="Normal 2 2 2 5 9 4 2 2" xfId="38940" xr:uid="{00000000-0005-0000-0000-000019570000}"/>
    <cellStyle name="Normal 2 2 2 5 9 4 3" xfId="38939" xr:uid="{00000000-0005-0000-0000-00001A570000}"/>
    <cellStyle name="Normal 2 2 2 5 9 5" xfId="10219" xr:uid="{00000000-0005-0000-0000-00001B570000}"/>
    <cellStyle name="Normal 2 2 2 5 9 5 2" xfId="38941" xr:uid="{00000000-0005-0000-0000-00001C570000}"/>
    <cellStyle name="Normal 2 2 2 5 9 6" xfId="17027" xr:uid="{00000000-0005-0000-0000-00001D570000}"/>
    <cellStyle name="Normal 2 2 2 5 9 6 2" xfId="38942" xr:uid="{00000000-0005-0000-0000-00001E570000}"/>
    <cellStyle name="Normal 2 2 2 5 9 7" xfId="26786" xr:uid="{00000000-0005-0000-0000-00001F570000}"/>
    <cellStyle name="Normal 2 2 2 5 9 7 2" xfId="38943" xr:uid="{00000000-0005-0000-0000-000020570000}"/>
    <cellStyle name="Normal 2 2 2 5 9 8" xfId="38932" xr:uid="{00000000-0005-0000-0000-000021570000}"/>
    <cellStyle name="Normal 2 2 2 6" xfId="109" xr:uid="{00000000-0005-0000-0000-000022570000}"/>
    <cellStyle name="Normal 2 2 2 6 10" xfId="2109" xr:uid="{00000000-0005-0000-0000-000023570000}"/>
    <cellStyle name="Normal 2 2 2 6 10 2" xfId="4452" xr:uid="{00000000-0005-0000-0000-000024570000}"/>
    <cellStyle name="Normal 2 2 2 6 10 2 2" xfId="15797" xr:uid="{00000000-0005-0000-0000-000025570000}"/>
    <cellStyle name="Normal 2 2 2 6 10 2 2 2" xfId="38947" xr:uid="{00000000-0005-0000-0000-000026570000}"/>
    <cellStyle name="Normal 2 2 2 6 10 2 3" xfId="19372" xr:uid="{00000000-0005-0000-0000-000027570000}"/>
    <cellStyle name="Normal 2 2 2 6 10 2 3 2" xfId="38948" xr:uid="{00000000-0005-0000-0000-000028570000}"/>
    <cellStyle name="Normal 2 2 2 6 10 2 4" xfId="38946" xr:uid="{00000000-0005-0000-0000-000029570000}"/>
    <cellStyle name="Normal 2 2 2 6 10 3" xfId="5683" xr:uid="{00000000-0005-0000-0000-00002A570000}"/>
    <cellStyle name="Normal 2 2 2 6 10 3 2" xfId="21715" xr:uid="{00000000-0005-0000-0000-00002B570000}"/>
    <cellStyle name="Normal 2 2 2 6 10 3 2 2" xfId="38950" xr:uid="{00000000-0005-0000-0000-00002C570000}"/>
    <cellStyle name="Normal 2 2 2 6 10 3 3" xfId="38949" xr:uid="{00000000-0005-0000-0000-00002D570000}"/>
    <cellStyle name="Normal 2 2 2 6 10 4" xfId="8024" xr:uid="{00000000-0005-0000-0000-00002E570000}"/>
    <cellStyle name="Normal 2 2 2 6 10 4 2" xfId="24058" xr:uid="{00000000-0005-0000-0000-00002F570000}"/>
    <cellStyle name="Normal 2 2 2 6 10 4 2 2" xfId="38952" xr:uid="{00000000-0005-0000-0000-000030570000}"/>
    <cellStyle name="Normal 2 2 2 6 10 4 3" xfId="38951" xr:uid="{00000000-0005-0000-0000-000031570000}"/>
    <cellStyle name="Normal 2 2 2 6 10 5" xfId="13454" xr:uid="{00000000-0005-0000-0000-000032570000}"/>
    <cellStyle name="Normal 2 2 2 6 10 5 2" xfId="38953" xr:uid="{00000000-0005-0000-0000-000033570000}"/>
    <cellStyle name="Normal 2 2 2 6 10 6" xfId="17029" xr:uid="{00000000-0005-0000-0000-000034570000}"/>
    <cellStyle name="Normal 2 2 2 6 10 6 2" xfId="38954" xr:uid="{00000000-0005-0000-0000-000035570000}"/>
    <cellStyle name="Normal 2 2 2 6 10 7" xfId="27510" xr:uid="{00000000-0005-0000-0000-000036570000}"/>
    <cellStyle name="Normal 2 2 2 6 10 7 2" xfId="38955" xr:uid="{00000000-0005-0000-0000-000037570000}"/>
    <cellStyle name="Normal 2 2 2 6 10 8" xfId="38945" xr:uid="{00000000-0005-0000-0000-000038570000}"/>
    <cellStyle name="Normal 2 2 2 6 11" xfId="2290" xr:uid="{00000000-0005-0000-0000-000039570000}"/>
    <cellStyle name="Normal 2 2 2 6 11 2" xfId="4633" xr:uid="{00000000-0005-0000-0000-00003A570000}"/>
    <cellStyle name="Normal 2 2 2 6 11 2 2" xfId="15978" xr:uid="{00000000-0005-0000-0000-00003B570000}"/>
    <cellStyle name="Normal 2 2 2 6 11 2 2 2" xfId="38958" xr:uid="{00000000-0005-0000-0000-00003C570000}"/>
    <cellStyle name="Normal 2 2 2 6 11 2 3" xfId="19373" xr:uid="{00000000-0005-0000-0000-00003D570000}"/>
    <cellStyle name="Normal 2 2 2 6 11 2 3 2" xfId="38959" xr:uid="{00000000-0005-0000-0000-00003E570000}"/>
    <cellStyle name="Normal 2 2 2 6 11 2 4" xfId="38957" xr:uid="{00000000-0005-0000-0000-00003F570000}"/>
    <cellStyle name="Normal 2 2 2 6 11 3" xfId="5684" xr:uid="{00000000-0005-0000-0000-000040570000}"/>
    <cellStyle name="Normal 2 2 2 6 11 3 2" xfId="21716" xr:uid="{00000000-0005-0000-0000-000041570000}"/>
    <cellStyle name="Normal 2 2 2 6 11 3 2 2" xfId="38961" xr:uid="{00000000-0005-0000-0000-000042570000}"/>
    <cellStyle name="Normal 2 2 2 6 11 3 3" xfId="38960" xr:uid="{00000000-0005-0000-0000-000043570000}"/>
    <cellStyle name="Normal 2 2 2 6 11 4" xfId="8025" xr:uid="{00000000-0005-0000-0000-000044570000}"/>
    <cellStyle name="Normal 2 2 2 6 11 4 2" xfId="24059" xr:uid="{00000000-0005-0000-0000-000045570000}"/>
    <cellStyle name="Normal 2 2 2 6 11 4 2 2" xfId="38963" xr:uid="{00000000-0005-0000-0000-000046570000}"/>
    <cellStyle name="Normal 2 2 2 6 11 4 3" xfId="38962" xr:uid="{00000000-0005-0000-0000-000047570000}"/>
    <cellStyle name="Normal 2 2 2 6 11 5" xfId="13635" xr:uid="{00000000-0005-0000-0000-000048570000}"/>
    <cellStyle name="Normal 2 2 2 6 11 5 2" xfId="38964" xr:uid="{00000000-0005-0000-0000-000049570000}"/>
    <cellStyle name="Normal 2 2 2 6 11 6" xfId="17030" xr:uid="{00000000-0005-0000-0000-00004A570000}"/>
    <cellStyle name="Normal 2 2 2 6 11 6 2" xfId="38965" xr:uid="{00000000-0005-0000-0000-00004B570000}"/>
    <cellStyle name="Normal 2 2 2 6 11 7" xfId="27691" xr:uid="{00000000-0005-0000-0000-00004C570000}"/>
    <cellStyle name="Normal 2 2 2 6 11 7 2" xfId="38966" xr:uid="{00000000-0005-0000-0000-00004D570000}"/>
    <cellStyle name="Normal 2 2 2 6 11 8" xfId="38956" xr:uid="{00000000-0005-0000-0000-00004E570000}"/>
    <cellStyle name="Normal 2 2 2 6 12" xfId="2544" xr:uid="{00000000-0005-0000-0000-00004F570000}"/>
    <cellStyle name="Normal 2 2 2 6 12 2" xfId="13889" xr:uid="{00000000-0005-0000-0000-000050570000}"/>
    <cellStyle name="Normal 2 2 2 6 12 2 2" xfId="38968" xr:uid="{00000000-0005-0000-0000-000051570000}"/>
    <cellStyle name="Normal 2 2 2 6 12 3" xfId="19371" xr:uid="{00000000-0005-0000-0000-000052570000}"/>
    <cellStyle name="Normal 2 2 2 6 12 3 2" xfId="38969" xr:uid="{00000000-0005-0000-0000-000053570000}"/>
    <cellStyle name="Normal 2 2 2 6 12 4" xfId="38967" xr:uid="{00000000-0005-0000-0000-000054570000}"/>
    <cellStyle name="Normal 2 2 2 6 13" xfId="5682" xr:uid="{00000000-0005-0000-0000-000055570000}"/>
    <cellStyle name="Normal 2 2 2 6 13 2" xfId="11457" xr:uid="{00000000-0005-0000-0000-000056570000}"/>
    <cellStyle name="Normal 2 2 2 6 13 2 2" xfId="38971" xr:uid="{00000000-0005-0000-0000-000057570000}"/>
    <cellStyle name="Normal 2 2 2 6 13 3" xfId="21714" xr:uid="{00000000-0005-0000-0000-000058570000}"/>
    <cellStyle name="Normal 2 2 2 6 13 3 2" xfId="38972" xr:uid="{00000000-0005-0000-0000-000059570000}"/>
    <cellStyle name="Normal 2 2 2 6 13 4" xfId="38970" xr:uid="{00000000-0005-0000-0000-00005A570000}"/>
    <cellStyle name="Normal 2 2 2 6 14" xfId="8023" xr:uid="{00000000-0005-0000-0000-00005B570000}"/>
    <cellStyle name="Normal 2 2 2 6 14 2" xfId="24057" xr:uid="{00000000-0005-0000-0000-00005C570000}"/>
    <cellStyle name="Normal 2 2 2 6 14 2 2" xfId="38974" xr:uid="{00000000-0005-0000-0000-00005D570000}"/>
    <cellStyle name="Normal 2 2 2 6 14 3" xfId="38973" xr:uid="{00000000-0005-0000-0000-00005E570000}"/>
    <cellStyle name="Normal 2 2 2 6 15" xfId="10220" xr:uid="{00000000-0005-0000-0000-00005F570000}"/>
    <cellStyle name="Normal 2 2 2 6 15 2" xfId="38975" xr:uid="{00000000-0005-0000-0000-000060570000}"/>
    <cellStyle name="Normal 2 2 2 6 16" xfId="17028" xr:uid="{00000000-0005-0000-0000-000061570000}"/>
    <cellStyle name="Normal 2 2 2 6 16 2" xfId="38976" xr:uid="{00000000-0005-0000-0000-000062570000}"/>
    <cellStyle name="Normal 2 2 2 6 17" xfId="25513" xr:uid="{00000000-0005-0000-0000-000063570000}"/>
    <cellStyle name="Normal 2 2 2 6 17 2" xfId="38977" xr:uid="{00000000-0005-0000-0000-000064570000}"/>
    <cellStyle name="Normal 2 2 2 6 18" xfId="38944" xr:uid="{00000000-0005-0000-0000-000065570000}"/>
    <cellStyle name="Normal 2 2 2 6 2" xfId="309" xr:uid="{00000000-0005-0000-0000-000066570000}"/>
    <cellStyle name="Normal 2 2 2 6 2 10" xfId="38978" xr:uid="{00000000-0005-0000-0000-000067570000}"/>
    <cellStyle name="Normal 2 2 2 6 2 2" xfId="671" xr:uid="{00000000-0005-0000-0000-000068570000}"/>
    <cellStyle name="Normal 2 2 2 6 2 2 2" xfId="3014" xr:uid="{00000000-0005-0000-0000-000069570000}"/>
    <cellStyle name="Normal 2 2 2 6 2 2 2 2" xfId="14359" xr:uid="{00000000-0005-0000-0000-00006A570000}"/>
    <cellStyle name="Normal 2 2 2 6 2 2 2 2 2" xfId="38981" xr:uid="{00000000-0005-0000-0000-00006B570000}"/>
    <cellStyle name="Normal 2 2 2 6 2 2 2 3" xfId="19375" xr:uid="{00000000-0005-0000-0000-00006C570000}"/>
    <cellStyle name="Normal 2 2 2 6 2 2 2 3 2" xfId="38982" xr:uid="{00000000-0005-0000-0000-00006D570000}"/>
    <cellStyle name="Normal 2 2 2 6 2 2 2 4" xfId="38980" xr:uid="{00000000-0005-0000-0000-00006E570000}"/>
    <cellStyle name="Normal 2 2 2 6 2 2 3" xfId="5686" xr:uid="{00000000-0005-0000-0000-00006F570000}"/>
    <cellStyle name="Normal 2 2 2 6 2 2 3 2" xfId="12016" xr:uid="{00000000-0005-0000-0000-000070570000}"/>
    <cellStyle name="Normal 2 2 2 6 2 2 3 2 2" xfId="38984" xr:uid="{00000000-0005-0000-0000-000071570000}"/>
    <cellStyle name="Normal 2 2 2 6 2 2 3 3" xfId="21718" xr:uid="{00000000-0005-0000-0000-000072570000}"/>
    <cellStyle name="Normal 2 2 2 6 2 2 3 3 2" xfId="38985" xr:uid="{00000000-0005-0000-0000-000073570000}"/>
    <cellStyle name="Normal 2 2 2 6 2 2 3 4" xfId="38983" xr:uid="{00000000-0005-0000-0000-000074570000}"/>
    <cellStyle name="Normal 2 2 2 6 2 2 4" xfId="8027" xr:uid="{00000000-0005-0000-0000-000075570000}"/>
    <cellStyle name="Normal 2 2 2 6 2 2 4 2" xfId="24061" xr:uid="{00000000-0005-0000-0000-000076570000}"/>
    <cellStyle name="Normal 2 2 2 6 2 2 4 2 2" xfId="38987" xr:uid="{00000000-0005-0000-0000-000077570000}"/>
    <cellStyle name="Normal 2 2 2 6 2 2 4 3" xfId="38986" xr:uid="{00000000-0005-0000-0000-000078570000}"/>
    <cellStyle name="Normal 2 2 2 6 2 2 5" xfId="10222" xr:uid="{00000000-0005-0000-0000-000079570000}"/>
    <cellStyle name="Normal 2 2 2 6 2 2 5 2" xfId="38988" xr:uid="{00000000-0005-0000-0000-00007A570000}"/>
    <cellStyle name="Normal 2 2 2 6 2 2 6" xfId="17032" xr:uid="{00000000-0005-0000-0000-00007B570000}"/>
    <cellStyle name="Normal 2 2 2 6 2 2 6 2" xfId="38989" xr:uid="{00000000-0005-0000-0000-00007C570000}"/>
    <cellStyle name="Normal 2 2 2 6 2 2 7" xfId="26072" xr:uid="{00000000-0005-0000-0000-00007D570000}"/>
    <cellStyle name="Normal 2 2 2 6 2 2 7 2" xfId="38990" xr:uid="{00000000-0005-0000-0000-00007E570000}"/>
    <cellStyle name="Normal 2 2 2 6 2 2 8" xfId="38979" xr:uid="{00000000-0005-0000-0000-00007F570000}"/>
    <cellStyle name="Normal 2 2 2 6 2 3" xfId="1642" xr:uid="{00000000-0005-0000-0000-000080570000}"/>
    <cellStyle name="Normal 2 2 2 6 2 3 2" xfId="3985" xr:uid="{00000000-0005-0000-0000-000081570000}"/>
    <cellStyle name="Normal 2 2 2 6 2 3 2 2" xfId="15330" xr:uid="{00000000-0005-0000-0000-000082570000}"/>
    <cellStyle name="Normal 2 2 2 6 2 3 2 2 2" xfId="38993" xr:uid="{00000000-0005-0000-0000-000083570000}"/>
    <cellStyle name="Normal 2 2 2 6 2 3 2 3" xfId="19376" xr:uid="{00000000-0005-0000-0000-000084570000}"/>
    <cellStyle name="Normal 2 2 2 6 2 3 2 3 2" xfId="38994" xr:uid="{00000000-0005-0000-0000-000085570000}"/>
    <cellStyle name="Normal 2 2 2 6 2 3 2 4" xfId="38992" xr:uid="{00000000-0005-0000-0000-000086570000}"/>
    <cellStyle name="Normal 2 2 2 6 2 3 3" xfId="5687" xr:uid="{00000000-0005-0000-0000-000087570000}"/>
    <cellStyle name="Normal 2 2 2 6 2 3 3 2" xfId="12987" xr:uid="{00000000-0005-0000-0000-000088570000}"/>
    <cellStyle name="Normal 2 2 2 6 2 3 3 2 2" xfId="38996" xr:uid="{00000000-0005-0000-0000-000089570000}"/>
    <cellStyle name="Normal 2 2 2 6 2 3 3 3" xfId="21719" xr:uid="{00000000-0005-0000-0000-00008A570000}"/>
    <cellStyle name="Normal 2 2 2 6 2 3 3 3 2" xfId="38997" xr:uid="{00000000-0005-0000-0000-00008B570000}"/>
    <cellStyle name="Normal 2 2 2 6 2 3 3 4" xfId="38995" xr:uid="{00000000-0005-0000-0000-00008C570000}"/>
    <cellStyle name="Normal 2 2 2 6 2 3 4" xfId="8028" xr:uid="{00000000-0005-0000-0000-00008D570000}"/>
    <cellStyle name="Normal 2 2 2 6 2 3 4 2" xfId="24062" xr:uid="{00000000-0005-0000-0000-00008E570000}"/>
    <cellStyle name="Normal 2 2 2 6 2 3 4 2 2" xfId="38999" xr:uid="{00000000-0005-0000-0000-00008F570000}"/>
    <cellStyle name="Normal 2 2 2 6 2 3 4 3" xfId="38998" xr:uid="{00000000-0005-0000-0000-000090570000}"/>
    <cellStyle name="Normal 2 2 2 6 2 3 5" xfId="10223" xr:uid="{00000000-0005-0000-0000-000091570000}"/>
    <cellStyle name="Normal 2 2 2 6 2 3 5 2" xfId="39000" xr:uid="{00000000-0005-0000-0000-000092570000}"/>
    <cellStyle name="Normal 2 2 2 6 2 3 6" xfId="17033" xr:uid="{00000000-0005-0000-0000-000093570000}"/>
    <cellStyle name="Normal 2 2 2 6 2 3 6 2" xfId="39001" xr:uid="{00000000-0005-0000-0000-000094570000}"/>
    <cellStyle name="Normal 2 2 2 6 2 3 7" xfId="27043" xr:uid="{00000000-0005-0000-0000-000095570000}"/>
    <cellStyle name="Normal 2 2 2 6 2 3 7 2" xfId="39002" xr:uid="{00000000-0005-0000-0000-000096570000}"/>
    <cellStyle name="Normal 2 2 2 6 2 3 8" xfId="38991" xr:uid="{00000000-0005-0000-0000-000097570000}"/>
    <cellStyle name="Normal 2 2 2 6 2 4" xfId="2545" xr:uid="{00000000-0005-0000-0000-000098570000}"/>
    <cellStyle name="Normal 2 2 2 6 2 4 2" xfId="13890" xr:uid="{00000000-0005-0000-0000-000099570000}"/>
    <cellStyle name="Normal 2 2 2 6 2 4 2 2" xfId="39004" xr:uid="{00000000-0005-0000-0000-00009A570000}"/>
    <cellStyle name="Normal 2 2 2 6 2 4 3" xfId="19374" xr:uid="{00000000-0005-0000-0000-00009B570000}"/>
    <cellStyle name="Normal 2 2 2 6 2 4 3 2" xfId="39005" xr:uid="{00000000-0005-0000-0000-00009C570000}"/>
    <cellStyle name="Normal 2 2 2 6 2 4 4" xfId="39003" xr:uid="{00000000-0005-0000-0000-00009D570000}"/>
    <cellStyle name="Normal 2 2 2 6 2 5" xfId="5685" xr:uid="{00000000-0005-0000-0000-00009E570000}"/>
    <cellStyle name="Normal 2 2 2 6 2 5 2" xfId="11654" xr:uid="{00000000-0005-0000-0000-00009F570000}"/>
    <cellStyle name="Normal 2 2 2 6 2 5 2 2" xfId="39007" xr:uid="{00000000-0005-0000-0000-0000A0570000}"/>
    <cellStyle name="Normal 2 2 2 6 2 5 3" xfId="21717" xr:uid="{00000000-0005-0000-0000-0000A1570000}"/>
    <cellStyle name="Normal 2 2 2 6 2 5 3 2" xfId="39008" xr:uid="{00000000-0005-0000-0000-0000A2570000}"/>
    <cellStyle name="Normal 2 2 2 6 2 5 4" xfId="39006" xr:uid="{00000000-0005-0000-0000-0000A3570000}"/>
    <cellStyle name="Normal 2 2 2 6 2 6" xfId="8026" xr:uid="{00000000-0005-0000-0000-0000A4570000}"/>
    <cellStyle name="Normal 2 2 2 6 2 6 2" xfId="24060" xr:uid="{00000000-0005-0000-0000-0000A5570000}"/>
    <cellStyle name="Normal 2 2 2 6 2 6 2 2" xfId="39010" xr:uid="{00000000-0005-0000-0000-0000A6570000}"/>
    <cellStyle name="Normal 2 2 2 6 2 6 3" xfId="39009" xr:uid="{00000000-0005-0000-0000-0000A7570000}"/>
    <cellStyle name="Normal 2 2 2 6 2 7" xfId="10221" xr:uid="{00000000-0005-0000-0000-0000A8570000}"/>
    <cellStyle name="Normal 2 2 2 6 2 7 2" xfId="39011" xr:uid="{00000000-0005-0000-0000-0000A9570000}"/>
    <cellStyle name="Normal 2 2 2 6 2 8" xfId="17031" xr:uid="{00000000-0005-0000-0000-0000AA570000}"/>
    <cellStyle name="Normal 2 2 2 6 2 8 2" xfId="39012" xr:uid="{00000000-0005-0000-0000-0000AB570000}"/>
    <cellStyle name="Normal 2 2 2 6 2 9" xfId="25710" xr:uid="{00000000-0005-0000-0000-0000AC570000}"/>
    <cellStyle name="Normal 2 2 2 6 2 9 2" xfId="39013" xr:uid="{00000000-0005-0000-0000-0000AD570000}"/>
    <cellStyle name="Normal 2 2 2 6 3" xfId="474" xr:uid="{00000000-0005-0000-0000-0000AE570000}"/>
    <cellStyle name="Normal 2 2 2 6 3 2" xfId="2817" xr:uid="{00000000-0005-0000-0000-0000AF570000}"/>
    <cellStyle name="Normal 2 2 2 6 3 2 2" xfId="14162" xr:uid="{00000000-0005-0000-0000-0000B0570000}"/>
    <cellStyle name="Normal 2 2 2 6 3 2 2 2" xfId="39016" xr:uid="{00000000-0005-0000-0000-0000B1570000}"/>
    <cellStyle name="Normal 2 2 2 6 3 2 3" xfId="19377" xr:uid="{00000000-0005-0000-0000-0000B2570000}"/>
    <cellStyle name="Normal 2 2 2 6 3 2 3 2" xfId="39017" xr:uid="{00000000-0005-0000-0000-0000B3570000}"/>
    <cellStyle name="Normal 2 2 2 6 3 2 4" xfId="39015" xr:uid="{00000000-0005-0000-0000-0000B4570000}"/>
    <cellStyle name="Normal 2 2 2 6 3 3" xfId="5688" xr:uid="{00000000-0005-0000-0000-0000B5570000}"/>
    <cellStyle name="Normal 2 2 2 6 3 3 2" xfId="11819" xr:uid="{00000000-0005-0000-0000-0000B6570000}"/>
    <cellStyle name="Normal 2 2 2 6 3 3 2 2" xfId="39019" xr:uid="{00000000-0005-0000-0000-0000B7570000}"/>
    <cellStyle name="Normal 2 2 2 6 3 3 3" xfId="21720" xr:uid="{00000000-0005-0000-0000-0000B8570000}"/>
    <cellStyle name="Normal 2 2 2 6 3 3 3 2" xfId="39020" xr:uid="{00000000-0005-0000-0000-0000B9570000}"/>
    <cellStyle name="Normal 2 2 2 6 3 3 4" xfId="39018" xr:uid="{00000000-0005-0000-0000-0000BA570000}"/>
    <cellStyle name="Normal 2 2 2 6 3 4" xfId="8029" xr:uid="{00000000-0005-0000-0000-0000BB570000}"/>
    <cellStyle name="Normal 2 2 2 6 3 4 2" xfId="24063" xr:uid="{00000000-0005-0000-0000-0000BC570000}"/>
    <cellStyle name="Normal 2 2 2 6 3 4 2 2" xfId="39022" xr:uid="{00000000-0005-0000-0000-0000BD570000}"/>
    <cellStyle name="Normal 2 2 2 6 3 4 3" xfId="39021" xr:uid="{00000000-0005-0000-0000-0000BE570000}"/>
    <cellStyle name="Normal 2 2 2 6 3 5" xfId="10224" xr:uid="{00000000-0005-0000-0000-0000BF570000}"/>
    <cellStyle name="Normal 2 2 2 6 3 5 2" xfId="39023" xr:uid="{00000000-0005-0000-0000-0000C0570000}"/>
    <cellStyle name="Normal 2 2 2 6 3 6" xfId="17034" xr:uid="{00000000-0005-0000-0000-0000C1570000}"/>
    <cellStyle name="Normal 2 2 2 6 3 6 2" xfId="39024" xr:uid="{00000000-0005-0000-0000-0000C2570000}"/>
    <cellStyle name="Normal 2 2 2 6 3 7" xfId="25875" xr:uid="{00000000-0005-0000-0000-0000C3570000}"/>
    <cellStyle name="Normal 2 2 2 6 3 7 2" xfId="39025" xr:uid="{00000000-0005-0000-0000-0000C4570000}"/>
    <cellStyle name="Normal 2 2 2 6 3 8" xfId="39014" xr:uid="{00000000-0005-0000-0000-0000C5570000}"/>
    <cellStyle name="Normal 2 2 2 6 4" xfId="851" xr:uid="{00000000-0005-0000-0000-0000C6570000}"/>
    <cellStyle name="Normal 2 2 2 6 4 2" xfId="3194" xr:uid="{00000000-0005-0000-0000-0000C7570000}"/>
    <cellStyle name="Normal 2 2 2 6 4 2 2" xfId="14539" xr:uid="{00000000-0005-0000-0000-0000C8570000}"/>
    <cellStyle name="Normal 2 2 2 6 4 2 2 2" xfId="39028" xr:uid="{00000000-0005-0000-0000-0000C9570000}"/>
    <cellStyle name="Normal 2 2 2 6 4 2 3" xfId="19378" xr:uid="{00000000-0005-0000-0000-0000CA570000}"/>
    <cellStyle name="Normal 2 2 2 6 4 2 3 2" xfId="39029" xr:uid="{00000000-0005-0000-0000-0000CB570000}"/>
    <cellStyle name="Normal 2 2 2 6 4 2 4" xfId="39027" xr:uid="{00000000-0005-0000-0000-0000CC570000}"/>
    <cellStyle name="Normal 2 2 2 6 4 3" xfId="5689" xr:uid="{00000000-0005-0000-0000-0000CD570000}"/>
    <cellStyle name="Normal 2 2 2 6 4 3 2" xfId="12196" xr:uid="{00000000-0005-0000-0000-0000CE570000}"/>
    <cellStyle name="Normal 2 2 2 6 4 3 2 2" xfId="39031" xr:uid="{00000000-0005-0000-0000-0000CF570000}"/>
    <cellStyle name="Normal 2 2 2 6 4 3 3" xfId="21721" xr:uid="{00000000-0005-0000-0000-0000D0570000}"/>
    <cellStyle name="Normal 2 2 2 6 4 3 3 2" xfId="39032" xr:uid="{00000000-0005-0000-0000-0000D1570000}"/>
    <cellStyle name="Normal 2 2 2 6 4 3 4" xfId="39030" xr:uid="{00000000-0005-0000-0000-0000D2570000}"/>
    <cellStyle name="Normal 2 2 2 6 4 4" xfId="8030" xr:uid="{00000000-0005-0000-0000-0000D3570000}"/>
    <cellStyle name="Normal 2 2 2 6 4 4 2" xfId="24064" xr:uid="{00000000-0005-0000-0000-0000D4570000}"/>
    <cellStyle name="Normal 2 2 2 6 4 4 2 2" xfId="39034" xr:uid="{00000000-0005-0000-0000-0000D5570000}"/>
    <cellStyle name="Normal 2 2 2 6 4 4 3" xfId="39033" xr:uid="{00000000-0005-0000-0000-0000D6570000}"/>
    <cellStyle name="Normal 2 2 2 6 4 5" xfId="10225" xr:uid="{00000000-0005-0000-0000-0000D7570000}"/>
    <cellStyle name="Normal 2 2 2 6 4 5 2" xfId="39035" xr:uid="{00000000-0005-0000-0000-0000D8570000}"/>
    <cellStyle name="Normal 2 2 2 6 4 6" xfId="17035" xr:uid="{00000000-0005-0000-0000-0000D9570000}"/>
    <cellStyle name="Normal 2 2 2 6 4 6 2" xfId="39036" xr:uid="{00000000-0005-0000-0000-0000DA570000}"/>
    <cellStyle name="Normal 2 2 2 6 4 7" xfId="26252" xr:uid="{00000000-0005-0000-0000-0000DB570000}"/>
    <cellStyle name="Normal 2 2 2 6 4 7 2" xfId="39037" xr:uid="{00000000-0005-0000-0000-0000DC570000}"/>
    <cellStyle name="Normal 2 2 2 6 4 8" xfId="39026" xr:uid="{00000000-0005-0000-0000-0000DD570000}"/>
    <cellStyle name="Normal 2 2 2 6 5" xfId="1013" xr:uid="{00000000-0005-0000-0000-0000DE570000}"/>
    <cellStyle name="Normal 2 2 2 6 5 2" xfId="3356" xr:uid="{00000000-0005-0000-0000-0000DF570000}"/>
    <cellStyle name="Normal 2 2 2 6 5 2 2" xfId="14701" xr:uid="{00000000-0005-0000-0000-0000E0570000}"/>
    <cellStyle name="Normal 2 2 2 6 5 2 2 2" xfId="39040" xr:uid="{00000000-0005-0000-0000-0000E1570000}"/>
    <cellStyle name="Normal 2 2 2 6 5 2 3" xfId="19379" xr:uid="{00000000-0005-0000-0000-0000E2570000}"/>
    <cellStyle name="Normal 2 2 2 6 5 2 3 2" xfId="39041" xr:uid="{00000000-0005-0000-0000-0000E3570000}"/>
    <cellStyle name="Normal 2 2 2 6 5 2 4" xfId="39039" xr:uid="{00000000-0005-0000-0000-0000E4570000}"/>
    <cellStyle name="Normal 2 2 2 6 5 3" xfId="5690" xr:uid="{00000000-0005-0000-0000-0000E5570000}"/>
    <cellStyle name="Normal 2 2 2 6 5 3 2" xfId="12358" xr:uid="{00000000-0005-0000-0000-0000E6570000}"/>
    <cellStyle name="Normal 2 2 2 6 5 3 2 2" xfId="39043" xr:uid="{00000000-0005-0000-0000-0000E7570000}"/>
    <cellStyle name="Normal 2 2 2 6 5 3 3" xfId="21722" xr:uid="{00000000-0005-0000-0000-0000E8570000}"/>
    <cellStyle name="Normal 2 2 2 6 5 3 3 2" xfId="39044" xr:uid="{00000000-0005-0000-0000-0000E9570000}"/>
    <cellStyle name="Normal 2 2 2 6 5 3 4" xfId="39042" xr:uid="{00000000-0005-0000-0000-0000EA570000}"/>
    <cellStyle name="Normal 2 2 2 6 5 4" xfId="8031" xr:uid="{00000000-0005-0000-0000-0000EB570000}"/>
    <cellStyle name="Normal 2 2 2 6 5 4 2" xfId="24065" xr:uid="{00000000-0005-0000-0000-0000EC570000}"/>
    <cellStyle name="Normal 2 2 2 6 5 4 2 2" xfId="39046" xr:uid="{00000000-0005-0000-0000-0000ED570000}"/>
    <cellStyle name="Normal 2 2 2 6 5 4 3" xfId="39045" xr:uid="{00000000-0005-0000-0000-0000EE570000}"/>
    <cellStyle name="Normal 2 2 2 6 5 5" xfId="10226" xr:uid="{00000000-0005-0000-0000-0000EF570000}"/>
    <cellStyle name="Normal 2 2 2 6 5 5 2" xfId="39047" xr:uid="{00000000-0005-0000-0000-0000F0570000}"/>
    <cellStyle name="Normal 2 2 2 6 5 6" xfId="17036" xr:uid="{00000000-0005-0000-0000-0000F1570000}"/>
    <cellStyle name="Normal 2 2 2 6 5 6 2" xfId="39048" xr:uid="{00000000-0005-0000-0000-0000F2570000}"/>
    <cellStyle name="Normal 2 2 2 6 5 7" xfId="26414" xr:uid="{00000000-0005-0000-0000-0000F3570000}"/>
    <cellStyle name="Normal 2 2 2 6 5 7 2" xfId="39049" xr:uid="{00000000-0005-0000-0000-0000F4570000}"/>
    <cellStyle name="Normal 2 2 2 6 5 8" xfId="39038" xr:uid="{00000000-0005-0000-0000-0000F5570000}"/>
    <cellStyle name="Normal 2 2 2 6 6" xfId="1209" xr:uid="{00000000-0005-0000-0000-0000F6570000}"/>
    <cellStyle name="Normal 2 2 2 6 6 2" xfId="3552" xr:uid="{00000000-0005-0000-0000-0000F7570000}"/>
    <cellStyle name="Normal 2 2 2 6 6 2 2" xfId="14897" xr:uid="{00000000-0005-0000-0000-0000F8570000}"/>
    <cellStyle name="Normal 2 2 2 6 6 2 2 2" xfId="39052" xr:uid="{00000000-0005-0000-0000-0000F9570000}"/>
    <cellStyle name="Normal 2 2 2 6 6 2 3" xfId="19380" xr:uid="{00000000-0005-0000-0000-0000FA570000}"/>
    <cellStyle name="Normal 2 2 2 6 6 2 3 2" xfId="39053" xr:uid="{00000000-0005-0000-0000-0000FB570000}"/>
    <cellStyle name="Normal 2 2 2 6 6 2 4" xfId="39051" xr:uid="{00000000-0005-0000-0000-0000FC570000}"/>
    <cellStyle name="Normal 2 2 2 6 6 3" xfId="5691" xr:uid="{00000000-0005-0000-0000-0000FD570000}"/>
    <cellStyle name="Normal 2 2 2 6 6 3 2" xfId="12554" xr:uid="{00000000-0005-0000-0000-0000FE570000}"/>
    <cellStyle name="Normal 2 2 2 6 6 3 2 2" xfId="39055" xr:uid="{00000000-0005-0000-0000-0000FF570000}"/>
    <cellStyle name="Normal 2 2 2 6 6 3 3" xfId="21723" xr:uid="{00000000-0005-0000-0000-000000580000}"/>
    <cellStyle name="Normal 2 2 2 6 6 3 3 2" xfId="39056" xr:uid="{00000000-0005-0000-0000-000001580000}"/>
    <cellStyle name="Normal 2 2 2 6 6 3 4" xfId="39054" xr:uid="{00000000-0005-0000-0000-000002580000}"/>
    <cellStyle name="Normal 2 2 2 6 6 4" xfId="8032" xr:uid="{00000000-0005-0000-0000-000003580000}"/>
    <cellStyle name="Normal 2 2 2 6 6 4 2" xfId="24066" xr:uid="{00000000-0005-0000-0000-000004580000}"/>
    <cellStyle name="Normal 2 2 2 6 6 4 2 2" xfId="39058" xr:uid="{00000000-0005-0000-0000-000005580000}"/>
    <cellStyle name="Normal 2 2 2 6 6 4 3" xfId="39057" xr:uid="{00000000-0005-0000-0000-000006580000}"/>
    <cellStyle name="Normal 2 2 2 6 6 5" xfId="10227" xr:uid="{00000000-0005-0000-0000-000007580000}"/>
    <cellStyle name="Normal 2 2 2 6 6 5 2" xfId="39059" xr:uid="{00000000-0005-0000-0000-000008580000}"/>
    <cellStyle name="Normal 2 2 2 6 6 6" xfId="17037" xr:uid="{00000000-0005-0000-0000-000009580000}"/>
    <cellStyle name="Normal 2 2 2 6 6 6 2" xfId="39060" xr:uid="{00000000-0005-0000-0000-00000A580000}"/>
    <cellStyle name="Normal 2 2 2 6 6 7" xfId="26610" xr:uid="{00000000-0005-0000-0000-00000B580000}"/>
    <cellStyle name="Normal 2 2 2 6 6 7 2" xfId="39061" xr:uid="{00000000-0005-0000-0000-00000C580000}"/>
    <cellStyle name="Normal 2 2 2 6 6 8" xfId="39050" xr:uid="{00000000-0005-0000-0000-00000D580000}"/>
    <cellStyle name="Normal 2 2 2 6 7" xfId="1388" xr:uid="{00000000-0005-0000-0000-00000E580000}"/>
    <cellStyle name="Normal 2 2 2 6 7 2" xfId="3731" xr:uid="{00000000-0005-0000-0000-00000F580000}"/>
    <cellStyle name="Normal 2 2 2 6 7 2 2" xfId="15076" xr:uid="{00000000-0005-0000-0000-000010580000}"/>
    <cellStyle name="Normal 2 2 2 6 7 2 2 2" xfId="39064" xr:uid="{00000000-0005-0000-0000-000011580000}"/>
    <cellStyle name="Normal 2 2 2 6 7 2 3" xfId="19381" xr:uid="{00000000-0005-0000-0000-000012580000}"/>
    <cellStyle name="Normal 2 2 2 6 7 2 3 2" xfId="39065" xr:uid="{00000000-0005-0000-0000-000013580000}"/>
    <cellStyle name="Normal 2 2 2 6 7 2 4" xfId="39063" xr:uid="{00000000-0005-0000-0000-000014580000}"/>
    <cellStyle name="Normal 2 2 2 6 7 3" xfId="5692" xr:uid="{00000000-0005-0000-0000-000015580000}"/>
    <cellStyle name="Normal 2 2 2 6 7 3 2" xfId="12733" xr:uid="{00000000-0005-0000-0000-000016580000}"/>
    <cellStyle name="Normal 2 2 2 6 7 3 2 2" xfId="39067" xr:uid="{00000000-0005-0000-0000-000017580000}"/>
    <cellStyle name="Normal 2 2 2 6 7 3 3" xfId="21724" xr:uid="{00000000-0005-0000-0000-000018580000}"/>
    <cellStyle name="Normal 2 2 2 6 7 3 3 2" xfId="39068" xr:uid="{00000000-0005-0000-0000-000019580000}"/>
    <cellStyle name="Normal 2 2 2 6 7 3 4" xfId="39066" xr:uid="{00000000-0005-0000-0000-00001A580000}"/>
    <cellStyle name="Normal 2 2 2 6 7 4" xfId="8033" xr:uid="{00000000-0005-0000-0000-00001B580000}"/>
    <cellStyle name="Normal 2 2 2 6 7 4 2" xfId="24067" xr:uid="{00000000-0005-0000-0000-00001C580000}"/>
    <cellStyle name="Normal 2 2 2 6 7 4 2 2" xfId="39070" xr:uid="{00000000-0005-0000-0000-00001D580000}"/>
    <cellStyle name="Normal 2 2 2 6 7 4 3" xfId="39069" xr:uid="{00000000-0005-0000-0000-00001E580000}"/>
    <cellStyle name="Normal 2 2 2 6 7 5" xfId="10228" xr:uid="{00000000-0005-0000-0000-00001F580000}"/>
    <cellStyle name="Normal 2 2 2 6 7 5 2" xfId="39071" xr:uid="{00000000-0005-0000-0000-000020580000}"/>
    <cellStyle name="Normal 2 2 2 6 7 6" xfId="17038" xr:uid="{00000000-0005-0000-0000-000021580000}"/>
    <cellStyle name="Normal 2 2 2 6 7 6 2" xfId="39072" xr:uid="{00000000-0005-0000-0000-000022580000}"/>
    <cellStyle name="Normal 2 2 2 6 7 7" xfId="26789" xr:uid="{00000000-0005-0000-0000-000023580000}"/>
    <cellStyle name="Normal 2 2 2 6 7 7 2" xfId="39073" xr:uid="{00000000-0005-0000-0000-000024580000}"/>
    <cellStyle name="Normal 2 2 2 6 7 8" xfId="39062" xr:uid="{00000000-0005-0000-0000-000025580000}"/>
    <cellStyle name="Normal 2 2 2 6 8" xfId="1641" xr:uid="{00000000-0005-0000-0000-000026580000}"/>
    <cellStyle name="Normal 2 2 2 6 8 2" xfId="3984" xr:uid="{00000000-0005-0000-0000-000027580000}"/>
    <cellStyle name="Normal 2 2 2 6 8 2 2" xfId="15329" xr:uid="{00000000-0005-0000-0000-000028580000}"/>
    <cellStyle name="Normal 2 2 2 6 8 2 2 2" xfId="39076" xr:uid="{00000000-0005-0000-0000-000029580000}"/>
    <cellStyle name="Normal 2 2 2 6 8 2 3" xfId="19382" xr:uid="{00000000-0005-0000-0000-00002A580000}"/>
    <cellStyle name="Normal 2 2 2 6 8 2 3 2" xfId="39077" xr:uid="{00000000-0005-0000-0000-00002B580000}"/>
    <cellStyle name="Normal 2 2 2 6 8 2 4" xfId="39075" xr:uid="{00000000-0005-0000-0000-00002C580000}"/>
    <cellStyle name="Normal 2 2 2 6 8 3" xfId="5693" xr:uid="{00000000-0005-0000-0000-00002D580000}"/>
    <cellStyle name="Normal 2 2 2 6 8 3 2" xfId="12986" xr:uid="{00000000-0005-0000-0000-00002E580000}"/>
    <cellStyle name="Normal 2 2 2 6 8 3 2 2" xfId="39079" xr:uid="{00000000-0005-0000-0000-00002F580000}"/>
    <cellStyle name="Normal 2 2 2 6 8 3 3" xfId="21725" xr:uid="{00000000-0005-0000-0000-000030580000}"/>
    <cellStyle name="Normal 2 2 2 6 8 3 3 2" xfId="39080" xr:uid="{00000000-0005-0000-0000-000031580000}"/>
    <cellStyle name="Normal 2 2 2 6 8 3 4" xfId="39078" xr:uid="{00000000-0005-0000-0000-000032580000}"/>
    <cellStyle name="Normal 2 2 2 6 8 4" xfId="8034" xr:uid="{00000000-0005-0000-0000-000033580000}"/>
    <cellStyle name="Normal 2 2 2 6 8 4 2" xfId="24068" xr:uid="{00000000-0005-0000-0000-000034580000}"/>
    <cellStyle name="Normal 2 2 2 6 8 4 2 2" xfId="39082" xr:uid="{00000000-0005-0000-0000-000035580000}"/>
    <cellStyle name="Normal 2 2 2 6 8 4 3" xfId="39081" xr:uid="{00000000-0005-0000-0000-000036580000}"/>
    <cellStyle name="Normal 2 2 2 6 8 5" xfId="10229" xr:uid="{00000000-0005-0000-0000-000037580000}"/>
    <cellStyle name="Normal 2 2 2 6 8 5 2" xfId="39083" xr:uid="{00000000-0005-0000-0000-000038580000}"/>
    <cellStyle name="Normal 2 2 2 6 8 6" xfId="17039" xr:uid="{00000000-0005-0000-0000-000039580000}"/>
    <cellStyle name="Normal 2 2 2 6 8 6 2" xfId="39084" xr:uid="{00000000-0005-0000-0000-00003A580000}"/>
    <cellStyle name="Normal 2 2 2 6 8 7" xfId="27042" xr:uid="{00000000-0005-0000-0000-00003B580000}"/>
    <cellStyle name="Normal 2 2 2 6 8 7 2" xfId="39085" xr:uid="{00000000-0005-0000-0000-00003C580000}"/>
    <cellStyle name="Normal 2 2 2 6 8 8" xfId="39074" xr:uid="{00000000-0005-0000-0000-00003D580000}"/>
    <cellStyle name="Normal 2 2 2 6 9" xfId="1912" xr:uid="{00000000-0005-0000-0000-00003E580000}"/>
    <cellStyle name="Normal 2 2 2 6 9 2" xfId="4255" xr:uid="{00000000-0005-0000-0000-00003F580000}"/>
    <cellStyle name="Normal 2 2 2 6 9 2 2" xfId="15600" xr:uid="{00000000-0005-0000-0000-000040580000}"/>
    <cellStyle name="Normal 2 2 2 6 9 2 2 2" xfId="39088" xr:uid="{00000000-0005-0000-0000-000041580000}"/>
    <cellStyle name="Normal 2 2 2 6 9 2 3" xfId="19383" xr:uid="{00000000-0005-0000-0000-000042580000}"/>
    <cellStyle name="Normal 2 2 2 6 9 2 3 2" xfId="39089" xr:uid="{00000000-0005-0000-0000-000043580000}"/>
    <cellStyle name="Normal 2 2 2 6 9 2 4" xfId="39087" xr:uid="{00000000-0005-0000-0000-000044580000}"/>
    <cellStyle name="Normal 2 2 2 6 9 3" xfId="5694" xr:uid="{00000000-0005-0000-0000-000045580000}"/>
    <cellStyle name="Normal 2 2 2 6 9 3 2" xfId="13257" xr:uid="{00000000-0005-0000-0000-000046580000}"/>
    <cellStyle name="Normal 2 2 2 6 9 3 2 2" xfId="39091" xr:uid="{00000000-0005-0000-0000-000047580000}"/>
    <cellStyle name="Normal 2 2 2 6 9 3 3" xfId="21726" xr:uid="{00000000-0005-0000-0000-000048580000}"/>
    <cellStyle name="Normal 2 2 2 6 9 3 3 2" xfId="39092" xr:uid="{00000000-0005-0000-0000-000049580000}"/>
    <cellStyle name="Normal 2 2 2 6 9 3 4" xfId="39090" xr:uid="{00000000-0005-0000-0000-00004A580000}"/>
    <cellStyle name="Normal 2 2 2 6 9 4" xfId="8035" xr:uid="{00000000-0005-0000-0000-00004B580000}"/>
    <cellStyle name="Normal 2 2 2 6 9 4 2" xfId="24069" xr:uid="{00000000-0005-0000-0000-00004C580000}"/>
    <cellStyle name="Normal 2 2 2 6 9 4 2 2" xfId="39094" xr:uid="{00000000-0005-0000-0000-00004D580000}"/>
    <cellStyle name="Normal 2 2 2 6 9 4 3" xfId="39093" xr:uid="{00000000-0005-0000-0000-00004E580000}"/>
    <cellStyle name="Normal 2 2 2 6 9 5" xfId="10230" xr:uid="{00000000-0005-0000-0000-00004F580000}"/>
    <cellStyle name="Normal 2 2 2 6 9 5 2" xfId="39095" xr:uid="{00000000-0005-0000-0000-000050580000}"/>
    <cellStyle name="Normal 2 2 2 6 9 6" xfId="17040" xr:uid="{00000000-0005-0000-0000-000051580000}"/>
    <cellStyle name="Normal 2 2 2 6 9 6 2" xfId="39096" xr:uid="{00000000-0005-0000-0000-000052580000}"/>
    <cellStyle name="Normal 2 2 2 6 9 7" xfId="27313" xr:uid="{00000000-0005-0000-0000-000053580000}"/>
    <cellStyle name="Normal 2 2 2 6 9 7 2" xfId="39097" xr:uid="{00000000-0005-0000-0000-000054580000}"/>
    <cellStyle name="Normal 2 2 2 6 9 8" xfId="39086" xr:uid="{00000000-0005-0000-0000-000055580000}"/>
    <cellStyle name="Normal 2 2 2 7" xfId="149" xr:uid="{00000000-0005-0000-0000-000056580000}"/>
    <cellStyle name="Normal 2 2 2 7 10" xfId="2110" xr:uid="{00000000-0005-0000-0000-000057580000}"/>
    <cellStyle name="Normal 2 2 2 7 10 2" xfId="4453" xr:uid="{00000000-0005-0000-0000-000058580000}"/>
    <cellStyle name="Normal 2 2 2 7 10 2 2" xfId="15798" xr:uid="{00000000-0005-0000-0000-000059580000}"/>
    <cellStyle name="Normal 2 2 2 7 10 2 2 2" xfId="39101" xr:uid="{00000000-0005-0000-0000-00005A580000}"/>
    <cellStyle name="Normal 2 2 2 7 10 2 3" xfId="19385" xr:uid="{00000000-0005-0000-0000-00005B580000}"/>
    <cellStyle name="Normal 2 2 2 7 10 2 3 2" xfId="39102" xr:uid="{00000000-0005-0000-0000-00005C580000}"/>
    <cellStyle name="Normal 2 2 2 7 10 2 4" xfId="39100" xr:uid="{00000000-0005-0000-0000-00005D580000}"/>
    <cellStyle name="Normal 2 2 2 7 10 3" xfId="5696" xr:uid="{00000000-0005-0000-0000-00005E580000}"/>
    <cellStyle name="Normal 2 2 2 7 10 3 2" xfId="21728" xr:uid="{00000000-0005-0000-0000-00005F580000}"/>
    <cellStyle name="Normal 2 2 2 7 10 3 2 2" xfId="39104" xr:uid="{00000000-0005-0000-0000-000060580000}"/>
    <cellStyle name="Normal 2 2 2 7 10 3 3" xfId="39103" xr:uid="{00000000-0005-0000-0000-000061580000}"/>
    <cellStyle name="Normal 2 2 2 7 10 4" xfId="8037" xr:uid="{00000000-0005-0000-0000-000062580000}"/>
    <cellStyle name="Normal 2 2 2 7 10 4 2" xfId="24071" xr:uid="{00000000-0005-0000-0000-000063580000}"/>
    <cellStyle name="Normal 2 2 2 7 10 4 2 2" xfId="39106" xr:uid="{00000000-0005-0000-0000-000064580000}"/>
    <cellStyle name="Normal 2 2 2 7 10 4 3" xfId="39105" xr:uid="{00000000-0005-0000-0000-000065580000}"/>
    <cellStyle name="Normal 2 2 2 7 10 5" xfId="13455" xr:uid="{00000000-0005-0000-0000-000066580000}"/>
    <cellStyle name="Normal 2 2 2 7 10 5 2" xfId="39107" xr:uid="{00000000-0005-0000-0000-000067580000}"/>
    <cellStyle name="Normal 2 2 2 7 10 6" xfId="17042" xr:uid="{00000000-0005-0000-0000-000068580000}"/>
    <cellStyle name="Normal 2 2 2 7 10 6 2" xfId="39108" xr:uid="{00000000-0005-0000-0000-000069580000}"/>
    <cellStyle name="Normal 2 2 2 7 10 7" xfId="27511" xr:uid="{00000000-0005-0000-0000-00006A580000}"/>
    <cellStyle name="Normal 2 2 2 7 10 7 2" xfId="39109" xr:uid="{00000000-0005-0000-0000-00006B580000}"/>
    <cellStyle name="Normal 2 2 2 7 10 8" xfId="39099" xr:uid="{00000000-0005-0000-0000-00006C580000}"/>
    <cellStyle name="Normal 2 2 2 7 11" xfId="2291" xr:uid="{00000000-0005-0000-0000-00006D580000}"/>
    <cellStyle name="Normal 2 2 2 7 11 2" xfId="4634" xr:uid="{00000000-0005-0000-0000-00006E580000}"/>
    <cellStyle name="Normal 2 2 2 7 11 2 2" xfId="15979" xr:uid="{00000000-0005-0000-0000-00006F580000}"/>
    <cellStyle name="Normal 2 2 2 7 11 2 2 2" xfId="39112" xr:uid="{00000000-0005-0000-0000-000070580000}"/>
    <cellStyle name="Normal 2 2 2 7 11 2 3" xfId="19386" xr:uid="{00000000-0005-0000-0000-000071580000}"/>
    <cellStyle name="Normal 2 2 2 7 11 2 3 2" xfId="39113" xr:uid="{00000000-0005-0000-0000-000072580000}"/>
    <cellStyle name="Normal 2 2 2 7 11 2 4" xfId="39111" xr:uid="{00000000-0005-0000-0000-000073580000}"/>
    <cellStyle name="Normal 2 2 2 7 11 3" xfId="5697" xr:uid="{00000000-0005-0000-0000-000074580000}"/>
    <cellStyle name="Normal 2 2 2 7 11 3 2" xfId="21729" xr:uid="{00000000-0005-0000-0000-000075580000}"/>
    <cellStyle name="Normal 2 2 2 7 11 3 2 2" xfId="39115" xr:uid="{00000000-0005-0000-0000-000076580000}"/>
    <cellStyle name="Normal 2 2 2 7 11 3 3" xfId="39114" xr:uid="{00000000-0005-0000-0000-000077580000}"/>
    <cellStyle name="Normal 2 2 2 7 11 4" xfId="8038" xr:uid="{00000000-0005-0000-0000-000078580000}"/>
    <cellStyle name="Normal 2 2 2 7 11 4 2" xfId="24072" xr:uid="{00000000-0005-0000-0000-000079580000}"/>
    <cellStyle name="Normal 2 2 2 7 11 4 2 2" xfId="39117" xr:uid="{00000000-0005-0000-0000-00007A580000}"/>
    <cellStyle name="Normal 2 2 2 7 11 4 3" xfId="39116" xr:uid="{00000000-0005-0000-0000-00007B580000}"/>
    <cellStyle name="Normal 2 2 2 7 11 5" xfId="13636" xr:uid="{00000000-0005-0000-0000-00007C580000}"/>
    <cellStyle name="Normal 2 2 2 7 11 5 2" xfId="39118" xr:uid="{00000000-0005-0000-0000-00007D580000}"/>
    <cellStyle name="Normal 2 2 2 7 11 6" xfId="17043" xr:uid="{00000000-0005-0000-0000-00007E580000}"/>
    <cellStyle name="Normal 2 2 2 7 11 6 2" xfId="39119" xr:uid="{00000000-0005-0000-0000-00007F580000}"/>
    <cellStyle name="Normal 2 2 2 7 11 7" xfId="27692" xr:uid="{00000000-0005-0000-0000-000080580000}"/>
    <cellStyle name="Normal 2 2 2 7 11 7 2" xfId="39120" xr:uid="{00000000-0005-0000-0000-000081580000}"/>
    <cellStyle name="Normal 2 2 2 7 11 8" xfId="39110" xr:uid="{00000000-0005-0000-0000-000082580000}"/>
    <cellStyle name="Normal 2 2 2 7 12" xfId="2546" xr:uid="{00000000-0005-0000-0000-000083580000}"/>
    <cellStyle name="Normal 2 2 2 7 12 2" xfId="13891" xr:uid="{00000000-0005-0000-0000-000084580000}"/>
    <cellStyle name="Normal 2 2 2 7 12 2 2" xfId="39122" xr:uid="{00000000-0005-0000-0000-000085580000}"/>
    <cellStyle name="Normal 2 2 2 7 12 3" xfId="19384" xr:uid="{00000000-0005-0000-0000-000086580000}"/>
    <cellStyle name="Normal 2 2 2 7 12 3 2" xfId="39123" xr:uid="{00000000-0005-0000-0000-000087580000}"/>
    <cellStyle name="Normal 2 2 2 7 12 4" xfId="39121" xr:uid="{00000000-0005-0000-0000-000088580000}"/>
    <cellStyle name="Normal 2 2 2 7 13" xfId="5695" xr:uid="{00000000-0005-0000-0000-000089580000}"/>
    <cellStyle name="Normal 2 2 2 7 13 2" xfId="11497" xr:uid="{00000000-0005-0000-0000-00008A580000}"/>
    <cellStyle name="Normal 2 2 2 7 13 2 2" xfId="39125" xr:uid="{00000000-0005-0000-0000-00008B580000}"/>
    <cellStyle name="Normal 2 2 2 7 13 3" xfId="21727" xr:uid="{00000000-0005-0000-0000-00008C580000}"/>
    <cellStyle name="Normal 2 2 2 7 13 3 2" xfId="39126" xr:uid="{00000000-0005-0000-0000-00008D580000}"/>
    <cellStyle name="Normal 2 2 2 7 13 4" xfId="39124" xr:uid="{00000000-0005-0000-0000-00008E580000}"/>
    <cellStyle name="Normal 2 2 2 7 14" xfId="8036" xr:uid="{00000000-0005-0000-0000-00008F580000}"/>
    <cellStyle name="Normal 2 2 2 7 14 2" xfId="24070" xr:uid="{00000000-0005-0000-0000-000090580000}"/>
    <cellStyle name="Normal 2 2 2 7 14 2 2" xfId="39128" xr:uid="{00000000-0005-0000-0000-000091580000}"/>
    <cellStyle name="Normal 2 2 2 7 14 3" xfId="39127" xr:uid="{00000000-0005-0000-0000-000092580000}"/>
    <cellStyle name="Normal 2 2 2 7 15" xfId="10231" xr:uid="{00000000-0005-0000-0000-000093580000}"/>
    <cellStyle name="Normal 2 2 2 7 15 2" xfId="39129" xr:uid="{00000000-0005-0000-0000-000094580000}"/>
    <cellStyle name="Normal 2 2 2 7 16" xfId="17041" xr:uid="{00000000-0005-0000-0000-000095580000}"/>
    <cellStyle name="Normal 2 2 2 7 16 2" xfId="39130" xr:uid="{00000000-0005-0000-0000-000096580000}"/>
    <cellStyle name="Normal 2 2 2 7 17" xfId="25553" xr:uid="{00000000-0005-0000-0000-000097580000}"/>
    <cellStyle name="Normal 2 2 2 7 17 2" xfId="39131" xr:uid="{00000000-0005-0000-0000-000098580000}"/>
    <cellStyle name="Normal 2 2 2 7 18" xfId="39098" xr:uid="{00000000-0005-0000-0000-000099580000}"/>
    <cellStyle name="Normal 2 2 2 7 2" xfId="310" xr:uid="{00000000-0005-0000-0000-00009A580000}"/>
    <cellStyle name="Normal 2 2 2 7 2 10" xfId="39132" xr:uid="{00000000-0005-0000-0000-00009B580000}"/>
    <cellStyle name="Normal 2 2 2 7 2 2" xfId="672" xr:uid="{00000000-0005-0000-0000-00009C580000}"/>
    <cellStyle name="Normal 2 2 2 7 2 2 2" xfId="3015" xr:uid="{00000000-0005-0000-0000-00009D580000}"/>
    <cellStyle name="Normal 2 2 2 7 2 2 2 2" xfId="14360" xr:uid="{00000000-0005-0000-0000-00009E580000}"/>
    <cellStyle name="Normal 2 2 2 7 2 2 2 2 2" xfId="39135" xr:uid="{00000000-0005-0000-0000-00009F580000}"/>
    <cellStyle name="Normal 2 2 2 7 2 2 2 3" xfId="19388" xr:uid="{00000000-0005-0000-0000-0000A0580000}"/>
    <cellStyle name="Normal 2 2 2 7 2 2 2 3 2" xfId="39136" xr:uid="{00000000-0005-0000-0000-0000A1580000}"/>
    <cellStyle name="Normal 2 2 2 7 2 2 2 4" xfId="39134" xr:uid="{00000000-0005-0000-0000-0000A2580000}"/>
    <cellStyle name="Normal 2 2 2 7 2 2 3" xfId="5699" xr:uid="{00000000-0005-0000-0000-0000A3580000}"/>
    <cellStyle name="Normal 2 2 2 7 2 2 3 2" xfId="12017" xr:uid="{00000000-0005-0000-0000-0000A4580000}"/>
    <cellStyle name="Normal 2 2 2 7 2 2 3 2 2" xfId="39138" xr:uid="{00000000-0005-0000-0000-0000A5580000}"/>
    <cellStyle name="Normal 2 2 2 7 2 2 3 3" xfId="21731" xr:uid="{00000000-0005-0000-0000-0000A6580000}"/>
    <cellStyle name="Normal 2 2 2 7 2 2 3 3 2" xfId="39139" xr:uid="{00000000-0005-0000-0000-0000A7580000}"/>
    <cellStyle name="Normal 2 2 2 7 2 2 3 4" xfId="39137" xr:uid="{00000000-0005-0000-0000-0000A8580000}"/>
    <cellStyle name="Normal 2 2 2 7 2 2 4" xfId="8040" xr:uid="{00000000-0005-0000-0000-0000A9580000}"/>
    <cellStyle name="Normal 2 2 2 7 2 2 4 2" xfId="24074" xr:uid="{00000000-0005-0000-0000-0000AA580000}"/>
    <cellStyle name="Normal 2 2 2 7 2 2 4 2 2" xfId="39141" xr:uid="{00000000-0005-0000-0000-0000AB580000}"/>
    <cellStyle name="Normal 2 2 2 7 2 2 4 3" xfId="39140" xr:uid="{00000000-0005-0000-0000-0000AC580000}"/>
    <cellStyle name="Normal 2 2 2 7 2 2 5" xfId="10233" xr:uid="{00000000-0005-0000-0000-0000AD580000}"/>
    <cellStyle name="Normal 2 2 2 7 2 2 5 2" xfId="39142" xr:uid="{00000000-0005-0000-0000-0000AE580000}"/>
    <cellStyle name="Normal 2 2 2 7 2 2 6" xfId="17045" xr:uid="{00000000-0005-0000-0000-0000AF580000}"/>
    <cellStyle name="Normal 2 2 2 7 2 2 6 2" xfId="39143" xr:uid="{00000000-0005-0000-0000-0000B0580000}"/>
    <cellStyle name="Normal 2 2 2 7 2 2 7" xfId="26073" xr:uid="{00000000-0005-0000-0000-0000B1580000}"/>
    <cellStyle name="Normal 2 2 2 7 2 2 7 2" xfId="39144" xr:uid="{00000000-0005-0000-0000-0000B2580000}"/>
    <cellStyle name="Normal 2 2 2 7 2 2 8" xfId="39133" xr:uid="{00000000-0005-0000-0000-0000B3580000}"/>
    <cellStyle name="Normal 2 2 2 7 2 3" xfId="1644" xr:uid="{00000000-0005-0000-0000-0000B4580000}"/>
    <cellStyle name="Normal 2 2 2 7 2 3 2" xfId="3987" xr:uid="{00000000-0005-0000-0000-0000B5580000}"/>
    <cellStyle name="Normal 2 2 2 7 2 3 2 2" xfId="15332" xr:uid="{00000000-0005-0000-0000-0000B6580000}"/>
    <cellStyle name="Normal 2 2 2 7 2 3 2 2 2" xfId="39147" xr:uid="{00000000-0005-0000-0000-0000B7580000}"/>
    <cellStyle name="Normal 2 2 2 7 2 3 2 3" xfId="19389" xr:uid="{00000000-0005-0000-0000-0000B8580000}"/>
    <cellStyle name="Normal 2 2 2 7 2 3 2 3 2" xfId="39148" xr:uid="{00000000-0005-0000-0000-0000B9580000}"/>
    <cellStyle name="Normal 2 2 2 7 2 3 2 4" xfId="39146" xr:uid="{00000000-0005-0000-0000-0000BA580000}"/>
    <cellStyle name="Normal 2 2 2 7 2 3 3" xfId="5700" xr:uid="{00000000-0005-0000-0000-0000BB580000}"/>
    <cellStyle name="Normal 2 2 2 7 2 3 3 2" xfId="12989" xr:uid="{00000000-0005-0000-0000-0000BC580000}"/>
    <cellStyle name="Normal 2 2 2 7 2 3 3 2 2" xfId="39150" xr:uid="{00000000-0005-0000-0000-0000BD580000}"/>
    <cellStyle name="Normal 2 2 2 7 2 3 3 3" xfId="21732" xr:uid="{00000000-0005-0000-0000-0000BE580000}"/>
    <cellStyle name="Normal 2 2 2 7 2 3 3 3 2" xfId="39151" xr:uid="{00000000-0005-0000-0000-0000BF580000}"/>
    <cellStyle name="Normal 2 2 2 7 2 3 3 4" xfId="39149" xr:uid="{00000000-0005-0000-0000-0000C0580000}"/>
    <cellStyle name="Normal 2 2 2 7 2 3 4" xfId="8041" xr:uid="{00000000-0005-0000-0000-0000C1580000}"/>
    <cellStyle name="Normal 2 2 2 7 2 3 4 2" xfId="24075" xr:uid="{00000000-0005-0000-0000-0000C2580000}"/>
    <cellStyle name="Normal 2 2 2 7 2 3 4 2 2" xfId="39153" xr:uid="{00000000-0005-0000-0000-0000C3580000}"/>
    <cellStyle name="Normal 2 2 2 7 2 3 4 3" xfId="39152" xr:uid="{00000000-0005-0000-0000-0000C4580000}"/>
    <cellStyle name="Normal 2 2 2 7 2 3 5" xfId="10234" xr:uid="{00000000-0005-0000-0000-0000C5580000}"/>
    <cellStyle name="Normal 2 2 2 7 2 3 5 2" xfId="39154" xr:uid="{00000000-0005-0000-0000-0000C6580000}"/>
    <cellStyle name="Normal 2 2 2 7 2 3 6" xfId="17046" xr:uid="{00000000-0005-0000-0000-0000C7580000}"/>
    <cellStyle name="Normal 2 2 2 7 2 3 6 2" xfId="39155" xr:uid="{00000000-0005-0000-0000-0000C8580000}"/>
    <cellStyle name="Normal 2 2 2 7 2 3 7" xfId="27045" xr:uid="{00000000-0005-0000-0000-0000C9580000}"/>
    <cellStyle name="Normal 2 2 2 7 2 3 7 2" xfId="39156" xr:uid="{00000000-0005-0000-0000-0000CA580000}"/>
    <cellStyle name="Normal 2 2 2 7 2 3 8" xfId="39145" xr:uid="{00000000-0005-0000-0000-0000CB580000}"/>
    <cellStyle name="Normal 2 2 2 7 2 4" xfId="2547" xr:uid="{00000000-0005-0000-0000-0000CC580000}"/>
    <cellStyle name="Normal 2 2 2 7 2 4 2" xfId="13892" xr:uid="{00000000-0005-0000-0000-0000CD580000}"/>
    <cellStyle name="Normal 2 2 2 7 2 4 2 2" xfId="39158" xr:uid="{00000000-0005-0000-0000-0000CE580000}"/>
    <cellStyle name="Normal 2 2 2 7 2 4 3" xfId="19387" xr:uid="{00000000-0005-0000-0000-0000CF580000}"/>
    <cellStyle name="Normal 2 2 2 7 2 4 3 2" xfId="39159" xr:uid="{00000000-0005-0000-0000-0000D0580000}"/>
    <cellStyle name="Normal 2 2 2 7 2 4 4" xfId="39157" xr:uid="{00000000-0005-0000-0000-0000D1580000}"/>
    <cellStyle name="Normal 2 2 2 7 2 5" xfId="5698" xr:uid="{00000000-0005-0000-0000-0000D2580000}"/>
    <cellStyle name="Normal 2 2 2 7 2 5 2" xfId="11655" xr:uid="{00000000-0005-0000-0000-0000D3580000}"/>
    <cellStyle name="Normal 2 2 2 7 2 5 2 2" xfId="39161" xr:uid="{00000000-0005-0000-0000-0000D4580000}"/>
    <cellStyle name="Normal 2 2 2 7 2 5 3" xfId="21730" xr:uid="{00000000-0005-0000-0000-0000D5580000}"/>
    <cellStyle name="Normal 2 2 2 7 2 5 3 2" xfId="39162" xr:uid="{00000000-0005-0000-0000-0000D6580000}"/>
    <cellStyle name="Normal 2 2 2 7 2 5 4" xfId="39160" xr:uid="{00000000-0005-0000-0000-0000D7580000}"/>
    <cellStyle name="Normal 2 2 2 7 2 6" xfId="8039" xr:uid="{00000000-0005-0000-0000-0000D8580000}"/>
    <cellStyle name="Normal 2 2 2 7 2 6 2" xfId="24073" xr:uid="{00000000-0005-0000-0000-0000D9580000}"/>
    <cellStyle name="Normal 2 2 2 7 2 6 2 2" xfId="39164" xr:uid="{00000000-0005-0000-0000-0000DA580000}"/>
    <cellStyle name="Normal 2 2 2 7 2 6 3" xfId="39163" xr:uid="{00000000-0005-0000-0000-0000DB580000}"/>
    <cellStyle name="Normal 2 2 2 7 2 7" xfId="10232" xr:uid="{00000000-0005-0000-0000-0000DC580000}"/>
    <cellStyle name="Normal 2 2 2 7 2 7 2" xfId="39165" xr:uid="{00000000-0005-0000-0000-0000DD580000}"/>
    <cellStyle name="Normal 2 2 2 7 2 8" xfId="17044" xr:uid="{00000000-0005-0000-0000-0000DE580000}"/>
    <cellStyle name="Normal 2 2 2 7 2 8 2" xfId="39166" xr:uid="{00000000-0005-0000-0000-0000DF580000}"/>
    <cellStyle name="Normal 2 2 2 7 2 9" xfId="25711" xr:uid="{00000000-0005-0000-0000-0000E0580000}"/>
    <cellStyle name="Normal 2 2 2 7 2 9 2" xfId="39167" xr:uid="{00000000-0005-0000-0000-0000E1580000}"/>
    <cellStyle name="Normal 2 2 2 7 3" xfId="514" xr:uid="{00000000-0005-0000-0000-0000E2580000}"/>
    <cellStyle name="Normal 2 2 2 7 3 2" xfId="2857" xr:uid="{00000000-0005-0000-0000-0000E3580000}"/>
    <cellStyle name="Normal 2 2 2 7 3 2 2" xfId="14202" xr:uid="{00000000-0005-0000-0000-0000E4580000}"/>
    <cellStyle name="Normal 2 2 2 7 3 2 2 2" xfId="39170" xr:uid="{00000000-0005-0000-0000-0000E5580000}"/>
    <cellStyle name="Normal 2 2 2 7 3 2 3" xfId="19390" xr:uid="{00000000-0005-0000-0000-0000E6580000}"/>
    <cellStyle name="Normal 2 2 2 7 3 2 3 2" xfId="39171" xr:uid="{00000000-0005-0000-0000-0000E7580000}"/>
    <cellStyle name="Normal 2 2 2 7 3 2 4" xfId="39169" xr:uid="{00000000-0005-0000-0000-0000E8580000}"/>
    <cellStyle name="Normal 2 2 2 7 3 3" xfId="5701" xr:uid="{00000000-0005-0000-0000-0000E9580000}"/>
    <cellStyle name="Normal 2 2 2 7 3 3 2" xfId="11859" xr:uid="{00000000-0005-0000-0000-0000EA580000}"/>
    <cellStyle name="Normal 2 2 2 7 3 3 2 2" xfId="39173" xr:uid="{00000000-0005-0000-0000-0000EB580000}"/>
    <cellStyle name="Normal 2 2 2 7 3 3 3" xfId="21733" xr:uid="{00000000-0005-0000-0000-0000EC580000}"/>
    <cellStyle name="Normal 2 2 2 7 3 3 3 2" xfId="39174" xr:uid="{00000000-0005-0000-0000-0000ED580000}"/>
    <cellStyle name="Normal 2 2 2 7 3 3 4" xfId="39172" xr:uid="{00000000-0005-0000-0000-0000EE580000}"/>
    <cellStyle name="Normal 2 2 2 7 3 4" xfId="8042" xr:uid="{00000000-0005-0000-0000-0000EF580000}"/>
    <cellStyle name="Normal 2 2 2 7 3 4 2" xfId="24076" xr:uid="{00000000-0005-0000-0000-0000F0580000}"/>
    <cellStyle name="Normal 2 2 2 7 3 4 2 2" xfId="39176" xr:uid="{00000000-0005-0000-0000-0000F1580000}"/>
    <cellStyle name="Normal 2 2 2 7 3 4 3" xfId="39175" xr:uid="{00000000-0005-0000-0000-0000F2580000}"/>
    <cellStyle name="Normal 2 2 2 7 3 5" xfId="10235" xr:uid="{00000000-0005-0000-0000-0000F3580000}"/>
    <cellStyle name="Normal 2 2 2 7 3 5 2" xfId="39177" xr:uid="{00000000-0005-0000-0000-0000F4580000}"/>
    <cellStyle name="Normal 2 2 2 7 3 6" xfId="17047" xr:uid="{00000000-0005-0000-0000-0000F5580000}"/>
    <cellStyle name="Normal 2 2 2 7 3 6 2" xfId="39178" xr:uid="{00000000-0005-0000-0000-0000F6580000}"/>
    <cellStyle name="Normal 2 2 2 7 3 7" xfId="25915" xr:uid="{00000000-0005-0000-0000-0000F7580000}"/>
    <cellStyle name="Normal 2 2 2 7 3 7 2" xfId="39179" xr:uid="{00000000-0005-0000-0000-0000F8580000}"/>
    <cellStyle name="Normal 2 2 2 7 3 8" xfId="39168" xr:uid="{00000000-0005-0000-0000-0000F9580000}"/>
    <cellStyle name="Normal 2 2 2 7 4" xfId="852" xr:uid="{00000000-0005-0000-0000-0000FA580000}"/>
    <cellStyle name="Normal 2 2 2 7 4 2" xfId="3195" xr:uid="{00000000-0005-0000-0000-0000FB580000}"/>
    <cellStyle name="Normal 2 2 2 7 4 2 2" xfId="14540" xr:uid="{00000000-0005-0000-0000-0000FC580000}"/>
    <cellStyle name="Normal 2 2 2 7 4 2 2 2" xfId="39182" xr:uid="{00000000-0005-0000-0000-0000FD580000}"/>
    <cellStyle name="Normal 2 2 2 7 4 2 3" xfId="19391" xr:uid="{00000000-0005-0000-0000-0000FE580000}"/>
    <cellStyle name="Normal 2 2 2 7 4 2 3 2" xfId="39183" xr:uid="{00000000-0005-0000-0000-0000FF580000}"/>
    <cellStyle name="Normal 2 2 2 7 4 2 4" xfId="39181" xr:uid="{00000000-0005-0000-0000-000000590000}"/>
    <cellStyle name="Normal 2 2 2 7 4 3" xfId="5702" xr:uid="{00000000-0005-0000-0000-000001590000}"/>
    <cellStyle name="Normal 2 2 2 7 4 3 2" xfId="12197" xr:uid="{00000000-0005-0000-0000-000002590000}"/>
    <cellStyle name="Normal 2 2 2 7 4 3 2 2" xfId="39185" xr:uid="{00000000-0005-0000-0000-000003590000}"/>
    <cellStyle name="Normal 2 2 2 7 4 3 3" xfId="21734" xr:uid="{00000000-0005-0000-0000-000004590000}"/>
    <cellStyle name="Normal 2 2 2 7 4 3 3 2" xfId="39186" xr:uid="{00000000-0005-0000-0000-000005590000}"/>
    <cellStyle name="Normal 2 2 2 7 4 3 4" xfId="39184" xr:uid="{00000000-0005-0000-0000-000006590000}"/>
    <cellStyle name="Normal 2 2 2 7 4 4" xfId="8043" xr:uid="{00000000-0005-0000-0000-000007590000}"/>
    <cellStyle name="Normal 2 2 2 7 4 4 2" xfId="24077" xr:uid="{00000000-0005-0000-0000-000008590000}"/>
    <cellStyle name="Normal 2 2 2 7 4 4 2 2" xfId="39188" xr:uid="{00000000-0005-0000-0000-000009590000}"/>
    <cellStyle name="Normal 2 2 2 7 4 4 3" xfId="39187" xr:uid="{00000000-0005-0000-0000-00000A590000}"/>
    <cellStyle name="Normal 2 2 2 7 4 5" xfId="10236" xr:uid="{00000000-0005-0000-0000-00000B590000}"/>
    <cellStyle name="Normal 2 2 2 7 4 5 2" xfId="39189" xr:uid="{00000000-0005-0000-0000-00000C590000}"/>
    <cellStyle name="Normal 2 2 2 7 4 6" xfId="17048" xr:uid="{00000000-0005-0000-0000-00000D590000}"/>
    <cellStyle name="Normal 2 2 2 7 4 6 2" xfId="39190" xr:uid="{00000000-0005-0000-0000-00000E590000}"/>
    <cellStyle name="Normal 2 2 2 7 4 7" xfId="26253" xr:uid="{00000000-0005-0000-0000-00000F590000}"/>
    <cellStyle name="Normal 2 2 2 7 4 7 2" xfId="39191" xr:uid="{00000000-0005-0000-0000-000010590000}"/>
    <cellStyle name="Normal 2 2 2 7 4 8" xfId="39180" xr:uid="{00000000-0005-0000-0000-000011590000}"/>
    <cellStyle name="Normal 2 2 2 7 5" xfId="1053" xr:uid="{00000000-0005-0000-0000-000012590000}"/>
    <cellStyle name="Normal 2 2 2 7 5 2" xfId="3396" xr:uid="{00000000-0005-0000-0000-000013590000}"/>
    <cellStyle name="Normal 2 2 2 7 5 2 2" xfId="14741" xr:uid="{00000000-0005-0000-0000-000014590000}"/>
    <cellStyle name="Normal 2 2 2 7 5 2 2 2" xfId="39194" xr:uid="{00000000-0005-0000-0000-000015590000}"/>
    <cellStyle name="Normal 2 2 2 7 5 2 3" xfId="19392" xr:uid="{00000000-0005-0000-0000-000016590000}"/>
    <cellStyle name="Normal 2 2 2 7 5 2 3 2" xfId="39195" xr:uid="{00000000-0005-0000-0000-000017590000}"/>
    <cellStyle name="Normal 2 2 2 7 5 2 4" xfId="39193" xr:uid="{00000000-0005-0000-0000-000018590000}"/>
    <cellStyle name="Normal 2 2 2 7 5 3" xfId="5703" xr:uid="{00000000-0005-0000-0000-000019590000}"/>
    <cellStyle name="Normal 2 2 2 7 5 3 2" xfId="12398" xr:uid="{00000000-0005-0000-0000-00001A590000}"/>
    <cellStyle name="Normal 2 2 2 7 5 3 2 2" xfId="39197" xr:uid="{00000000-0005-0000-0000-00001B590000}"/>
    <cellStyle name="Normal 2 2 2 7 5 3 3" xfId="21735" xr:uid="{00000000-0005-0000-0000-00001C590000}"/>
    <cellStyle name="Normal 2 2 2 7 5 3 3 2" xfId="39198" xr:uid="{00000000-0005-0000-0000-00001D590000}"/>
    <cellStyle name="Normal 2 2 2 7 5 3 4" xfId="39196" xr:uid="{00000000-0005-0000-0000-00001E590000}"/>
    <cellStyle name="Normal 2 2 2 7 5 4" xfId="8044" xr:uid="{00000000-0005-0000-0000-00001F590000}"/>
    <cellStyle name="Normal 2 2 2 7 5 4 2" xfId="24078" xr:uid="{00000000-0005-0000-0000-000020590000}"/>
    <cellStyle name="Normal 2 2 2 7 5 4 2 2" xfId="39200" xr:uid="{00000000-0005-0000-0000-000021590000}"/>
    <cellStyle name="Normal 2 2 2 7 5 4 3" xfId="39199" xr:uid="{00000000-0005-0000-0000-000022590000}"/>
    <cellStyle name="Normal 2 2 2 7 5 5" xfId="10237" xr:uid="{00000000-0005-0000-0000-000023590000}"/>
    <cellStyle name="Normal 2 2 2 7 5 5 2" xfId="39201" xr:uid="{00000000-0005-0000-0000-000024590000}"/>
    <cellStyle name="Normal 2 2 2 7 5 6" xfId="17049" xr:uid="{00000000-0005-0000-0000-000025590000}"/>
    <cellStyle name="Normal 2 2 2 7 5 6 2" xfId="39202" xr:uid="{00000000-0005-0000-0000-000026590000}"/>
    <cellStyle name="Normal 2 2 2 7 5 7" xfId="26454" xr:uid="{00000000-0005-0000-0000-000027590000}"/>
    <cellStyle name="Normal 2 2 2 7 5 7 2" xfId="39203" xr:uid="{00000000-0005-0000-0000-000028590000}"/>
    <cellStyle name="Normal 2 2 2 7 5 8" xfId="39192" xr:uid="{00000000-0005-0000-0000-000029590000}"/>
    <cellStyle name="Normal 2 2 2 7 6" xfId="1210" xr:uid="{00000000-0005-0000-0000-00002A590000}"/>
    <cellStyle name="Normal 2 2 2 7 6 2" xfId="3553" xr:uid="{00000000-0005-0000-0000-00002B590000}"/>
    <cellStyle name="Normal 2 2 2 7 6 2 2" xfId="14898" xr:uid="{00000000-0005-0000-0000-00002C590000}"/>
    <cellStyle name="Normal 2 2 2 7 6 2 2 2" xfId="39206" xr:uid="{00000000-0005-0000-0000-00002D590000}"/>
    <cellStyle name="Normal 2 2 2 7 6 2 3" xfId="19393" xr:uid="{00000000-0005-0000-0000-00002E590000}"/>
    <cellStyle name="Normal 2 2 2 7 6 2 3 2" xfId="39207" xr:uid="{00000000-0005-0000-0000-00002F590000}"/>
    <cellStyle name="Normal 2 2 2 7 6 2 4" xfId="39205" xr:uid="{00000000-0005-0000-0000-000030590000}"/>
    <cellStyle name="Normal 2 2 2 7 6 3" xfId="5704" xr:uid="{00000000-0005-0000-0000-000031590000}"/>
    <cellStyle name="Normal 2 2 2 7 6 3 2" xfId="12555" xr:uid="{00000000-0005-0000-0000-000032590000}"/>
    <cellStyle name="Normal 2 2 2 7 6 3 2 2" xfId="39209" xr:uid="{00000000-0005-0000-0000-000033590000}"/>
    <cellStyle name="Normal 2 2 2 7 6 3 3" xfId="21736" xr:uid="{00000000-0005-0000-0000-000034590000}"/>
    <cellStyle name="Normal 2 2 2 7 6 3 3 2" xfId="39210" xr:uid="{00000000-0005-0000-0000-000035590000}"/>
    <cellStyle name="Normal 2 2 2 7 6 3 4" xfId="39208" xr:uid="{00000000-0005-0000-0000-000036590000}"/>
    <cellStyle name="Normal 2 2 2 7 6 4" xfId="8045" xr:uid="{00000000-0005-0000-0000-000037590000}"/>
    <cellStyle name="Normal 2 2 2 7 6 4 2" xfId="24079" xr:uid="{00000000-0005-0000-0000-000038590000}"/>
    <cellStyle name="Normal 2 2 2 7 6 4 2 2" xfId="39212" xr:uid="{00000000-0005-0000-0000-000039590000}"/>
    <cellStyle name="Normal 2 2 2 7 6 4 3" xfId="39211" xr:uid="{00000000-0005-0000-0000-00003A590000}"/>
    <cellStyle name="Normal 2 2 2 7 6 5" xfId="10238" xr:uid="{00000000-0005-0000-0000-00003B590000}"/>
    <cellStyle name="Normal 2 2 2 7 6 5 2" xfId="39213" xr:uid="{00000000-0005-0000-0000-00003C590000}"/>
    <cellStyle name="Normal 2 2 2 7 6 6" xfId="17050" xr:uid="{00000000-0005-0000-0000-00003D590000}"/>
    <cellStyle name="Normal 2 2 2 7 6 6 2" xfId="39214" xr:uid="{00000000-0005-0000-0000-00003E590000}"/>
    <cellStyle name="Normal 2 2 2 7 6 7" xfId="26611" xr:uid="{00000000-0005-0000-0000-00003F590000}"/>
    <cellStyle name="Normal 2 2 2 7 6 7 2" xfId="39215" xr:uid="{00000000-0005-0000-0000-000040590000}"/>
    <cellStyle name="Normal 2 2 2 7 6 8" xfId="39204" xr:uid="{00000000-0005-0000-0000-000041590000}"/>
    <cellStyle name="Normal 2 2 2 7 7" xfId="1389" xr:uid="{00000000-0005-0000-0000-000042590000}"/>
    <cellStyle name="Normal 2 2 2 7 7 2" xfId="3732" xr:uid="{00000000-0005-0000-0000-000043590000}"/>
    <cellStyle name="Normal 2 2 2 7 7 2 2" xfId="15077" xr:uid="{00000000-0005-0000-0000-000044590000}"/>
    <cellStyle name="Normal 2 2 2 7 7 2 2 2" xfId="39218" xr:uid="{00000000-0005-0000-0000-000045590000}"/>
    <cellStyle name="Normal 2 2 2 7 7 2 3" xfId="19394" xr:uid="{00000000-0005-0000-0000-000046590000}"/>
    <cellStyle name="Normal 2 2 2 7 7 2 3 2" xfId="39219" xr:uid="{00000000-0005-0000-0000-000047590000}"/>
    <cellStyle name="Normal 2 2 2 7 7 2 4" xfId="39217" xr:uid="{00000000-0005-0000-0000-000048590000}"/>
    <cellStyle name="Normal 2 2 2 7 7 3" xfId="5705" xr:uid="{00000000-0005-0000-0000-000049590000}"/>
    <cellStyle name="Normal 2 2 2 7 7 3 2" xfId="12734" xr:uid="{00000000-0005-0000-0000-00004A590000}"/>
    <cellStyle name="Normal 2 2 2 7 7 3 2 2" xfId="39221" xr:uid="{00000000-0005-0000-0000-00004B590000}"/>
    <cellStyle name="Normal 2 2 2 7 7 3 3" xfId="21737" xr:uid="{00000000-0005-0000-0000-00004C590000}"/>
    <cellStyle name="Normal 2 2 2 7 7 3 3 2" xfId="39222" xr:uid="{00000000-0005-0000-0000-00004D590000}"/>
    <cellStyle name="Normal 2 2 2 7 7 3 4" xfId="39220" xr:uid="{00000000-0005-0000-0000-00004E590000}"/>
    <cellStyle name="Normal 2 2 2 7 7 4" xfId="8046" xr:uid="{00000000-0005-0000-0000-00004F590000}"/>
    <cellStyle name="Normal 2 2 2 7 7 4 2" xfId="24080" xr:uid="{00000000-0005-0000-0000-000050590000}"/>
    <cellStyle name="Normal 2 2 2 7 7 4 2 2" xfId="39224" xr:uid="{00000000-0005-0000-0000-000051590000}"/>
    <cellStyle name="Normal 2 2 2 7 7 4 3" xfId="39223" xr:uid="{00000000-0005-0000-0000-000052590000}"/>
    <cellStyle name="Normal 2 2 2 7 7 5" xfId="10239" xr:uid="{00000000-0005-0000-0000-000053590000}"/>
    <cellStyle name="Normal 2 2 2 7 7 5 2" xfId="39225" xr:uid="{00000000-0005-0000-0000-000054590000}"/>
    <cellStyle name="Normal 2 2 2 7 7 6" xfId="17051" xr:uid="{00000000-0005-0000-0000-000055590000}"/>
    <cellStyle name="Normal 2 2 2 7 7 6 2" xfId="39226" xr:uid="{00000000-0005-0000-0000-000056590000}"/>
    <cellStyle name="Normal 2 2 2 7 7 7" xfId="26790" xr:uid="{00000000-0005-0000-0000-000057590000}"/>
    <cellStyle name="Normal 2 2 2 7 7 7 2" xfId="39227" xr:uid="{00000000-0005-0000-0000-000058590000}"/>
    <cellStyle name="Normal 2 2 2 7 7 8" xfId="39216" xr:uid="{00000000-0005-0000-0000-000059590000}"/>
    <cellStyle name="Normal 2 2 2 7 8" xfId="1643" xr:uid="{00000000-0005-0000-0000-00005A590000}"/>
    <cellStyle name="Normal 2 2 2 7 8 2" xfId="3986" xr:uid="{00000000-0005-0000-0000-00005B590000}"/>
    <cellStyle name="Normal 2 2 2 7 8 2 2" xfId="15331" xr:uid="{00000000-0005-0000-0000-00005C590000}"/>
    <cellStyle name="Normal 2 2 2 7 8 2 2 2" xfId="39230" xr:uid="{00000000-0005-0000-0000-00005D590000}"/>
    <cellStyle name="Normal 2 2 2 7 8 2 3" xfId="19395" xr:uid="{00000000-0005-0000-0000-00005E590000}"/>
    <cellStyle name="Normal 2 2 2 7 8 2 3 2" xfId="39231" xr:uid="{00000000-0005-0000-0000-00005F590000}"/>
    <cellStyle name="Normal 2 2 2 7 8 2 4" xfId="39229" xr:uid="{00000000-0005-0000-0000-000060590000}"/>
    <cellStyle name="Normal 2 2 2 7 8 3" xfId="5706" xr:uid="{00000000-0005-0000-0000-000061590000}"/>
    <cellStyle name="Normal 2 2 2 7 8 3 2" xfId="12988" xr:uid="{00000000-0005-0000-0000-000062590000}"/>
    <cellStyle name="Normal 2 2 2 7 8 3 2 2" xfId="39233" xr:uid="{00000000-0005-0000-0000-000063590000}"/>
    <cellStyle name="Normal 2 2 2 7 8 3 3" xfId="21738" xr:uid="{00000000-0005-0000-0000-000064590000}"/>
    <cellStyle name="Normal 2 2 2 7 8 3 3 2" xfId="39234" xr:uid="{00000000-0005-0000-0000-000065590000}"/>
    <cellStyle name="Normal 2 2 2 7 8 3 4" xfId="39232" xr:uid="{00000000-0005-0000-0000-000066590000}"/>
    <cellStyle name="Normal 2 2 2 7 8 4" xfId="8047" xr:uid="{00000000-0005-0000-0000-000067590000}"/>
    <cellStyle name="Normal 2 2 2 7 8 4 2" xfId="24081" xr:uid="{00000000-0005-0000-0000-000068590000}"/>
    <cellStyle name="Normal 2 2 2 7 8 4 2 2" xfId="39236" xr:uid="{00000000-0005-0000-0000-000069590000}"/>
    <cellStyle name="Normal 2 2 2 7 8 4 3" xfId="39235" xr:uid="{00000000-0005-0000-0000-00006A590000}"/>
    <cellStyle name="Normal 2 2 2 7 8 5" xfId="10240" xr:uid="{00000000-0005-0000-0000-00006B590000}"/>
    <cellStyle name="Normal 2 2 2 7 8 5 2" xfId="39237" xr:uid="{00000000-0005-0000-0000-00006C590000}"/>
    <cellStyle name="Normal 2 2 2 7 8 6" xfId="17052" xr:uid="{00000000-0005-0000-0000-00006D590000}"/>
    <cellStyle name="Normal 2 2 2 7 8 6 2" xfId="39238" xr:uid="{00000000-0005-0000-0000-00006E590000}"/>
    <cellStyle name="Normal 2 2 2 7 8 7" xfId="27044" xr:uid="{00000000-0005-0000-0000-00006F590000}"/>
    <cellStyle name="Normal 2 2 2 7 8 7 2" xfId="39239" xr:uid="{00000000-0005-0000-0000-000070590000}"/>
    <cellStyle name="Normal 2 2 2 7 8 8" xfId="39228" xr:uid="{00000000-0005-0000-0000-000071590000}"/>
    <cellStyle name="Normal 2 2 2 7 9" xfId="1952" xr:uid="{00000000-0005-0000-0000-000072590000}"/>
    <cellStyle name="Normal 2 2 2 7 9 2" xfId="4295" xr:uid="{00000000-0005-0000-0000-000073590000}"/>
    <cellStyle name="Normal 2 2 2 7 9 2 2" xfId="15640" xr:uid="{00000000-0005-0000-0000-000074590000}"/>
    <cellStyle name="Normal 2 2 2 7 9 2 2 2" xfId="39242" xr:uid="{00000000-0005-0000-0000-000075590000}"/>
    <cellStyle name="Normal 2 2 2 7 9 2 3" xfId="19396" xr:uid="{00000000-0005-0000-0000-000076590000}"/>
    <cellStyle name="Normal 2 2 2 7 9 2 3 2" xfId="39243" xr:uid="{00000000-0005-0000-0000-000077590000}"/>
    <cellStyle name="Normal 2 2 2 7 9 2 4" xfId="39241" xr:uid="{00000000-0005-0000-0000-000078590000}"/>
    <cellStyle name="Normal 2 2 2 7 9 3" xfId="5707" xr:uid="{00000000-0005-0000-0000-000079590000}"/>
    <cellStyle name="Normal 2 2 2 7 9 3 2" xfId="13297" xr:uid="{00000000-0005-0000-0000-00007A590000}"/>
    <cellStyle name="Normal 2 2 2 7 9 3 2 2" xfId="39245" xr:uid="{00000000-0005-0000-0000-00007B590000}"/>
    <cellStyle name="Normal 2 2 2 7 9 3 3" xfId="21739" xr:uid="{00000000-0005-0000-0000-00007C590000}"/>
    <cellStyle name="Normal 2 2 2 7 9 3 3 2" xfId="39246" xr:uid="{00000000-0005-0000-0000-00007D590000}"/>
    <cellStyle name="Normal 2 2 2 7 9 3 4" xfId="39244" xr:uid="{00000000-0005-0000-0000-00007E590000}"/>
    <cellStyle name="Normal 2 2 2 7 9 4" xfId="8048" xr:uid="{00000000-0005-0000-0000-00007F590000}"/>
    <cellStyle name="Normal 2 2 2 7 9 4 2" xfId="24082" xr:uid="{00000000-0005-0000-0000-000080590000}"/>
    <cellStyle name="Normal 2 2 2 7 9 4 2 2" xfId="39248" xr:uid="{00000000-0005-0000-0000-000081590000}"/>
    <cellStyle name="Normal 2 2 2 7 9 4 3" xfId="39247" xr:uid="{00000000-0005-0000-0000-000082590000}"/>
    <cellStyle name="Normal 2 2 2 7 9 5" xfId="10241" xr:uid="{00000000-0005-0000-0000-000083590000}"/>
    <cellStyle name="Normal 2 2 2 7 9 5 2" xfId="39249" xr:uid="{00000000-0005-0000-0000-000084590000}"/>
    <cellStyle name="Normal 2 2 2 7 9 6" xfId="17053" xr:uid="{00000000-0005-0000-0000-000085590000}"/>
    <cellStyle name="Normal 2 2 2 7 9 6 2" xfId="39250" xr:uid="{00000000-0005-0000-0000-000086590000}"/>
    <cellStyle name="Normal 2 2 2 7 9 7" xfId="27353" xr:uid="{00000000-0005-0000-0000-000087590000}"/>
    <cellStyle name="Normal 2 2 2 7 9 7 2" xfId="39251" xr:uid="{00000000-0005-0000-0000-000088590000}"/>
    <cellStyle name="Normal 2 2 2 7 9 8" xfId="39240" xr:uid="{00000000-0005-0000-0000-000089590000}"/>
    <cellStyle name="Normal 2 2 2 8" xfId="177" xr:uid="{00000000-0005-0000-0000-00008A590000}"/>
    <cellStyle name="Normal 2 2 2 8 10" xfId="2111" xr:uid="{00000000-0005-0000-0000-00008B590000}"/>
    <cellStyle name="Normal 2 2 2 8 10 2" xfId="4454" xr:uid="{00000000-0005-0000-0000-00008C590000}"/>
    <cellStyle name="Normal 2 2 2 8 10 2 2" xfId="15799" xr:uid="{00000000-0005-0000-0000-00008D590000}"/>
    <cellStyle name="Normal 2 2 2 8 10 2 2 2" xfId="39255" xr:uid="{00000000-0005-0000-0000-00008E590000}"/>
    <cellStyle name="Normal 2 2 2 8 10 2 3" xfId="19398" xr:uid="{00000000-0005-0000-0000-00008F590000}"/>
    <cellStyle name="Normal 2 2 2 8 10 2 3 2" xfId="39256" xr:uid="{00000000-0005-0000-0000-000090590000}"/>
    <cellStyle name="Normal 2 2 2 8 10 2 4" xfId="39254" xr:uid="{00000000-0005-0000-0000-000091590000}"/>
    <cellStyle name="Normal 2 2 2 8 10 3" xfId="5709" xr:uid="{00000000-0005-0000-0000-000092590000}"/>
    <cellStyle name="Normal 2 2 2 8 10 3 2" xfId="21741" xr:uid="{00000000-0005-0000-0000-000093590000}"/>
    <cellStyle name="Normal 2 2 2 8 10 3 2 2" xfId="39258" xr:uid="{00000000-0005-0000-0000-000094590000}"/>
    <cellStyle name="Normal 2 2 2 8 10 3 3" xfId="39257" xr:uid="{00000000-0005-0000-0000-000095590000}"/>
    <cellStyle name="Normal 2 2 2 8 10 4" xfId="8050" xr:uid="{00000000-0005-0000-0000-000096590000}"/>
    <cellStyle name="Normal 2 2 2 8 10 4 2" xfId="24084" xr:uid="{00000000-0005-0000-0000-000097590000}"/>
    <cellStyle name="Normal 2 2 2 8 10 4 2 2" xfId="39260" xr:uid="{00000000-0005-0000-0000-000098590000}"/>
    <cellStyle name="Normal 2 2 2 8 10 4 3" xfId="39259" xr:uid="{00000000-0005-0000-0000-000099590000}"/>
    <cellStyle name="Normal 2 2 2 8 10 5" xfId="13456" xr:uid="{00000000-0005-0000-0000-00009A590000}"/>
    <cellStyle name="Normal 2 2 2 8 10 5 2" xfId="39261" xr:uid="{00000000-0005-0000-0000-00009B590000}"/>
    <cellStyle name="Normal 2 2 2 8 10 6" xfId="17055" xr:uid="{00000000-0005-0000-0000-00009C590000}"/>
    <cellStyle name="Normal 2 2 2 8 10 6 2" xfId="39262" xr:uid="{00000000-0005-0000-0000-00009D590000}"/>
    <cellStyle name="Normal 2 2 2 8 10 7" xfId="27512" xr:uid="{00000000-0005-0000-0000-00009E590000}"/>
    <cellStyle name="Normal 2 2 2 8 10 7 2" xfId="39263" xr:uid="{00000000-0005-0000-0000-00009F590000}"/>
    <cellStyle name="Normal 2 2 2 8 10 8" xfId="39253" xr:uid="{00000000-0005-0000-0000-0000A0590000}"/>
    <cellStyle name="Normal 2 2 2 8 11" xfId="2292" xr:uid="{00000000-0005-0000-0000-0000A1590000}"/>
    <cellStyle name="Normal 2 2 2 8 11 2" xfId="4635" xr:uid="{00000000-0005-0000-0000-0000A2590000}"/>
    <cellStyle name="Normal 2 2 2 8 11 2 2" xfId="15980" xr:uid="{00000000-0005-0000-0000-0000A3590000}"/>
    <cellStyle name="Normal 2 2 2 8 11 2 2 2" xfId="39266" xr:uid="{00000000-0005-0000-0000-0000A4590000}"/>
    <cellStyle name="Normal 2 2 2 8 11 2 3" xfId="19399" xr:uid="{00000000-0005-0000-0000-0000A5590000}"/>
    <cellStyle name="Normal 2 2 2 8 11 2 3 2" xfId="39267" xr:uid="{00000000-0005-0000-0000-0000A6590000}"/>
    <cellStyle name="Normal 2 2 2 8 11 2 4" xfId="39265" xr:uid="{00000000-0005-0000-0000-0000A7590000}"/>
    <cellStyle name="Normal 2 2 2 8 11 3" xfId="5710" xr:uid="{00000000-0005-0000-0000-0000A8590000}"/>
    <cellStyle name="Normal 2 2 2 8 11 3 2" xfId="21742" xr:uid="{00000000-0005-0000-0000-0000A9590000}"/>
    <cellStyle name="Normal 2 2 2 8 11 3 2 2" xfId="39269" xr:uid="{00000000-0005-0000-0000-0000AA590000}"/>
    <cellStyle name="Normal 2 2 2 8 11 3 3" xfId="39268" xr:uid="{00000000-0005-0000-0000-0000AB590000}"/>
    <cellStyle name="Normal 2 2 2 8 11 4" xfId="8051" xr:uid="{00000000-0005-0000-0000-0000AC590000}"/>
    <cellStyle name="Normal 2 2 2 8 11 4 2" xfId="24085" xr:uid="{00000000-0005-0000-0000-0000AD590000}"/>
    <cellStyle name="Normal 2 2 2 8 11 4 2 2" xfId="39271" xr:uid="{00000000-0005-0000-0000-0000AE590000}"/>
    <cellStyle name="Normal 2 2 2 8 11 4 3" xfId="39270" xr:uid="{00000000-0005-0000-0000-0000AF590000}"/>
    <cellStyle name="Normal 2 2 2 8 11 5" xfId="13637" xr:uid="{00000000-0005-0000-0000-0000B0590000}"/>
    <cellStyle name="Normal 2 2 2 8 11 5 2" xfId="39272" xr:uid="{00000000-0005-0000-0000-0000B1590000}"/>
    <cellStyle name="Normal 2 2 2 8 11 6" xfId="17056" xr:uid="{00000000-0005-0000-0000-0000B2590000}"/>
    <cellStyle name="Normal 2 2 2 8 11 6 2" xfId="39273" xr:uid="{00000000-0005-0000-0000-0000B3590000}"/>
    <cellStyle name="Normal 2 2 2 8 11 7" xfId="27693" xr:uid="{00000000-0005-0000-0000-0000B4590000}"/>
    <cellStyle name="Normal 2 2 2 8 11 7 2" xfId="39274" xr:uid="{00000000-0005-0000-0000-0000B5590000}"/>
    <cellStyle name="Normal 2 2 2 8 11 8" xfId="39264" xr:uid="{00000000-0005-0000-0000-0000B6590000}"/>
    <cellStyle name="Normal 2 2 2 8 12" xfId="2548" xr:uid="{00000000-0005-0000-0000-0000B7590000}"/>
    <cellStyle name="Normal 2 2 2 8 12 2" xfId="13893" xr:uid="{00000000-0005-0000-0000-0000B8590000}"/>
    <cellStyle name="Normal 2 2 2 8 12 2 2" xfId="39276" xr:uid="{00000000-0005-0000-0000-0000B9590000}"/>
    <cellStyle name="Normal 2 2 2 8 12 3" xfId="19397" xr:uid="{00000000-0005-0000-0000-0000BA590000}"/>
    <cellStyle name="Normal 2 2 2 8 12 3 2" xfId="39277" xr:uid="{00000000-0005-0000-0000-0000BB590000}"/>
    <cellStyle name="Normal 2 2 2 8 12 4" xfId="39275" xr:uid="{00000000-0005-0000-0000-0000BC590000}"/>
    <cellStyle name="Normal 2 2 2 8 13" xfId="5708" xr:uid="{00000000-0005-0000-0000-0000BD590000}"/>
    <cellStyle name="Normal 2 2 2 8 13 2" xfId="11525" xr:uid="{00000000-0005-0000-0000-0000BE590000}"/>
    <cellStyle name="Normal 2 2 2 8 13 2 2" xfId="39279" xr:uid="{00000000-0005-0000-0000-0000BF590000}"/>
    <cellStyle name="Normal 2 2 2 8 13 3" xfId="21740" xr:uid="{00000000-0005-0000-0000-0000C0590000}"/>
    <cellStyle name="Normal 2 2 2 8 13 3 2" xfId="39280" xr:uid="{00000000-0005-0000-0000-0000C1590000}"/>
    <cellStyle name="Normal 2 2 2 8 13 4" xfId="39278" xr:uid="{00000000-0005-0000-0000-0000C2590000}"/>
    <cellStyle name="Normal 2 2 2 8 14" xfId="8049" xr:uid="{00000000-0005-0000-0000-0000C3590000}"/>
    <cellStyle name="Normal 2 2 2 8 14 2" xfId="24083" xr:uid="{00000000-0005-0000-0000-0000C4590000}"/>
    <cellStyle name="Normal 2 2 2 8 14 2 2" xfId="39282" xr:uid="{00000000-0005-0000-0000-0000C5590000}"/>
    <cellStyle name="Normal 2 2 2 8 14 3" xfId="39281" xr:uid="{00000000-0005-0000-0000-0000C6590000}"/>
    <cellStyle name="Normal 2 2 2 8 15" xfId="10242" xr:uid="{00000000-0005-0000-0000-0000C7590000}"/>
    <cellStyle name="Normal 2 2 2 8 15 2" xfId="39283" xr:uid="{00000000-0005-0000-0000-0000C8590000}"/>
    <cellStyle name="Normal 2 2 2 8 16" xfId="17054" xr:uid="{00000000-0005-0000-0000-0000C9590000}"/>
    <cellStyle name="Normal 2 2 2 8 16 2" xfId="39284" xr:uid="{00000000-0005-0000-0000-0000CA590000}"/>
    <cellStyle name="Normal 2 2 2 8 17" xfId="25581" xr:uid="{00000000-0005-0000-0000-0000CB590000}"/>
    <cellStyle name="Normal 2 2 2 8 17 2" xfId="39285" xr:uid="{00000000-0005-0000-0000-0000CC590000}"/>
    <cellStyle name="Normal 2 2 2 8 18" xfId="39252" xr:uid="{00000000-0005-0000-0000-0000CD590000}"/>
    <cellStyle name="Normal 2 2 2 8 2" xfId="311" xr:uid="{00000000-0005-0000-0000-0000CE590000}"/>
    <cellStyle name="Normal 2 2 2 8 2 10" xfId="39286" xr:uid="{00000000-0005-0000-0000-0000CF590000}"/>
    <cellStyle name="Normal 2 2 2 8 2 2" xfId="673" xr:uid="{00000000-0005-0000-0000-0000D0590000}"/>
    <cellStyle name="Normal 2 2 2 8 2 2 2" xfId="3016" xr:uid="{00000000-0005-0000-0000-0000D1590000}"/>
    <cellStyle name="Normal 2 2 2 8 2 2 2 2" xfId="14361" xr:uid="{00000000-0005-0000-0000-0000D2590000}"/>
    <cellStyle name="Normal 2 2 2 8 2 2 2 2 2" xfId="39289" xr:uid="{00000000-0005-0000-0000-0000D3590000}"/>
    <cellStyle name="Normal 2 2 2 8 2 2 2 3" xfId="19401" xr:uid="{00000000-0005-0000-0000-0000D4590000}"/>
    <cellStyle name="Normal 2 2 2 8 2 2 2 3 2" xfId="39290" xr:uid="{00000000-0005-0000-0000-0000D5590000}"/>
    <cellStyle name="Normal 2 2 2 8 2 2 2 4" xfId="39288" xr:uid="{00000000-0005-0000-0000-0000D6590000}"/>
    <cellStyle name="Normal 2 2 2 8 2 2 3" xfId="5712" xr:uid="{00000000-0005-0000-0000-0000D7590000}"/>
    <cellStyle name="Normal 2 2 2 8 2 2 3 2" xfId="12018" xr:uid="{00000000-0005-0000-0000-0000D8590000}"/>
    <cellStyle name="Normal 2 2 2 8 2 2 3 2 2" xfId="39292" xr:uid="{00000000-0005-0000-0000-0000D9590000}"/>
    <cellStyle name="Normal 2 2 2 8 2 2 3 3" xfId="21744" xr:uid="{00000000-0005-0000-0000-0000DA590000}"/>
    <cellStyle name="Normal 2 2 2 8 2 2 3 3 2" xfId="39293" xr:uid="{00000000-0005-0000-0000-0000DB590000}"/>
    <cellStyle name="Normal 2 2 2 8 2 2 3 4" xfId="39291" xr:uid="{00000000-0005-0000-0000-0000DC590000}"/>
    <cellStyle name="Normal 2 2 2 8 2 2 4" xfId="8053" xr:uid="{00000000-0005-0000-0000-0000DD590000}"/>
    <cellStyle name="Normal 2 2 2 8 2 2 4 2" xfId="24087" xr:uid="{00000000-0005-0000-0000-0000DE590000}"/>
    <cellStyle name="Normal 2 2 2 8 2 2 4 2 2" xfId="39295" xr:uid="{00000000-0005-0000-0000-0000DF590000}"/>
    <cellStyle name="Normal 2 2 2 8 2 2 4 3" xfId="39294" xr:uid="{00000000-0005-0000-0000-0000E0590000}"/>
    <cellStyle name="Normal 2 2 2 8 2 2 5" xfId="10244" xr:uid="{00000000-0005-0000-0000-0000E1590000}"/>
    <cellStyle name="Normal 2 2 2 8 2 2 5 2" xfId="39296" xr:uid="{00000000-0005-0000-0000-0000E2590000}"/>
    <cellStyle name="Normal 2 2 2 8 2 2 6" xfId="17058" xr:uid="{00000000-0005-0000-0000-0000E3590000}"/>
    <cellStyle name="Normal 2 2 2 8 2 2 6 2" xfId="39297" xr:uid="{00000000-0005-0000-0000-0000E4590000}"/>
    <cellStyle name="Normal 2 2 2 8 2 2 7" xfId="26074" xr:uid="{00000000-0005-0000-0000-0000E5590000}"/>
    <cellStyle name="Normal 2 2 2 8 2 2 7 2" xfId="39298" xr:uid="{00000000-0005-0000-0000-0000E6590000}"/>
    <cellStyle name="Normal 2 2 2 8 2 2 8" xfId="39287" xr:uid="{00000000-0005-0000-0000-0000E7590000}"/>
    <cellStyle name="Normal 2 2 2 8 2 3" xfId="1646" xr:uid="{00000000-0005-0000-0000-0000E8590000}"/>
    <cellStyle name="Normal 2 2 2 8 2 3 2" xfId="3989" xr:uid="{00000000-0005-0000-0000-0000E9590000}"/>
    <cellStyle name="Normal 2 2 2 8 2 3 2 2" xfId="15334" xr:uid="{00000000-0005-0000-0000-0000EA590000}"/>
    <cellStyle name="Normal 2 2 2 8 2 3 2 2 2" xfId="39301" xr:uid="{00000000-0005-0000-0000-0000EB590000}"/>
    <cellStyle name="Normal 2 2 2 8 2 3 2 3" xfId="19402" xr:uid="{00000000-0005-0000-0000-0000EC590000}"/>
    <cellStyle name="Normal 2 2 2 8 2 3 2 3 2" xfId="39302" xr:uid="{00000000-0005-0000-0000-0000ED590000}"/>
    <cellStyle name="Normal 2 2 2 8 2 3 2 4" xfId="39300" xr:uid="{00000000-0005-0000-0000-0000EE590000}"/>
    <cellStyle name="Normal 2 2 2 8 2 3 3" xfId="5713" xr:uid="{00000000-0005-0000-0000-0000EF590000}"/>
    <cellStyle name="Normal 2 2 2 8 2 3 3 2" xfId="12991" xr:uid="{00000000-0005-0000-0000-0000F0590000}"/>
    <cellStyle name="Normal 2 2 2 8 2 3 3 2 2" xfId="39304" xr:uid="{00000000-0005-0000-0000-0000F1590000}"/>
    <cellStyle name="Normal 2 2 2 8 2 3 3 3" xfId="21745" xr:uid="{00000000-0005-0000-0000-0000F2590000}"/>
    <cellStyle name="Normal 2 2 2 8 2 3 3 3 2" xfId="39305" xr:uid="{00000000-0005-0000-0000-0000F3590000}"/>
    <cellStyle name="Normal 2 2 2 8 2 3 3 4" xfId="39303" xr:uid="{00000000-0005-0000-0000-0000F4590000}"/>
    <cellStyle name="Normal 2 2 2 8 2 3 4" xfId="8054" xr:uid="{00000000-0005-0000-0000-0000F5590000}"/>
    <cellStyle name="Normal 2 2 2 8 2 3 4 2" xfId="24088" xr:uid="{00000000-0005-0000-0000-0000F6590000}"/>
    <cellStyle name="Normal 2 2 2 8 2 3 4 2 2" xfId="39307" xr:uid="{00000000-0005-0000-0000-0000F7590000}"/>
    <cellStyle name="Normal 2 2 2 8 2 3 4 3" xfId="39306" xr:uid="{00000000-0005-0000-0000-0000F8590000}"/>
    <cellStyle name="Normal 2 2 2 8 2 3 5" xfId="10245" xr:uid="{00000000-0005-0000-0000-0000F9590000}"/>
    <cellStyle name="Normal 2 2 2 8 2 3 5 2" xfId="39308" xr:uid="{00000000-0005-0000-0000-0000FA590000}"/>
    <cellStyle name="Normal 2 2 2 8 2 3 6" xfId="17059" xr:uid="{00000000-0005-0000-0000-0000FB590000}"/>
    <cellStyle name="Normal 2 2 2 8 2 3 6 2" xfId="39309" xr:uid="{00000000-0005-0000-0000-0000FC590000}"/>
    <cellStyle name="Normal 2 2 2 8 2 3 7" xfId="27047" xr:uid="{00000000-0005-0000-0000-0000FD590000}"/>
    <cellStyle name="Normal 2 2 2 8 2 3 7 2" xfId="39310" xr:uid="{00000000-0005-0000-0000-0000FE590000}"/>
    <cellStyle name="Normal 2 2 2 8 2 3 8" xfId="39299" xr:uid="{00000000-0005-0000-0000-0000FF590000}"/>
    <cellStyle name="Normal 2 2 2 8 2 4" xfId="2549" xr:uid="{00000000-0005-0000-0000-0000005A0000}"/>
    <cellStyle name="Normal 2 2 2 8 2 4 2" xfId="13894" xr:uid="{00000000-0005-0000-0000-0000015A0000}"/>
    <cellStyle name="Normal 2 2 2 8 2 4 2 2" xfId="39312" xr:uid="{00000000-0005-0000-0000-0000025A0000}"/>
    <cellStyle name="Normal 2 2 2 8 2 4 3" xfId="19400" xr:uid="{00000000-0005-0000-0000-0000035A0000}"/>
    <cellStyle name="Normal 2 2 2 8 2 4 3 2" xfId="39313" xr:uid="{00000000-0005-0000-0000-0000045A0000}"/>
    <cellStyle name="Normal 2 2 2 8 2 4 4" xfId="39311" xr:uid="{00000000-0005-0000-0000-0000055A0000}"/>
    <cellStyle name="Normal 2 2 2 8 2 5" xfId="5711" xr:uid="{00000000-0005-0000-0000-0000065A0000}"/>
    <cellStyle name="Normal 2 2 2 8 2 5 2" xfId="11656" xr:uid="{00000000-0005-0000-0000-0000075A0000}"/>
    <cellStyle name="Normal 2 2 2 8 2 5 2 2" xfId="39315" xr:uid="{00000000-0005-0000-0000-0000085A0000}"/>
    <cellStyle name="Normal 2 2 2 8 2 5 3" xfId="21743" xr:uid="{00000000-0005-0000-0000-0000095A0000}"/>
    <cellStyle name="Normal 2 2 2 8 2 5 3 2" xfId="39316" xr:uid="{00000000-0005-0000-0000-00000A5A0000}"/>
    <cellStyle name="Normal 2 2 2 8 2 5 4" xfId="39314" xr:uid="{00000000-0005-0000-0000-00000B5A0000}"/>
    <cellStyle name="Normal 2 2 2 8 2 6" xfId="8052" xr:uid="{00000000-0005-0000-0000-00000C5A0000}"/>
    <cellStyle name="Normal 2 2 2 8 2 6 2" xfId="24086" xr:uid="{00000000-0005-0000-0000-00000D5A0000}"/>
    <cellStyle name="Normal 2 2 2 8 2 6 2 2" xfId="39318" xr:uid="{00000000-0005-0000-0000-00000E5A0000}"/>
    <cellStyle name="Normal 2 2 2 8 2 6 3" xfId="39317" xr:uid="{00000000-0005-0000-0000-00000F5A0000}"/>
    <cellStyle name="Normal 2 2 2 8 2 7" xfId="10243" xr:uid="{00000000-0005-0000-0000-0000105A0000}"/>
    <cellStyle name="Normal 2 2 2 8 2 7 2" xfId="39319" xr:uid="{00000000-0005-0000-0000-0000115A0000}"/>
    <cellStyle name="Normal 2 2 2 8 2 8" xfId="17057" xr:uid="{00000000-0005-0000-0000-0000125A0000}"/>
    <cellStyle name="Normal 2 2 2 8 2 8 2" xfId="39320" xr:uid="{00000000-0005-0000-0000-0000135A0000}"/>
    <cellStyle name="Normal 2 2 2 8 2 9" xfId="25712" xr:uid="{00000000-0005-0000-0000-0000145A0000}"/>
    <cellStyle name="Normal 2 2 2 8 2 9 2" xfId="39321" xr:uid="{00000000-0005-0000-0000-0000155A0000}"/>
    <cellStyle name="Normal 2 2 2 8 3" xfId="542" xr:uid="{00000000-0005-0000-0000-0000165A0000}"/>
    <cellStyle name="Normal 2 2 2 8 3 2" xfId="2885" xr:uid="{00000000-0005-0000-0000-0000175A0000}"/>
    <cellStyle name="Normal 2 2 2 8 3 2 2" xfId="14230" xr:uid="{00000000-0005-0000-0000-0000185A0000}"/>
    <cellStyle name="Normal 2 2 2 8 3 2 2 2" xfId="39324" xr:uid="{00000000-0005-0000-0000-0000195A0000}"/>
    <cellStyle name="Normal 2 2 2 8 3 2 3" xfId="19403" xr:uid="{00000000-0005-0000-0000-00001A5A0000}"/>
    <cellStyle name="Normal 2 2 2 8 3 2 3 2" xfId="39325" xr:uid="{00000000-0005-0000-0000-00001B5A0000}"/>
    <cellStyle name="Normal 2 2 2 8 3 2 4" xfId="39323" xr:uid="{00000000-0005-0000-0000-00001C5A0000}"/>
    <cellStyle name="Normal 2 2 2 8 3 3" xfId="5714" xr:uid="{00000000-0005-0000-0000-00001D5A0000}"/>
    <cellStyle name="Normal 2 2 2 8 3 3 2" xfId="11887" xr:uid="{00000000-0005-0000-0000-00001E5A0000}"/>
    <cellStyle name="Normal 2 2 2 8 3 3 2 2" xfId="39327" xr:uid="{00000000-0005-0000-0000-00001F5A0000}"/>
    <cellStyle name="Normal 2 2 2 8 3 3 3" xfId="21746" xr:uid="{00000000-0005-0000-0000-0000205A0000}"/>
    <cellStyle name="Normal 2 2 2 8 3 3 3 2" xfId="39328" xr:uid="{00000000-0005-0000-0000-0000215A0000}"/>
    <cellStyle name="Normal 2 2 2 8 3 3 4" xfId="39326" xr:uid="{00000000-0005-0000-0000-0000225A0000}"/>
    <cellStyle name="Normal 2 2 2 8 3 4" xfId="8055" xr:uid="{00000000-0005-0000-0000-0000235A0000}"/>
    <cellStyle name="Normal 2 2 2 8 3 4 2" xfId="24089" xr:uid="{00000000-0005-0000-0000-0000245A0000}"/>
    <cellStyle name="Normal 2 2 2 8 3 4 2 2" xfId="39330" xr:uid="{00000000-0005-0000-0000-0000255A0000}"/>
    <cellStyle name="Normal 2 2 2 8 3 4 3" xfId="39329" xr:uid="{00000000-0005-0000-0000-0000265A0000}"/>
    <cellStyle name="Normal 2 2 2 8 3 5" xfId="10246" xr:uid="{00000000-0005-0000-0000-0000275A0000}"/>
    <cellStyle name="Normal 2 2 2 8 3 5 2" xfId="39331" xr:uid="{00000000-0005-0000-0000-0000285A0000}"/>
    <cellStyle name="Normal 2 2 2 8 3 6" xfId="17060" xr:uid="{00000000-0005-0000-0000-0000295A0000}"/>
    <cellStyle name="Normal 2 2 2 8 3 6 2" xfId="39332" xr:uid="{00000000-0005-0000-0000-00002A5A0000}"/>
    <cellStyle name="Normal 2 2 2 8 3 7" xfId="25943" xr:uid="{00000000-0005-0000-0000-00002B5A0000}"/>
    <cellStyle name="Normal 2 2 2 8 3 7 2" xfId="39333" xr:uid="{00000000-0005-0000-0000-00002C5A0000}"/>
    <cellStyle name="Normal 2 2 2 8 3 8" xfId="39322" xr:uid="{00000000-0005-0000-0000-00002D5A0000}"/>
    <cellStyle name="Normal 2 2 2 8 4" xfId="853" xr:uid="{00000000-0005-0000-0000-00002E5A0000}"/>
    <cellStyle name="Normal 2 2 2 8 4 2" xfId="3196" xr:uid="{00000000-0005-0000-0000-00002F5A0000}"/>
    <cellStyle name="Normal 2 2 2 8 4 2 2" xfId="14541" xr:uid="{00000000-0005-0000-0000-0000305A0000}"/>
    <cellStyle name="Normal 2 2 2 8 4 2 2 2" xfId="39336" xr:uid="{00000000-0005-0000-0000-0000315A0000}"/>
    <cellStyle name="Normal 2 2 2 8 4 2 3" xfId="19404" xr:uid="{00000000-0005-0000-0000-0000325A0000}"/>
    <cellStyle name="Normal 2 2 2 8 4 2 3 2" xfId="39337" xr:uid="{00000000-0005-0000-0000-0000335A0000}"/>
    <cellStyle name="Normal 2 2 2 8 4 2 4" xfId="39335" xr:uid="{00000000-0005-0000-0000-0000345A0000}"/>
    <cellStyle name="Normal 2 2 2 8 4 3" xfId="5715" xr:uid="{00000000-0005-0000-0000-0000355A0000}"/>
    <cellStyle name="Normal 2 2 2 8 4 3 2" xfId="12198" xr:uid="{00000000-0005-0000-0000-0000365A0000}"/>
    <cellStyle name="Normal 2 2 2 8 4 3 2 2" xfId="39339" xr:uid="{00000000-0005-0000-0000-0000375A0000}"/>
    <cellStyle name="Normal 2 2 2 8 4 3 3" xfId="21747" xr:uid="{00000000-0005-0000-0000-0000385A0000}"/>
    <cellStyle name="Normal 2 2 2 8 4 3 3 2" xfId="39340" xr:uid="{00000000-0005-0000-0000-0000395A0000}"/>
    <cellStyle name="Normal 2 2 2 8 4 3 4" xfId="39338" xr:uid="{00000000-0005-0000-0000-00003A5A0000}"/>
    <cellStyle name="Normal 2 2 2 8 4 4" xfId="8056" xr:uid="{00000000-0005-0000-0000-00003B5A0000}"/>
    <cellStyle name="Normal 2 2 2 8 4 4 2" xfId="24090" xr:uid="{00000000-0005-0000-0000-00003C5A0000}"/>
    <cellStyle name="Normal 2 2 2 8 4 4 2 2" xfId="39342" xr:uid="{00000000-0005-0000-0000-00003D5A0000}"/>
    <cellStyle name="Normal 2 2 2 8 4 4 3" xfId="39341" xr:uid="{00000000-0005-0000-0000-00003E5A0000}"/>
    <cellStyle name="Normal 2 2 2 8 4 5" xfId="10247" xr:uid="{00000000-0005-0000-0000-00003F5A0000}"/>
    <cellStyle name="Normal 2 2 2 8 4 5 2" xfId="39343" xr:uid="{00000000-0005-0000-0000-0000405A0000}"/>
    <cellStyle name="Normal 2 2 2 8 4 6" xfId="17061" xr:uid="{00000000-0005-0000-0000-0000415A0000}"/>
    <cellStyle name="Normal 2 2 2 8 4 6 2" xfId="39344" xr:uid="{00000000-0005-0000-0000-0000425A0000}"/>
    <cellStyle name="Normal 2 2 2 8 4 7" xfId="26254" xr:uid="{00000000-0005-0000-0000-0000435A0000}"/>
    <cellStyle name="Normal 2 2 2 8 4 7 2" xfId="39345" xr:uid="{00000000-0005-0000-0000-0000445A0000}"/>
    <cellStyle name="Normal 2 2 2 8 4 8" xfId="39334" xr:uid="{00000000-0005-0000-0000-0000455A0000}"/>
    <cellStyle name="Normal 2 2 2 8 5" xfId="1081" xr:uid="{00000000-0005-0000-0000-0000465A0000}"/>
    <cellStyle name="Normal 2 2 2 8 5 2" xfId="3424" xr:uid="{00000000-0005-0000-0000-0000475A0000}"/>
    <cellStyle name="Normal 2 2 2 8 5 2 2" xfId="14769" xr:uid="{00000000-0005-0000-0000-0000485A0000}"/>
    <cellStyle name="Normal 2 2 2 8 5 2 2 2" xfId="39348" xr:uid="{00000000-0005-0000-0000-0000495A0000}"/>
    <cellStyle name="Normal 2 2 2 8 5 2 3" xfId="19405" xr:uid="{00000000-0005-0000-0000-00004A5A0000}"/>
    <cellStyle name="Normal 2 2 2 8 5 2 3 2" xfId="39349" xr:uid="{00000000-0005-0000-0000-00004B5A0000}"/>
    <cellStyle name="Normal 2 2 2 8 5 2 4" xfId="39347" xr:uid="{00000000-0005-0000-0000-00004C5A0000}"/>
    <cellStyle name="Normal 2 2 2 8 5 3" xfId="5716" xr:uid="{00000000-0005-0000-0000-00004D5A0000}"/>
    <cellStyle name="Normal 2 2 2 8 5 3 2" xfId="12426" xr:uid="{00000000-0005-0000-0000-00004E5A0000}"/>
    <cellStyle name="Normal 2 2 2 8 5 3 2 2" xfId="39351" xr:uid="{00000000-0005-0000-0000-00004F5A0000}"/>
    <cellStyle name="Normal 2 2 2 8 5 3 3" xfId="21748" xr:uid="{00000000-0005-0000-0000-0000505A0000}"/>
    <cellStyle name="Normal 2 2 2 8 5 3 3 2" xfId="39352" xr:uid="{00000000-0005-0000-0000-0000515A0000}"/>
    <cellStyle name="Normal 2 2 2 8 5 3 4" xfId="39350" xr:uid="{00000000-0005-0000-0000-0000525A0000}"/>
    <cellStyle name="Normal 2 2 2 8 5 4" xfId="8057" xr:uid="{00000000-0005-0000-0000-0000535A0000}"/>
    <cellStyle name="Normal 2 2 2 8 5 4 2" xfId="24091" xr:uid="{00000000-0005-0000-0000-0000545A0000}"/>
    <cellStyle name="Normal 2 2 2 8 5 4 2 2" xfId="39354" xr:uid="{00000000-0005-0000-0000-0000555A0000}"/>
    <cellStyle name="Normal 2 2 2 8 5 4 3" xfId="39353" xr:uid="{00000000-0005-0000-0000-0000565A0000}"/>
    <cellStyle name="Normal 2 2 2 8 5 5" xfId="10248" xr:uid="{00000000-0005-0000-0000-0000575A0000}"/>
    <cellStyle name="Normal 2 2 2 8 5 5 2" xfId="39355" xr:uid="{00000000-0005-0000-0000-0000585A0000}"/>
    <cellStyle name="Normal 2 2 2 8 5 6" xfId="17062" xr:uid="{00000000-0005-0000-0000-0000595A0000}"/>
    <cellStyle name="Normal 2 2 2 8 5 6 2" xfId="39356" xr:uid="{00000000-0005-0000-0000-00005A5A0000}"/>
    <cellStyle name="Normal 2 2 2 8 5 7" xfId="26482" xr:uid="{00000000-0005-0000-0000-00005B5A0000}"/>
    <cellStyle name="Normal 2 2 2 8 5 7 2" xfId="39357" xr:uid="{00000000-0005-0000-0000-00005C5A0000}"/>
    <cellStyle name="Normal 2 2 2 8 5 8" xfId="39346" xr:uid="{00000000-0005-0000-0000-00005D5A0000}"/>
    <cellStyle name="Normal 2 2 2 8 6" xfId="1211" xr:uid="{00000000-0005-0000-0000-00005E5A0000}"/>
    <cellStyle name="Normal 2 2 2 8 6 2" xfId="3554" xr:uid="{00000000-0005-0000-0000-00005F5A0000}"/>
    <cellStyle name="Normal 2 2 2 8 6 2 2" xfId="14899" xr:uid="{00000000-0005-0000-0000-0000605A0000}"/>
    <cellStyle name="Normal 2 2 2 8 6 2 2 2" xfId="39360" xr:uid="{00000000-0005-0000-0000-0000615A0000}"/>
    <cellStyle name="Normal 2 2 2 8 6 2 3" xfId="19406" xr:uid="{00000000-0005-0000-0000-0000625A0000}"/>
    <cellStyle name="Normal 2 2 2 8 6 2 3 2" xfId="39361" xr:uid="{00000000-0005-0000-0000-0000635A0000}"/>
    <cellStyle name="Normal 2 2 2 8 6 2 4" xfId="39359" xr:uid="{00000000-0005-0000-0000-0000645A0000}"/>
    <cellStyle name="Normal 2 2 2 8 6 3" xfId="5717" xr:uid="{00000000-0005-0000-0000-0000655A0000}"/>
    <cellStyle name="Normal 2 2 2 8 6 3 2" xfId="12556" xr:uid="{00000000-0005-0000-0000-0000665A0000}"/>
    <cellStyle name="Normal 2 2 2 8 6 3 2 2" xfId="39363" xr:uid="{00000000-0005-0000-0000-0000675A0000}"/>
    <cellStyle name="Normal 2 2 2 8 6 3 3" xfId="21749" xr:uid="{00000000-0005-0000-0000-0000685A0000}"/>
    <cellStyle name="Normal 2 2 2 8 6 3 3 2" xfId="39364" xr:uid="{00000000-0005-0000-0000-0000695A0000}"/>
    <cellStyle name="Normal 2 2 2 8 6 3 4" xfId="39362" xr:uid="{00000000-0005-0000-0000-00006A5A0000}"/>
    <cellStyle name="Normal 2 2 2 8 6 4" xfId="8058" xr:uid="{00000000-0005-0000-0000-00006B5A0000}"/>
    <cellStyle name="Normal 2 2 2 8 6 4 2" xfId="24092" xr:uid="{00000000-0005-0000-0000-00006C5A0000}"/>
    <cellStyle name="Normal 2 2 2 8 6 4 2 2" xfId="39366" xr:uid="{00000000-0005-0000-0000-00006D5A0000}"/>
    <cellStyle name="Normal 2 2 2 8 6 4 3" xfId="39365" xr:uid="{00000000-0005-0000-0000-00006E5A0000}"/>
    <cellStyle name="Normal 2 2 2 8 6 5" xfId="10249" xr:uid="{00000000-0005-0000-0000-00006F5A0000}"/>
    <cellStyle name="Normal 2 2 2 8 6 5 2" xfId="39367" xr:uid="{00000000-0005-0000-0000-0000705A0000}"/>
    <cellStyle name="Normal 2 2 2 8 6 6" xfId="17063" xr:uid="{00000000-0005-0000-0000-0000715A0000}"/>
    <cellStyle name="Normal 2 2 2 8 6 6 2" xfId="39368" xr:uid="{00000000-0005-0000-0000-0000725A0000}"/>
    <cellStyle name="Normal 2 2 2 8 6 7" xfId="26612" xr:uid="{00000000-0005-0000-0000-0000735A0000}"/>
    <cellStyle name="Normal 2 2 2 8 6 7 2" xfId="39369" xr:uid="{00000000-0005-0000-0000-0000745A0000}"/>
    <cellStyle name="Normal 2 2 2 8 6 8" xfId="39358" xr:uid="{00000000-0005-0000-0000-0000755A0000}"/>
    <cellStyle name="Normal 2 2 2 8 7" xfId="1390" xr:uid="{00000000-0005-0000-0000-0000765A0000}"/>
    <cellStyle name="Normal 2 2 2 8 7 2" xfId="3733" xr:uid="{00000000-0005-0000-0000-0000775A0000}"/>
    <cellStyle name="Normal 2 2 2 8 7 2 2" xfId="15078" xr:uid="{00000000-0005-0000-0000-0000785A0000}"/>
    <cellStyle name="Normal 2 2 2 8 7 2 2 2" xfId="39372" xr:uid="{00000000-0005-0000-0000-0000795A0000}"/>
    <cellStyle name="Normal 2 2 2 8 7 2 3" xfId="19407" xr:uid="{00000000-0005-0000-0000-00007A5A0000}"/>
    <cellStyle name="Normal 2 2 2 8 7 2 3 2" xfId="39373" xr:uid="{00000000-0005-0000-0000-00007B5A0000}"/>
    <cellStyle name="Normal 2 2 2 8 7 2 4" xfId="39371" xr:uid="{00000000-0005-0000-0000-00007C5A0000}"/>
    <cellStyle name="Normal 2 2 2 8 7 3" xfId="5718" xr:uid="{00000000-0005-0000-0000-00007D5A0000}"/>
    <cellStyle name="Normal 2 2 2 8 7 3 2" xfId="12735" xr:uid="{00000000-0005-0000-0000-00007E5A0000}"/>
    <cellStyle name="Normal 2 2 2 8 7 3 2 2" xfId="39375" xr:uid="{00000000-0005-0000-0000-00007F5A0000}"/>
    <cellStyle name="Normal 2 2 2 8 7 3 3" xfId="21750" xr:uid="{00000000-0005-0000-0000-0000805A0000}"/>
    <cellStyle name="Normal 2 2 2 8 7 3 3 2" xfId="39376" xr:uid="{00000000-0005-0000-0000-0000815A0000}"/>
    <cellStyle name="Normal 2 2 2 8 7 3 4" xfId="39374" xr:uid="{00000000-0005-0000-0000-0000825A0000}"/>
    <cellStyle name="Normal 2 2 2 8 7 4" xfId="8059" xr:uid="{00000000-0005-0000-0000-0000835A0000}"/>
    <cellStyle name="Normal 2 2 2 8 7 4 2" xfId="24093" xr:uid="{00000000-0005-0000-0000-0000845A0000}"/>
    <cellStyle name="Normal 2 2 2 8 7 4 2 2" xfId="39378" xr:uid="{00000000-0005-0000-0000-0000855A0000}"/>
    <cellStyle name="Normal 2 2 2 8 7 4 3" xfId="39377" xr:uid="{00000000-0005-0000-0000-0000865A0000}"/>
    <cellStyle name="Normal 2 2 2 8 7 5" xfId="10250" xr:uid="{00000000-0005-0000-0000-0000875A0000}"/>
    <cellStyle name="Normal 2 2 2 8 7 5 2" xfId="39379" xr:uid="{00000000-0005-0000-0000-0000885A0000}"/>
    <cellStyle name="Normal 2 2 2 8 7 6" xfId="17064" xr:uid="{00000000-0005-0000-0000-0000895A0000}"/>
    <cellStyle name="Normal 2 2 2 8 7 6 2" xfId="39380" xr:uid="{00000000-0005-0000-0000-00008A5A0000}"/>
    <cellStyle name="Normal 2 2 2 8 7 7" xfId="26791" xr:uid="{00000000-0005-0000-0000-00008B5A0000}"/>
    <cellStyle name="Normal 2 2 2 8 7 7 2" xfId="39381" xr:uid="{00000000-0005-0000-0000-00008C5A0000}"/>
    <cellStyle name="Normal 2 2 2 8 7 8" xfId="39370" xr:uid="{00000000-0005-0000-0000-00008D5A0000}"/>
    <cellStyle name="Normal 2 2 2 8 8" xfId="1645" xr:uid="{00000000-0005-0000-0000-00008E5A0000}"/>
    <cellStyle name="Normal 2 2 2 8 8 2" xfId="3988" xr:uid="{00000000-0005-0000-0000-00008F5A0000}"/>
    <cellStyle name="Normal 2 2 2 8 8 2 2" xfId="15333" xr:uid="{00000000-0005-0000-0000-0000905A0000}"/>
    <cellStyle name="Normal 2 2 2 8 8 2 2 2" xfId="39384" xr:uid="{00000000-0005-0000-0000-0000915A0000}"/>
    <cellStyle name="Normal 2 2 2 8 8 2 3" xfId="19408" xr:uid="{00000000-0005-0000-0000-0000925A0000}"/>
    <cellStyle name="Normal 2 2 2 8 8 2 3 2" xfId="39385" xr:uid="{00000000-0005-0000-0000-0000935A0000}"/>
    <cellStyle name="Normal 2 2 2 8 8 2 4" xfId="39383" xr:uid="{00000000-0005-0000-0000-0000945A0000}"/>
    <cellStyle name="Normal 2 2 2 8 8 3" xfId="5719" xr:uid="{00000000-0005-0000-0000-0000955A0000}"/>
    <cellStyle name="Normal 2 2 2 8 8 3 2" xfId="12990" xr:uid="{00000000-0005-0000-0000-0000965A0000}"/>
    <cellStyle name="Normal 2 2 2 8 8 3 2 2" xfId="39387" xr:uid="{00000000-0005-0000-0000-0000975A0000}"/>
    <cellStyle name="Normal 2 2 2 8 8 3 3" xfId="21751" xr:uid="{00000000-0005-0000-0000-0000985A0000}"/>
    <cellStyle name="Normal 2 2 2 8 8 3 3 2" xfId="39388" xr:uid="{00000000-0005-0000-0000-0000995A0000}"/>
    <cellStyle name="Normal 2 2 2 8 8 3 4" xfId="39386" xr:uid="{00000000-0005-0000-0000-00009A5A0000}"/>
    <cellStyle name="Normal 2 2 2 8 8 4" xfId="8060" xr:uid="{00000000-0005-0000-0000-00009B5A0000}"/>
    <cellStyle name="Normal 2 2 2 8 8 4 2" xfId="24094" xr:uid="{00000000-0005-0000-0000-00009C5A0000}"/>
    <cellStyle name="Normal 2 2 2 8 8 4 2 2" xfId="39390" xr:uid="{00000000-0005-0000-0000-00009D5A0000}"/>
    <cellStyle name="Normal 2 2 2 8 8 4 3" xfId="39389" xr:uid="{00000000-0005-0000-0000-00009E5A0000}"/>
    <cellStyle name="Normal 2 2 2 8 8 5" xfId="10251" xr:uid="{00000000-0005-0000-0000-00009F5A0000}"/>
    <cellStyle name="Normal 2 2 2 8 8 5 2" xfId="39391" xr:uid="{00000000-0005-0000-0000-0000A05A0000}"/>
    <cellStyle name="Normal 2 2 2 8 8 6" xfId="17065" xr:uid="{00000000-0005-0000-0000-0000A15A0000}"/>
    <cellStyle name="Normal 2 2 2 8 8 6 2" xfId="39392" xr:uid="{00000000-0005-0000-0000-0000A25A0000}"/>
    <cellStyle name="Normal 2 2 2 8 8 7" xfId="27046" xr:uid="{00000000-0005-0000-0000-0000A35A0000}"/>
    <cellStyle name="Normal 2 2 2 8 8 7 2" xfId="39393" xr:uid="{00000000-0005-0000-0000-0000A45A0000}"/>
    <cellStyle name="Normal 2 2 2 8 8 8" xfId="39382" xr:uid="{00000000-0005-0000-0000-0000A55A0000}"/>
    <cellStyle name="Normal 2 2 2 8 9" xfId="1980" xr:uid="{00000000-0005-0000-0000-0000A65A0000}"/>
    <cellStyle name="Normal 2 2 2 8 9 2" xfId="4323" xr:uid="{00000000-0005-0000-0000-0000A75A0000}"/>
    <cellStyle name="Normal 2 2 2 8 9 2 2" xfId="15668" xr:uid="{00000000-0005-0000-0000-0000A85A0000}"/>
    <cellStyle name="Normal 2 2 2 8 9 2 2 2" xfId="39396" xr:uid="{00000000-0005-0000-0000-0000A95A0000}"/>
    <cellStyle name="Normal 2 2 2 8 9 2 3" xfId="19409" xr:uid="{00000000-0005-0000-0000-0000AA5A0000}"/>
    <cellStyle name="Normal 2 2 2 8 9 2 3 2" xfId="39397" xr:uid="{00000000-0005-0000-0000-0000AB5A0000}"/>
    <cellStyle name="Normal 2 2 2 8 9 2 4" xfId="39395" xr:uid="{00000000-0005-0000-0000-0000AC5A0000}"/>
    <cellStyle name="Normal 2 2 2 8 9 3" xfId="5720" xr:uid="{00000000-0005-0000-0000-0000AD5A0000}"/>
    <cellStyle name="Normal 2 2 2 8 9 3 2" xfId="13325" xr:uid="{00000000-0005-0000-0000-0000AE5A0000}"/>
    <cellStyle name="Normal 2 2 2 8 9 3 2 2" xfId="39399" xr:uid="{00000000-0005-0000-0000-0000AF5A0000}"/>
    <cellStyle name="Normal 2 2 2 8 9 3 3" xfId="21752" xr:uid="{00000000-0005-0000-0000-0000B05A0000}"/>
    <cellStyle name="Normal 2 2 2 8 9 3 3 2" xfId="39400" xr:uid="{00000000-0005-0000-0000-0000B15A0000}"/>
    <cellStyle name="Normal 2 2 2 8 9 3 4" xfId="39398" xr:uid="{00000000-0005-0000-0000-0000B25A0000}"/>
    <cellStyle name="Normal 2 2 2 8 9 4" xfId="8061" xr:uid="{00000000-0005-0000-0000-0000B35A0000}"/>
    <cellStyle name="Normal 2 2 2 8 9 4 2" xfId="24095" xr:uid="{00000000-0005-0000-0000-0000B45A0000}"/>
    <cellStyle name="Normal 2 2 2 8 9 4 2 2" xfId="39402" xr:uid="{00000000-0005-0000-0000-0000B55A0000}"/>
    <cellStyle name="Normal 2 2 2 8 9 4 3" xfId="39401" xr:uid="{00000000-0005-0000-0000-0000B65A0000}"/>
    <cellStyle name="Normal 2 2 2 8 9 5" xfId="10252" xr:uid="{00000000-0005-0000-0000-0000B75A0000}"/>
    <cellStyle name="Normal 2 2 2 8 9 5 2" xfId="39403" xr:uid="{00000000-0005-0000-0000-0000B85A0000}"/>
    <cellStyle name="Normal 2 2 2 8 9 6" xfId="17066" xr:uid="{00000000-0005-0000-0000-0000B95A0000}"/>
    <cellStyle name="Normal 2 2 2 8 9 6 2" xfId="39404" xr:uid="{00000000-0005-0000-0000-0000BA5A0000}"/>
    <cellStyle name="Normal 2 2 2 8 9 7" xfId="27381" xr:uid="{00000000-0005-0000-0000-0000BB5A0000}"/>
    <cellStyle name="Normal 2 2 2 8 9 7 2" xfId="39405" xr:uid="{00000000-0005-0000-0000-0000BC5A0000}"/>
    <cellStyle name="Normal 2 2 2 8 9 8" xfId="39394" xr:uid="{00000000-0005-0000-0000-0000BD5A0000}"/>
    <cellStyle name="Normal 2 2 2 9" xfId="212" xr:uid="{00000000-0005-0000-0000-0000BE5A0000}"/>
    <cellStyle name="Normal 2 2 2 9 10" xfId="2112" xr:uid="{00000000-0005-0000-0000-0000BF5A0000}"/>
    <cellStyle name="Normal 2 2 2 9 10 2" xfId="4455" xr:uid="{00000000-0005-0000-0000-0000C05A0000}"/>
    <cellStyle name="Normal 2 2 2 9 10 2 2" xfId="15800" xr:uid="{00000000-0005-0000-0000-0000C15A0000}"/>
    <cellStyle name="Normal 2 2 2 9 10 2 2 2" xfId="39409" xr:uid="{00000000-0005-0000-0000-0000C25A0000}"/>
    <cellStyle name="Normal 2 2 2 9 10 2 3" xfId="19411" xr:uid="{00000000-0005-0000-0000-0000C35A0000}"/>
    <cellStyle name="Normal 2 2 2 9 10 2 3 2" xfId="39410" xr:uid="{00000000-0005-0000-0000-0000C45A0000}"/>
    <cellStyle name="Normal 2 2 2 9 10 2 4" xfId="39408" xr:uid="{00000000-0005-0000-0000-0000C55A0000}"/>
    <cellStyle name="Normal 2 2 2 9 10 3" xfId="5722" xr:uid="{00000000-0005-0000-0000-0000C65A0000}"/>
    <cellStyle name="Normal 2 2 2 9 10 3 2" xfId="21754" xr:uid="{00000000-0005-0000-0000-0000C75A0000}"/>
    <cellStyle name="Normal 2 2 2 9 10 3 2 2" xfId="39412" xr:uid="{00000000-0005-0000-0000-0000C85A0000}"/>
    <cellStyle name="Normal 2 2 2 9 10 3 3" xfId="39411" xr:uid="{00000000-0005-0000-0000-0000C95A0000}"/>
    <cellStyle name="Normal 2 2 2 9 10 4" xfId="8063" xr:uid="{00000000-0005-0000-0000-0000CA5A0000}"/>
    <cellStyle name="Normal 2 2 2 9 10 4 2" xfId="24097" xr:uid="{00000000-0005-0000-0000-0000CB5A0000}"/>
    <cellStyle name="Normal 2 2 2 9 10 4 2 2" xfId="39414" xr:uid="{00000000-0005-0000-0000-0000CC5A0000}"/>
    <cellStyle name="Normal 2 2 2 9 10 4 3" xfId="39413" xr:uid="{00000000-0005-0000-0000-0000CD5A0000}"/>
    <cellStyle name="Normal 2 2 2 9 10 5" xfId="13457" xr:uid="{00000000-0005-0000-0000-0000CE5A0000}"/>
    <cellStyle name="Normal 2 2 2 9 10 5 2" xfId="39415" xr:uid="{00000000-0005-0000-0000-0000CF5A0000}"/>
    <cellStyle name="Normal 2 2 2 9 10 6" xfId="17068" xr:uid="{00000000-0005-0000-0000-0000D05A0000}"/>
    <cellStyle name="Normal 2 2 2 9 10 6 2" xfId="39416" xr:uid="{00000000-0005-0000-0000-0000D15A0000}"/>
    <cellStyle name="Normal 2 2 2 9 10 7" xfId="27513" xr:uid="{00000000-0005-0000-0000-0000D25A0000}"/>
    <cellStyle name="Normal 2 2 2 9 10 7 2" xfId="39417" xr:uid="{00000000-0005-0000-0000-0000D35A0000}"/>
    <cellStyle name="Normal 2 2 2 9 10 8" xfId="39407" xr:uid="{00000000-0005-0000-0000-0000D45A0000}"/>
    <cellStyle name="Normal 2 2 2 9 11" xfId="2293" xr:uid="{00000000-0005-0000-0000-0000D55A0000}"/>
    <cellStyle name="Normal 2 2 2 9 11 2" xfId="4636" xr:uid="{00000000-0005-0000-0000-0000D65A0000}"/>
    <cellStyle name="Normal 2 2 2 9 11 2 2" xfId="15981" xr:uid="{00000000-0005-0000-0000-0000D75A0000}"/>
    <cellStyle name="Normal 2 2 2 9 11 2 2 2" xfId="39420" xr:uid="{00000000-0005-0000-0000-0000D85A0000}"/>
    <cellStyle name="Normal 2 2 2 9 11 2 3" xfId="19412" xr:uid="{00000000-0005-0000-0000-0000D95A0000}"/>
    <cellStyle name="Normal 2 2 2 9 11 2 3 2" xfId="39421" xr:uid="{00000000-0005-0000-0000-0000DA5A0000}"/>
    <cellStyle name="Normal 2 2 2 9 11 2 4" xfId="39419" xr:uid="{00000000-0005-0000-0000-0000DB5A0000}"/>
    <cellStyle name="Normal 2 2 2 9 11 3" xfId="5723" xr:uid="{00000000-0005-0000-0000-0000DC5A0000}"/>
    <cellStyle name="Normal 2 2 2 9 11 3 2" xfId="21755" xr:uid="{00000000-0005-0000-0000-0000DD5A0000}"/>
    <cellStyle name="Normal 2 2 2 9 11 3 2 2" xfId="39423" xr:uid="{00000000-0005-0000-0000-0000DE5A0000}"/>
    <cellStyle name="Normal 2 2 2 9 11 3 3" xfId="39422" xr:uid="{00000000-0005-0000-0000-0000DF5A0000}"/>
    <cellStyle name="Normal 2 2 2 9 11 4" xfId="8064" xr:uid="{00000000-0005-0000-0000-0000E05A0000}"/>
    <cellStyle name="Normal 2 2 2 9 11 4 2" xfId="24098" xr:uid="{00000000-0005-0000-0000-0000E15A0000}"/>
    <cellStyle name="Normal 2 2 2 9 11 4 2 2" xfId="39425" xr:uid="{00000000-0005-0000-0000-0000E25A0000}"/>
    <cellStyle name="Normal 2 2 2 9 11 4 3" xfId="39424" xr:uid="{00000000-0005-0000-0000-0000E35A0000}"/>
    <cellStyle name="Normal 2 2 2 9 11 5" xfId="13638" xr:uid="{00000000-0005-0000-0000-0000E45A0000}"/>
    <cellStyle name="Normal 2 2 2 9 11 5 2" xfId="39426" xr:uid="{00000000-0005-0000-0000-0000E55A0000}"/>
    <cellStyle name="Normal 2 2 2 9 11 6" xfId="17069" xr:uid="{00000000-0005-0000-0000-0000E65A0000}"/>
    <cellStyle name="Normal 2 2 2 9 11 6 2" xfId="39427" xr:uid="{00000000-0005-0000-0000-0000E75A0000}"/>
    <cellStyle name="Normal 2 2 2 9 11 7" xfId="27694" xr:uid="{00000000-0005-0000-0000-0000E85A0000}"/>
    <cellStyle name="Normal 2 2 2 9 11 7 2" xfId="39428" xr:uid="{00000000-0005-0000-0000-0000E95A0000}"/>
    <cellStyle name="Normal 2 2 2 9 11 8" xfId="39418" xr:uid="{00000000-0005-0000-0000-0000EA5A0000}"/>
    <cellStyle name="Normal 2 2 2 9 12" xfId="2550" xr:uid="{00000000-0005-0000-0000-0000EB5A0000}"/>
    <cellStyle name="Normal 2 2 2 9 12 2" xfId="13895" xr:uid="{00000000-0005-0000-0000-0000EC5A0000}"/>
    <cellStyle name="Normal 2 2 2 9 12 2 2" xfId="39430" xr:uid="{00000000-0005-0000-0000-0000ED5A0000}"/>
    <cellStyle name="Normal 2 2 2 9 12 3" xfId="19410" xr:uid="{00000000-0005-0000-0000-0000EE5A0000}"/>
    <cellStyle name="Normal 2 2 2 9 12 3 2" xfId="39431" xr:uid="{00000000-0005-0000-0000-0000EF5A0000}"/>
    <cellStyle name="Normal 2 2 2 9 12 4" xfId="39429" xr:uid="{00000000-0005-0000-0000-0000F05A0000}"/>
    <cellStyle name="Normal 2 2 2 9 13" xfId="5721" xr:uid="{00000000-0005-0000-0000-0000F15A0000}"/>
    <cellStyle name="Normal 2 2 2 9 13 2" xfId="11559" xr:uid="{00000000-0005-0000-0000-0000F25A0000}"/>
    <cellStyle name="Normal 2 2 2 9 13 2 2" xfId="39433" xr:uid="{00000000-0005-0000-0000-0000F35A0000}"/>
    <cellStyle name="Normal 2 2 2 9 13 3" xfId="21753" xr:uid="{00000000-0005-0000-0000-0000F45A0000}"/>
    <cellStyle name="Normal 2 2 2 9 13 3 2" xfId="39434" xr:uid="{00000000-0005-0000-0000-0000F55A0000}"/>
    <cellStyle name="Normal 2 2 2 9 13 4" xfId="39432" xr:uid="{00000000-0005-0000-0000-0000F65A0000}"/>
    <cellStyle name="Normal 2 2 2 9 14" xfId="8062" xr:uid="{00000000-0005-0000-0000-0000F75A0000}"/>
    <cellStyle name="Normal 2 2 2 9 14 2" xfId="24096" xr:uid="{00000000-0005-0000-0000-0000F85A0000}"/>
    <cellStyle name="Normal 2 2 2 9 14 2 2" xfId="39436" xr:uid="{00000000-0005-0000-0000-0000F95A0000}"/>
    <cellStyle name="Normal 2 2 2 9 14 3" xfId="39435" xr:uid="{00000000-0005-0000-0000-0000FA5A0000}"/>
    <cellStyle name="Normal 2 2 2 9 15" xfId="10253" xr:uid="{00000000-0005-0000-0000-0000FB5A0000}"/>
    <cellStyle name="Normal 2 2 2 9 15 2" xfId="39437" xr:uid="{00000000-0005-0000-0000-0000FC5A0000}"/>
    <cellStyle name="Normal 2 2 2 9 16" xfId="17067" xr:uid="{00000000-0005-0000-0000-0000FD5A0000}"/>
    <cellStyle name="Normal 2 2 2 9 16 2" xfId="39438" xr:uid="{00000000-0005-0000-0000-0000FE5A0000}"/>
    <cellStyle name="Normal 2 2 2 9 17" xfId="25615" xr:uid="{00000000-0005-0000-0000-0000FF5A0000}"/>
    <cellStyle name="Normal 2 2 2 9 17 2" xfId="39439" xr:uid="{00000000-0005-0000-0000-0000005B0000}"/>
    <cellStyle name="Normal 2 2 2 9 18" xfId="39406" xr:uid="{00000000-0005-0000-0000-0000015B0000}"/>
    <cellStyle name="Normal 2 2 2 9 2" xfId="312" xr:uid="{00000000-0005-0000-0000-0000025B0000}"/>
    <cellStyle name="Normal 2 2 2 9 2 10" xfId="39440" xr:uid="{00000000-0005-0000-0000-0000035B0000}"/>
    <cellStyle name="Normal 2 2 2 9 2 2" xfId="674" xr:uid="{00000000-0005-0000-0000-0000045B0000}"/>
    <cellStyle name="Normal 2 2 2 9 2 2 2" xfId="3017" xr:uid="{00000000-0005-0000-0000-0000055B0000}"/>
    <cellStyle name="Normal 2 2 2 9 2 2 2 2" xfId="14362" xr:uid="{00000000-0005-0000-0000-0000065B0000}"/>
    <cellStyle name="Normal 2 2 2 9 2 2 2 2 2" xfId="39443" xr:uid="{00000000-0005-0000-0000-0000075B0000}"/>
    <cellStyle name="Normal 2 2 2 9 2 2 2 3" xfId="19414" xr:uid="{00000000-0005-0000-0000-0000085B0000}"/>
    <cellStyle name="Normal 2 2 2 9 2 2 2 3 2" xfId="39444" xr:uid="{00000000-0005-0000-0000-0000095B0000}"/>
    <cellStyle name="Normal 2 2 2 9 2 2 2 4" xfId="39442" xr:uid="{00000000-0005-0000-0000-00000A5B0000}"/>
    <cellStyle name="Normal 2 2 2 9 2 2 3" xfId="5725" xr:uid="{00000000-0005-0000-0000-00000B5B0000}"/>
    <cellStyle name="Normal 2 2 2 9 2 2 3 2" xfId="12019" xr:uid="{00000000-0005-0000-0000-00000C5B0000}"/>
    <cellStyle name="Normal 2 2 2 9 2 2 3 2 2" xfId="39446" xr:uid="{00000000-0005-0000-0000-00000D5B0000}"/>
    <cellStyle name="Normal 2 2 2 9 2 2 3 3" xfId="21757" xr:uid="{00000000-0005-0000-0000-00000E5B0000}"/>
    <cellStyle name="Normal 2 2 2 9 2 2 3 3 2" xfId="39447" xr:uid="{00000000-0005-0000-0000-00000F5B0000}"/>
    <cellStyle name="Normal 2 2 2 9 2 2 3 4" xfId="39445" xr:uid="{00000000-0005-0000-0000-0000105B0000}"/>
    <cellStyle name="Normal 2 2 2 9 2 2 4" xfId="8066" xr:uid="{00000000-0005-0000-0000-0000115B0000}"/>
    <cellStyle name="Normal 2 2 2 9 2 2 4 2" xfId="24100" xr:uid="{00000000-0005-0000-0000-0000125B0000}"/>
    <cellStyle name="Normal 2 2 2 9 2 2 4 2 2" xfId="39449" xr:uid="{00000000-0005-0000-0000-0000135B0000}"/>
    <cellStyle name="Normal 2 2 2 9 2 2 4 3" xfId="39448" xr:uid="{00000000-0005-0000-0000-0000145B0000}"/>
    <cellStyle name="Normal 2 2 2 9 2 2 5" xfId="10255" xr:uid="{00000000-0005-0000-0000-0000155B0000}"/>
    <cellStyle name="Normal 2 2 2 9 2 2 5 2" xfId="39450" xr:uid="{00000000-0005-0000-0000-0000165B0000}"/>
    <cellStyle name="Normal 2 2 2 9 2 2 6" xfId="17071" xr:uid="{00000000-0005-0000-0000-0000175B0000}"/>
    <cellStyle name="Normal 2 2 2 9 2 2 6 2" xfId="39451" xr:uid="{00000000-0005-0000-0000-0000185B0000}"/>
    <cellStyle name="Normal 2 2 2 9 2 2 7" xfId="26075" xr:uid="{00000000-0005-0000-0000-0000195B0000}"/>
    <cellStyle name="Normal 2 2 2 9 2 2 7 2" xfId="39452" xr:uid="{00000000-0005-0000-0000-00001A5B0000}"/>
    <cellStyle name="Normal 2 2 2 9 2 2 8" xfId="39441" xr:uid="{00000000-0005-0000-0000-00001B5B0000}"/>
    <cellStyle name="Normal 2 2 2 9 2 3" xfId="1648" xr:uid="{00000000-0005-0000-0000-00001C5B0000}"/>
    <cellStyle name="Normal 2 2 2 9 2 3 2" xfId="3991" xr:uid="{00000000-0005-0000-0000-00001D5B0000}"/>
    <cellStyle name="Normal 2 2 2 9 2 3 2 2" xfId="15336" xr:uid="{00000000-0005-0000-0000-00001E5B0000}"/>
    <cellStyle name="Normal 2 2 2 9 2 3 2 2 2" xfId="39455" xr:uid="{00000000-0005-0000-0000-00001F5B0000}"/>
    <cellStyle name="Normal 2 2 2 9 2 3 2 3" xfId="19415" xr:uid="{00000000-0005-0000-0000-0000205B0000}"/>
    <cellStyle name="Normal 2 2 2 9 2 3 2 3 2" xfId="39456" xr:uid="{00000000-0005-0000-0000-0000215B0000}"/>
    <cellStyle name="Normal 2 2 2 9 2 3 2 4" xfId="39454" xr:uid="{00000000-0005-0000-0000-0000225B0000}"/>
    <cellStyle name="Normal 2 2 2 9 2 3 3" xfId="5726" xr:uid="{00000000-0005-0000-0000-0000235B0000}"/>
    <cellStyle name="Normal 2 2 2 9 2 3 3 2" xfId="12993" xr:uid="{00000000-0005-0000-0000-0000245B0000}"/>
    <cellStyle name="Normal 2 2 2 9 2 3 3 2 2" xfId="39458" xr:uid="{00000000-0005-0000-0000-0000255B0000}"/>
    <cellStyle name="Normal 2 2 2 9 2 3 3 3" xfId="21758" xr:uid="{00000000-0005-0000-0000-0000265B0000}"/>
    <cellStyle name="Normal 2 2 2 9 2 3 3 3 2" xfId="39459" xr:uid="{00000000-0005-0000-0000-0000275B0000}"/>
    <cellStyle name="Normal 2 2 2 9 2 3 3 4" xfId="39457" xr:uid="{00000000-0005-0000-0000-0000285B0000}"/>
    <cellStyle name="Normal 2 2 2 9 2 3 4" xfId="8067" xr:uid="{00000000-0005-0000-0000-0000295B0000}"/>
    <cellStyle name="Normal 2 2 2 9 2 3 4 2" xfId="24101" xr:uid="{00000000-0005-0000-0000-00002A5B0000}"/>
    <cellStyle name="Normal 2 2 2 9 2 3 4 2 2" xfId="39461" xr:uid="{00000000-0005-0000-0000-00002B5B0000}"/>
    <cellStyle name="Normal 2 2 2 9 2 3 4 3" xfId="39460" xr:uid="{00000000-0005-0000-0000-00002C5B0000}"/>
    <cellStyle name="Normal 2 2 2 9 2 3 5" xfId="10256" xr:uid="{00000000-0005-0000-0000-00002D5B0000}"/>
    <cellStyle name="Normal 2 2 2 9 2 3 5 2" xfId="39462" xr:uid="{00000000-0005-0000-0000-00002E5B0000}"/>
    <cellStyle name="Normal 2 2 2 9 2 3 6" xfId="17072" xr:uid="{00000000-0005-0000-0000-00002F5B0000}"/>
    <cellStyle name="Normal 2 2 2 9 2 3 6 2" xfId="39463" xr:uid="{00000000-0005-0000-0000-0000305B0000}"/>
    <cellStyle name="Normal 2 2 2 9 2 3 7" xfId="27049" xr:uid="{00000000-0005-0000-0000-0000315B0000}"/>
    <cellStyle name="Normal 2 2 2 9 2 3 7 2" xfId="39464" xr:uid="{00000000-0005-0000-0000-0000325B0000}"/>
    <cellStyle name="Normal 2 2 2 9 2 3 8" xfId="39453" xr:uid="{00000000-0005-0000-0000-0000335B0000}"/>
    <cellStyle name="Normal 2 2 2 9 2 4" xfId="2551" xr:uid="{00000000-0005-0000-0000-0000345B0000}"/>
    <cellStyle name="Normal 2 2 2 9 2 4 2" xfId="13896" xr:uid="{00000000-0005-0000-0000-0000355B0000}"/>
    <cellStyle name="Normal 2 2 2 9 2 4 2 2" xfId="39466" xr:uid="{00000000-0005-0000-0000-0000365B0000}"/>
    <cellStyle name="Normal 2 2 2 9 2 4 3" xfId="19413" xr:uid="{00000000-0005-0000-0000-0000375B0000}"/>
    <cellStyle name="Normal 2 2 2 9 2 4 3 2" xfId="39467" xr:uid="{00000000-0005-0000-0000-0000385B0000}"/>
    <cellStyle name="Normal 2 2 2 9 2 4 4" xfId="39465" xr:uid="{00000000-0005-0000-0000-0000395B0000}"/>
    <cellStyle name="Normal 2 2 2 9 2 5" xfId="5724" xr:uid="{00000000-0005-0000-0000-00003A5B0000}"/>
    <cellStyle name="Normal 2 2 2 9 2 5 2" xfId="11657" xr:uid="{00000000-0005-0000-0000-00003B5B0000}"/>
    <cellStyle name="Normal 2 2 2 9 2 5 2 2" xfId="39469" xr:uid="{00000000-0005-0000-0000-00003C5B0000}"/>
    <cellStyle name="Normal 2 2 2 9 2 5 3" xfId="21756" xr:uid="{00000000-0005-0000-0000-00003D5B0000}"/>
    <cellStyle name="Normal 2 2 2 9 2 5 3 2" xfId="39470" xr:uid="{00000000-0005-0000-0000-00003E5B0000}"/>
    <cellStyle name="Normal 2 2 2 9 2 5 4" xfId="39468" xr:uid="{00000000-0005-0000-0000-00003F5B0000}"/>
    <cellStyle name="Normal 2 2 2 9 2 6" xfId="8065" xr:uid="{00000000-0005-0000-0000-0000405B0000}"/>
    <cellStyle name="Normal 2 2 2 9 2 6 2" xfId="24099" xr:uid="{00000000-0005-0000-0000-0000415B0000}"/>
    <cellStyle name="Normal 2 2 2 9 2 6 2 2" xfId="39472" xr:uid="{00000000-0005-0000-0000-0000425B0000}"/>
    <cellStyle name="Normal 2 2 2 9 2 6 3" xfId="39471" xr:uid="{00000000-0005-0000-0000-0000435B0000}"/>
    <cellStyle name="Normal 2 2 2 9 2 7" xfId="10254" xr:uid="{00000000-0005-0000-0000-0000445B0000}"/>
    <cellStyle name="Normal 2 2 2 9 2 7 2" xfId="39473" xr:uid="{00000000-0005-0000-0000-0000455B0000}"/>
    <cellStyle name="Normal 2 2 2 9 2 8" xfId="17070" xr:uid="{00000000-0005-0000-0000-0000465B0000}"/>
    <cellStyle name="Normal 2 2 2 9 2 8 2" xfId="39474" xr:uid="{00000000-0005-0000-0000-0000475B0000}"/>
    <cellStyle name="Normal 2 2 2 9 2 9" xfId="25713" xr:uid="{00000000-0005-0000-0000-0000485B0000}"/>
    <cellStyle name="Normal 2 2 2 9 2 9 2" xfId="39475" xr:uid="{00000000-0005-0000-0000-0000495B0000}"/>
    <cellStyle name="Normal 2 2 2 9 3" xfId="576" xr:uid="{00000000-0005-0000-0000-00004A5B0000}"/>
    <cellStyle name="Normal 2 2 2 9 3 2" xfId="2919" xr:uid="{00000000-0005-0000-0000-00004B5B0000}"/>
    <cellStyle name="Normal 2 2 2 9 3 2 2" xfId="14264" xr:uid="{00000000-0005-0000-0000-00004C5B0000}"/>
    <cellStyle name="Normal 2 2 2 9 3 2 2 2" xfId="39478" xr:uid="{00000000-0005-0000-0000-00004D5B0000}"/>
    <cellStyle name="Normal 2 2 2 9 3 2 3" xfId="19416" xr:uid="{00000000-0005-0000-0000-00004E5B0000}"/>
    <cellStyle name="Normal 2 2 2 9 3 2 3 2" xfId="39479" xr:uid="{00000000-0005-0000-0000-00004F5B0000}"/>
    <cellStyle name="Normal 2 2 2 9 3 2 4" xfId="39477" xr:uid="{00000000-0005-0000-0000-0000505B0000}"/>
    <cellStyle name="Normal 2 2 2 9 3 3" xfId="5727" xr:uid="{00000000-0005-0000-0000-0000515B0000}"/>
    <cellStyle name="Normal 2 2 2 9 3 3 2" xfId="11921" xr:uid="{00000000-0005-0000-0000-0000525B0000}"/>
    <cellStyle name="Normal 2 2 2 9 3 3 2 2" xfId="39481" xr:uid="{00000000-0005-0000-0000-0000535B0000}"/>
    <cellStyle name="Normal 2 2 2 9 3 3 3" xfId="21759" xr:uid="{00000000-0005-0000-0000-0000545B0000}"/>
    <cellStyle name="Normal 2 2 2 9 3 3 3 2" xfId="39482" xr:uid="{00000000-0005-0000-0000-0000555B0000}"/>
    <cellStyle name="Normal 2 2 2 9 3 3 4" xfId="39480" xr:uid="{00000000-0005-0000-0000-0000565B0000}"/>
    <cellStyle name="Normal 2 2 2 9 3 4" xfId="8068" xr:uid="{00000000-0005-0000-0000-0000575B0000}"/>
    <cellStyle name="Normal 2 2 2 9 3 4 2" xfId="24102" xr:uid="{00000000-0005-0000-0000-0000585B0000}"/>
    <cellStyle name="Normal 2 2 2 9 3 4 2 2" xfId="39484" xr:uid="{00000000-0005-0000-0000-0000595B0000}"/>
    <cellStyle name="Normal 2 2 2 9 3 4 3" xfId="39483" xr:uid="{00000000-0005-0000-0000-00005A5B0000}"/>
    <cellStyle name="Normal 2 2 2 9 3 5" xfId="10257" xr:uid="{00000000-0005-0000-0000-00005B5B0000}"/>
    <cellStyle name="Normal 2 2 2 9 3 5 2" xfId="39485" xr:uid="{00000000-0005-0000-0000-00005C5B0000}"/>
    <cellStyle name="Normal 2 2 2 9 3 6" xfId="17073" xr:uid="{00000000-0005-0000-0000-00005D5B0000}"/>
    <cellStyle name="Normal 2 2 2 9 3 6 2" xfId="39486" xr:uid="{00000000-0005-0000-0000-00005E5B0000}"/>
    <cellStyle name="Normal 2 2 2 9 3 7" xfId="25977" xr:uid="{00000000-0005-0000-0000-00005F5B0000}"/>
    <cellStyle name="Normal 2 2 2 9 3 7 2" xfId="39487" xr:uid="{00000000-0005-0000-0000-0000605B0000}"/>
    <cellStyle name="Normal 2 2 2 9 3 8" xfId="39476" xr:uid="{00000000-0005-0000-0000-0000615B0000}"/>
    <cellStyle name="Normal 2 2 2 9 4" xfId="854" xr:uid="{00000000-0005-0000-0000-0000625B0000}"/>
    <cellStyle name="Normal 2 2 2 9 4 2" xfId="3197" xr:uid="{00000000-0005-0000-0000-0000635B0000}"/>
    <cellStyle name="Normal 2 2 2 9 4 2 2" xfId="14542" xr:uid="{00000000-0005-0000-0000-0000645B0000}"/>
    <cellStyle name="Normal 2 2 2 9 4 2 2 2" xfId="39490" xr:uid="{00000000-0005-0000-0000-0000655B0000}"/>
    <cellStyle name="Normal 2 2 2 9 4 2 3" xfId="19417" xr:uid="{00000000-0005-0000-0000-0000665B0000}"/>
    <cellStyle name="Normal 2 2 2 9 4 2 3 2" xfId="39491" xr:uid="{00000000-0005-0000-0000-0000675B0000}"/>
    <cellStyle name="Normal 2 2 2 9 4 2 4" xfId="39489" xr:uid="{00000000-0005-0000-0000-0000685B0000}"/>
    <cellStyle name="Normal 2 2 2 9 4 3" xfId="5728" xr:uid="{00000000-0005-0000-0000-0000695B0000}"/>
    <cellStyle name="Normal 2 2 2 9 4 3 2" xfId="12199" xr:uid="{00000000-0005-0000-0000-00006A5B0000}"/>
    <cellStyle name="Normal 2 2 2 9 4 3 2 2" xfId="39493" xr:uid="{00000000-0005-0000-0000-00006B5B0000}"/>
    <cellStyle name="Normal 2 2 2 9 4 3 3" xfId="21760" xr:uid="{00000000-0005-0000-0000-00006C5B0000}"/>
    <cellStyle name="Normal 2 2 2 9 4 3 3 2" xfId="39494" xr:uid="{00000000-0005-0000-0000-00006D5B0000}"/>
    <cellStyle name="Normal 2 2 2 9 4 3 4" xfId="39492" xr:uid="{00000000-0005-0000-0000-00006E5B0000}"/>
    <cellStyle name="Normal 2 2 2 9 4 4" xfId="8069" xr:uid="{00000000-0005-0000-0000-00006F5B0000}"/>
    <cellStyle name="Normal 2 2 2 9 4 4 2" xfId="24103" xr:uid="{00000000-0005-0000-0000-0000705B0000}"/>
    <cellStyle name="Normal 2 2 2 9 4 4 2 2" xfId="39496" xr:uid="{00000000-0005-0000-0000-0000715B0000}"/>
    <cellStyle name="Normal 2 2 2 9 4 4 3" xfId="39495" xr:uid="{00000000-0005-0000-0000-0000725B0000}"/>
    <cellStyle name="Normal 2 2 2 9 4 5" xfId="10258" xr:uid="{00000000-0005-0000-0000-0000735B0000}"/>
    <cellStyle name="Normal 2 2 2 9 4 5 2" xfId="39497" xr:uid="{00000000-0005-0000-0000-0000745B0000}"/>
    <cellStyle name="Normal 2 2 2 9 4 6" xfId="17074" xr:uid="{00000000-0005-0000-0000-0000755B0000}"/>
    <cellStyle name="Normal 2 2 2 9 4 6 2" xfId="39498" xr:uid="{00000000-0005-0000-0000-0000765B0000}"/>
    <cellStyle name="Normal 2 2 2 9 4 7" xfId="26255" xr:uid="{00000000-0005-0000-0000-0000775B0000}"/>
    <cellStyle name="Normal 2 2 2 9 4 7 2" xfId="39499" xr:uid="{00000000-0005-0000-0000-0000785B0000}"/>
    <cellStyle name="Normal 2 2 2 9 4 8" xfId="39488" xr:uid="{00000000-0005-0000-0000-0000795B0000}"/>
    <cellStyle name="Normal 2 2 2 9 5" xfId="1115" xr:uid="{00000000-0005-0000-0000-00007A5B0000}"/>
    <cellStyle name="Normal 2 2 2 9 5 2" xfId="3458" xr:uid="{00000000-0005-0000-0000-00007B5B0000}"/>
    <cellStyle name="Normal 2 2 2 9 5 2 2" xfId="14803" xr:uid="{00000000-0005-0000-0000-00007C5B0000}"/>
    <cellStyle name="Normal 2 2 2 9 5 2 2 2" xfId="39502" xr:uid="{00000000-0005-0000-0000-00007D5B0000}"/>
    <cellStyle name="Normal 2 2 2 9 5 2 3" xfId="19418" xr:uid="{00000000-0005-0000-0000-00007E5B0000}"/>
    <cellStyle name="Normal 2 2 2 9 5 2 3 2" xfId="39503" xr:uid="{00000000-0005-0000-0000-00007F5B0000}"/>
    <cellStyle name="Normal 2 2 2 9 5 2 4" xfId="39501" xr:uid="{00000000-0005-0000-0000-0000805B0000}"/>
    <cellStyle name="Normal 2 2 2 9 5 3" xfId="5729" xr:uid="{00000000-0005-0000-0000-0000815B0000}"/>
    <cellStyle name="Normal 2 2 2 9 5 3 2" xfId="12460" xr:uid="{00000000-0005-0000-0000-0000825B0000}"/>
    <cellStyle name="Normal 2 2 2 9 5 3 2 2" xfId="39505" xr:uid="{00000000-0005-0000-0000-0000835B0000}"/>
    <cellStyle name="Normal 2 2 2 9 5 3 3" xfId="21761" xr:uid="{00000000-0005-0000-0000-0000845B0000}"/>
    <cellStyle name="Normal 2 2 2 9 5 3 3 2" xfId="39506" xr:uid="{00000000-0005-0000-0000-0000855B0000}"/>
    <cellStyle name="Normal 2 2 2 9 5 3 4" xfId="39504" xr:uid="{00000000-0005-0000-0000-0000865B0000}"/>
    <cellStyle name="Normal 2 2 2 9 5 4" xfId="8070" xr:uid="{00000000-0005-0000-0000-0000875B0000}"/>
    <cellStyle name="Normal 2 2 2 9 5 4 2" xfId="24104" xr:uid="{00000000-0005-0000-0000-0000885B0000}"/>
    <cellStyle name="Normal 2 2 2 9 5 4 2 2" xfId="39508" xr:uid="{00000000-0005-0000-0000-0000895B0000}"/>
    <cellStyle name="Normal 2 2 2 9 5 4 3" xfId="39507" xr:uid="{00000000-0005-0000-0000-00008A5B0000}"/>
    <cellStyle name="Normal 2 2 2 9 5 5" xfId="10259" xr:uid="{00000000-0005-0000-0000-00008B5B0000}"/>
    <cellStyle name="Normal 2 2 2 9 5 5 2" xfId="39509" xr:uid="{00000000-0005-0000-0000-00008C5B0000}"/>
    <cellStyle name="Normal 2 2 2 9 5 6" xfId="17075" xr:uid="{00000000-0005-0000-0000-00008D5B0000}"/>
    <cellStyle name="Normal 2 2 2 9 5 6 2" xfId="39510" xr:uid="{00000000-0005-0000-0000-00008E5B0000}"/>
    <cellStyle name="Normal 2 2 2 9 5 7" xfId="26516" xr:uid="{00000000-0005-0000-0000-00008F5B0000}"/>
    <cellStyle name="Normal 2 2 2 9 5 7 2" xfId="39511" xr:uid="{00000000-0005-0000-0000-0000905B0000}"/>
    <cellStyle name="Normal 2 2 2 9 5 8" xfId="39500" xr:uid="{00000000-0005-0000-0000-0000915B0000}"/>
    <cellStyle name="Normal 2 2 2 9 6" xfId="1212" xr:uid="{00000000-0005-0000-0000-0000925B0000}"/>
    <cellStyle name="Normal 2 2 2 9 6 2" xfId="3555" xr:uid="{00000000-0005-0000-0000-0000935B0000}"/>
    <cellStyle name="Normal 2 2 2 9 6 2 2" xfId="14900" xr:uid="{00000000-0005-0000-0000-0000945B0000}"/>
    <cellStyle name="Normal 2 2 2 9 6 2 2 2" xfId="39514" xr:uid="{00000000-0005-0000-0000-0000955B0000}"/>
    <cellStyle name="Normal 2 2 2 9 6 2 3" xfId="19419" xr:uid="{00000000-0005-0000-0000-0000965B0000}"/>
    <cellStyle name="Normal 2 2 2 9 6 2 3 2" xfId="39515" xr:uid="{00000000-0005-0000-0000-0000975B0000}"/>
    <cellStyle name="Normal 2 2 2 9 6 2 4" xfId="39513" xr:uid="{00000000-0005-0000-0000-0000985B0000}"/>
    <cellStyle name="Normal 2 2 2 9 6 3" xfId="5730" xr:uid="{00000000-0005-0000-0000-0000995B0000}"/>
    <cellStyle name="Normal 2 2 2 9 6 3 2" xfId="12557" xr:uid="{00000000-0005-0000-0000-00009A5B0000}"/>
    <cellStyle name="Normal 2 2 2 9 6 3 2 2" xfId="39517" xr:uid="{00000000-0005-0000-0000-00009B5B0000}"/>
    <cellStyle name="Normal 2 2 2 9 6 3 3" xfId="21762" xr:uid="{00000000-0005-0000-0000-00009C5B0000}"/>
    <cellStyle name="Normal 2 2 2 9 6 3 3 2" xfId="39518" xr:uid="{00000000-0005-0000-0000-00009D5B0000}"/>
    <cellStyle name="Normal 2 2 2 9 6 3 4" xfId="39516" xr:uid="{00000000-0005-0000-0000-00009E5B0000}"/>
    <cellStyle name="Normal 2 2 2 9 6 4" xfId="8071" xr:uid="{00000000-0005-0000-0000-00009F5B0000}"/>
    <cellStyle name="Normal 2 2 2 9 6 4 2" xfId="24105" xr:uid="{00000000-0005-0000-0000-0000A05B0000}"/>
    <cellStyle name="Normal 2 2 2 9 6 4 2 2" xfId="39520" xr:uid="{00000000-0005-0000-0000-0000A15B0000}"/>
    <cellStyle name="Normal 2 2 2 9 6 4 3" xfId="39519" xr:uid="{00000000-0005-0000-0000-0000A25B0000}"/>
    <cellStyle name="Normal 2 2 2 9 6 5" xfId="10260" xr:uid="{00000000-0005-0000-0000-0000A35B0000}"/>
    <cellStyle name="Normal 2 2 2 9 6 5 2" xfId="39521" xr:uid="{00000000-0005-0000-0000-0000A45B0000}"/>
    <cellStyle name="Normal 2 2 2 9 6 6" xfId="17076" xr:uid="{00000000-0005-0000-0000-0000A55B0000}"/>
    <cellStyle name="Normal 2 2 2 9 6 6 2" xfId="39522" xr:uid="{00000000-0005-0000-0000-0000A65B0000}"/>
    <cellStyle name="Normal 2 2 2 9 6 7" xfId="26613" xr:uid="{00000000-0005-0000-0000-0000A75B0000}"/>
    <cellStyle name="Normal 2 2 2 9 6 7 2" xfId="39523" xr:uid="{00000000-0005-0000-0000-0000A85B0000}"/>
    <cellStyle name="Normal 2 2 2 9 6 8" xfId="39512" xr:uid="{00000000-0005-0000-0000-0000A95B0000}"/>
    <cellStyle name="Normal 2 2 2 9 7" xfId="1391" xr:uid="{00000000-0005-0000-0000-0000AA5B0000}"/>
    <cellStyle name="Normal 2 2 2 9 7 2" xfId="3734" xr:uid="{00000000-0005-0000-0000-0000AB5B0000}"/>
    <cellStyle name="Normal 2 2 2 9 7 2 2" xfId="15079" xr:uid="{00000000-0005-0000-0000-0000AC5B0000}"/>
    <cellStyle name="Normal 2 2 2 9 7 2 2 2" xfId="39526" xr:uid="{00000000-0005-0000-0000-0000AD5B0000}"/>
    <cellStyle name="Normal 2 2 2 9 7 2 3" xfId="19420" xr:uid="{00000000-0005-0000-0000-0000AE5B0000}"/>
    <cellStyle name="Normal 2 2 2 9 7 2 3 2" xfId="39527" xr:uid="{00000000-0005-0000-0000-0000AF5B0000}"/>
    <cellStyle name="Normal 2 2 2 9 7 2 4" xfId="39525" xr:uid="{00000000-0005-0000-0000-0000B05B0000}"/>
    <cellStyle name="Normal 2 2 2 9 7 3" xfId="5731" xr:uid="{00000000-0005-0000-0000-0000B15B0000}"/>
    <cellStyle name="Normal 2 2 2 9 7 3 2" xfId="12736" xr:uid="{00000000-0005-0000-0000-0000B25B0000}"/>
    <cellStyle name="Normal 2 2 2 9 7 3 2 2" xfId="39529" xr:uid="{00000000-0005-0000-0000-0000B35B0000}"/>
    <cellStyle name="Normal 2 2 2 9 7 3 3" xfId="21763" xr:uid="{00000000-0005-0000-0000-0000B45B0000}"/>
    <cellStyle name="Normal 2 2 2 9 7 3 3 2" xfId="39530" xr:uid="{00000000-0005-0000-0000-0000B55B0000}"/>
    <cellStyle name="Normal 2 2 2 9 7 3 4" xfId="39528" xr:uid="{00000000-0005-0000-0000-0000B65B0000}"/>
    <cellStyle name="Normal 2 2 2 9 7 4" xfId="8072" xr:uid="{00000000-0005-0000-0000-0000B75B0000}"/>
    <cellStyle name="Normal 2 2 2 9 7 4 2" xfId="24106" xr:uid="{00000000-0005-0000-0000-0000B85B0000}"/>
    <cellStyle name="Normal 2 2 2 9 7 4 2 2" xfId="39532" xr:uid="{00000000-0005-0000-0000-0000B95B0000}"/>
    <cellStyle name="Normal 2 2 2 9 7 4 3" xfId="39531" xr:uid="{00000000-0005-0000-0000-0000BA5B0000}"/>
    <cellStyle name="Normal 2 2 2 9 7 5" xfId="10261" xr:uid="{00000000-0005-0000-0000-0000BB5B0000}"/>
    <cellStyle name="Normal 2 2 2 9 7 5 2" xfId="39533" xr:uid="{00000000-0005-0000-0000-0000BC5B0000}"/>
    <cellStyle name="Normal 2 2 2 9 7 6" xfId="17077" xr:uid="{00000000-0005-0000-0000-0000BD5B0000}"/>
    <cellStyle name="Normal 2 2 2 9 7 6 2" xfId="39534" xr:uid="{00000000-0005-0000-0000-0000BE5B0000}"/>
    <cellStyle name="Normal 2 2 2 9 7 7" xfId="26792" xr:uid="{00000000-0005-0000-0000-0000BF5B0000}"/>
    <cellStyle name="Normal 2 2 2 9 7 7 2" xfId="39535" xr:uid="{00000000-0005-0000-0000-0000C05B0000}"/>
    <cellStyle name="Normal 2 2 2 9 7 8" xfId="39524" xr:uid="{00000000-0005-0000-0000-0000C15B0000}"/>
    <cellStyle name="Normal 2 2 2 9 8" xfId="1647" xr:uid="{00000000-0005-0000-0000-0000C25B0000}"/>
    <cellStyle name="Normal 2 2 2 9 8 2" xfId="3990" xr:uid="{00000000-0005-0000-0000-0000C35B0000}"/>
    <cellStyle name="Normal 2 2 2 9 8 2 2" xfId="15335" xr:uid="{00000000-0005-0000-0000-0000C45B0000}"/>
    <cellStyle name="Normal 2 2 2 9 8 2 2 2" xfId="39538" xr:uid="{00000000-0005-0000-0000-0000C55B0000}"/>
    <cellStyle name="Normal 2 2 2 9 8 2 3" xfId="19421" xr:uid="{00000000-0005-0000-0000-0000C65B0000}"/>
    <cellStyle name="Normal 2 2 2 9 8 2 3 2" xfId="39539" xr:uid="{00000000-0005-0000-0000-0000C75B0000}"/>
    <cellStyle name="Normal 2 2 2 9 8 2 4" xfId="39537" xr:uid="{00000000-0005-0000-0000-0000C85B0000}"/>
    <cellStyle name="Normal 2 2 2 9 8 3" xfId="5732" xr:uid="{00000000-0005-0000-0000-0000C95B0000}"/>
    <cellStyle name="Normal 2 2 2 9 8 3 2" xfId="12992" xr:uid="{00000000-0005-0000-0000-0000CA5B0000}"/>
    <cellStyle name="Normal 2 2 2 9 8 3 2 2" xfId="39541" xr:uid="{00000000-0005-0000-0000-0000CB5B0000}"/>
    <cellStyle name="Normal 2 2 2 9 8 3 3" xfId="21764" xr:uid="{00000000-0005-0000-0000-0000CC5B0000}"/>
    <cellStyle name="Normal 2 2 2 9 8 3 3 2" xfId="39542" xr:uid="{00000000-0005-0000-0000-0000CD5B0000}"/>
    <cellStyle name="Normal 2 2 2 9 8 3 4" xfId="39540" xr:uid="{00000000-0005-0000-0000-0000CE5B0000}"/>
    <cellStyle name="Normal 2 2 2 9 8 4" xfId="8073" xr:uid="{00000000-0005-0000-0000-0000CF5B0000}"/>
    <cellStyle name="Normal 2 2 2 9 8 4 2" xfId="24107" xr:uid="{00000000-0005-0000-0000-0000D05B0000}"/>
    <cellStyle name="Normal 2 2 2 9 8 4 2 2" xfId="39544" xr:uid="{00000000-0005-0000-0000-0000D15B0000}"/>
    <cellStyle name="Normal 2 2 2 9 8 4 3" xfId="39543" xr:uid="{00000000-0005-0000-0000-0000D25B0000}"/>
    <cellStyle name="Normal 2 2 2 9 8 5" xfId="10262" xr:uid="{00000000-0005-0000-0000-0000D35B0000}"/>
    <cellStyle name="Normal 2 2 2 9 8 5 2" xfId="39545" xr:uid="{00000000-0005-0000-0000-0000D45B0000}"/>
    <cellStyle name="Normal 2 2 2 9 8 6" xfId="17078" xr:uid="{00000000-0005-0000-0000-0000D55B0000}"/>
    <cellStyle name="Normal 2 2 2 9 8 6 2" xfId="39546" xr:uid="{00000000-0005-0000-0000-0000D65B0000}"/>
    <cellStyle name="Normal 2 2 2 9 8 7" xfId="27048" xr:uid="{00000000-0005-0000-0000-0000D75B0000}"/>
    <cellStyle name="Normal 2 2 2 9 8 7 2" xfId="39547" xr:uid="{00000000-0005-0000-0000-0000D85B0000}"/>
    <cellStyle name="Normal 2 2 2 9 8 8" xfId="39536" xr:uid="{00000000-0005-0000-0000-0000D95B0000}"/>
    <cellStyle name="Normal 2 2 2 9 9" xfId="2014" xr:uid="{00000000-0005-0000-0000-0000DA5B0000}"/>
    <cellStyle name="Normal 2 2 2 9 9 2" xfId="4357" xr:uid="{00000000-0005-0000-0000-0000DB5B0000}"/>
    <cellStyle name="Normal 2 2 2 9 9 2 2" xfId="15702" xr:uid="{00000000-0005-0000-0000-0000DC5B0000}"/>
    <cellStyle name="Normal 2 2 2 9 9 2 2 2" xfId="39550" xr:uid="{00000000-0005-0000-0000-0000DD5B0000}"/>
    <cellStyle name="Normal 2 2 2 9 9 2 3" xfId="19422" xr:uid="{00000000-0005-0000-0000-0000DE5B0000}"/>
    <cellStyle name="Normal 2 2 2 9 9 2 3 2" xfId="39551" xr:uid="{00000000-0005-0000-0000-0000DF5B0000}"/>
    <cellStyle name="Normal 2 2 2 9 9 2 4" xfId="39549" xr:uid="{00000000-0005-0000-0000-0000E05B0000}"/>
    <cellStyle name="Normal 2 2 2 9 9 3" xfId="5733" xr:uid="{00000000-0005-0000-0000-0000E15B0000}"/>
    <cellStyle name="Normal 2 2 2 9 9 3 2" xfId="13359" xr:uid="{00000000-0005-0000-0000-0000E25B0000}"/>
    <cellStyle name="Normal 2 2 2 9 9 3 2 2" xfId="39553" xr:uid="{00000000-0005-0000-0000-0000E35B0000}"/>
    <cellStyle name="Normal 2 2 2 9 9 3 3" xfId="21765" xr:uid="{00000000-0005-0000-0000-0000E45B0000}"/>
    <cellStyle name="Normal 2 2 2 9 9 3 3 2" xfId="39554" xr:uid="{00000000-0005-0000-0000-0000E55B0000}"/>
    <cellStyle name="Normal 2 2 2 9 9 3 4" xfId="39552" xr:uid="{00000000-0005-0000-0000-0000E65B0000}"/>
    <cellStyle name="Normal 2 2 2 9 9 4" xfId="8074" xr:uid="{00000000-0005-0000-0000-0000E75B0000}"/>
    <cellStyle name="Normal 2 2 2 9 9 4 2" xfId="24108" xr:uid="{00000000-0005-0000-0000-0000E85B0000}"/>
    <cellStyle name="Normal 2 2 2 9 9 4 2 2" xfId="39556" xr:uid="{00000000-0005-0000-0000-0000E95B0000}"/>
    <cellStyle name="Normal 2 2 2 9 9 4 3" xfId="39555" xr:uid="{00000000-0005-0000-0000-0000EA5B0000}"/>
    <cellStyle name="Normal 2 2 2 9 9 5" xfId="10263" xr:uid="{00000000-0005-0000-0000-0000EB5B0000}"/>
    <cellStyle name="Normal 2 2 2 9 9 5 2" xfId="39557" xr:uid="{00000000-0005-0000-0000-0000EC5B0000}"/>
    <cellStyle name="Normal 2 2 2 9 9 6" xfId="17079" xr:uid="{00000000-0005-0000-0000-0000ED5B0000}"/>
    <cellStyle name="Normal 2 2 2 9 9 6 2" xfId="39558" xr:uid="{00000000-0005-0000-0000-0000EE5B0000}"/>
    <cellStyle name="Normal 2 2 2 9 9 7" xfId="27415" xr:uid="{00000000-0005-0000-0000-0000EF5B0000}"/>
    <cellStyle name="Normal 2 2 2 9 9 7 2" xfId="39559" xr:uid="{00000000-0005-0000-0000-0000F05B0000}"/>
    <cellStyle name="Normal 2 2 2 9 9 8" xfId="39548" xr:uid="{00000000-0005-0000-0000-0000F15B0000}"/>
    <cellStyle name="Normal 2 2 20" xfId="2078" xr:uid="{00000000-0005-0000-0000-0000F25B0000}"/>
    <cellStyle name="Normal 2 2 20 2" xfId="4421" xr:uid="{00000000-0005-0000-0000-0000F35B0000}"/>
    <cellStyle name="Normal 2 2 20 2 2" xfId="15766" xr:uid="{00000000-0005-0000-0000-0000F45B0000}"/>
    <cellStyle name="Normal 2 2 20 2 2 2" xfId="39562" xr:uid="{00000000-0005-0000-0000-0000F55B0000}"/>
    <cellStyle name="Normal 2 2 20 2 3" xfId="19423" xr:uid="{00000000-0005-0000-0000-0000F65B0000}"/>
    <cellStyle name="Normal 2 2 20 2 3 2" xfId="39563" xr:uid="{00000000-0005-0000-0000-0000F75B0000}"/>
    <cellStyle name="Normal 2 2 20 2 4" xfId="39561" xr:uid="{00000000-0005-0000-0000-0000F85B0000}"/>
    <cellStyle name="Normal 2 2 20 3" xfId="5734" xr:uid="{00000000-0005-0000-0000-0000F95B0000}"/>
    <cellStyle name="Normal 2 2 20 3 2" xfId="21766" xr:uid="{00000000-0005-0000-0000-0000FA5B0000}"/>
    <cellStyle name="Normal 2 2 20 3 2 2" xfId="39565" xr:uid="{00000000-0005-0000-0000-0000FB5B0000}"/>
    <cellStyle name="Normal 2 2 20 3 3" xfId="39564" xr:uid="{00000000-0005-0000-0000-0000FC5B0000}"/>
    <cellStyle name="Normal 2 2 20 4" xfId="8075" xr:uid="{00000000-0005-0000-0000-0000FD5B0000}"/>
    <cellStyle name="Normal 2 2 20 4 2" xfId="24109" xr:uid="{00000000-0005-0000-0000-0000FE5B0000}"/>
    <cellStyle name="Normal 2 2 20 4 2 2" xfId="39567" xr:uid="{00000000-0005-0000-0000-0000FF5B0000}"/>
    <cellStyle name="Normal 2 2 20 4 3" xfId="39566" xr:uid="{00000000-0005-0000-0000-0000005C0000}"/>
    <cellStyle name="Normal 2 2 20 5" xfId="13423" xr:uid="{00000000-0005-0000-0000-0000015C0000}"/>
    <cellStyle name="Normal 2 2 20 5 2" xfId="39568" xr:uid="{00000000-0005-0000-0000-0000025C0000}"/>
    <cellStyle name="Normal 2 2 20 6" xfId="17080" xr:uid="{00000000-0005-0000-0000-0000035C0000}"/>
    <cellStyle name="Normal 2 2 20 6 2" xfId="39569" xr:uid="{00000000-0005-0000-0000-0000045C0000}"/>
    <cellStyle name="Normal 2 2 20 7" xfId="27479" xr:uid="{00000000-0005-0000-0000-0000055C0000}"/>
    <cellStyle name="Normal 2 2 20 7 2" xfId="39570" xr:uid="{00000000-0005-0000-0000-0000065C0000}"/>
    <cellStyle name="Normal 2 2 20 8" xfId="39560" xr:uid="{00000000-0005-0000-0000-0000075C0000}"/>
    <cellStyle name="Normal 2 2 21" xfId="2259" xr:uid="{00000000-0005-0000-0000-0000085C0000}"/>
    <cellStyle name="Normal 2 2 21 2" xfId="4602" xr:uid="{00000000-0005-0000-0000-0000095C0000}"/>
    <cellStyle name="Normal 2 2 21 2 2" xfId="15947" xr:uid="{00000000-0005-0000-0000-00000A5C0000}"/>
    <cellStyle name="Normal 2 2 21 2 2 2" xfId="39573" xr:uid="{00000000-0005-0000-0000-00000B5C0000}"/>
    <cellStyle name="Normal 2 2 21 2 3" xfId="19424" xr:uid="{00000000-0005-0000-0000-00000C5C0000}"/>
    <cellStyle name="Normal 2 2 21 2 3 2" xfId="39574" xr:uid="{00000000-0005-0000-0000-00000D5C0000}"/>
    <cellStyle name="Normal 2 2 21 2 4" xfId="39572" xr:uid="{00000000-0005-0000-0000-00000E5C0000}"/>
    <cellStyle name="Normal 2 2 21 3" xfId="5735" xr:uid="{00000000-0005-0000-0000-00000F5C0000}"/>
    <cellStyle name="Normal 2 2 21 3 2" xfId="21767" xr:uid="{00000000-0005-0000-0000-0000105C0000}"/>
    <cellStyle name="Normal 2 2 21 3 2 2" xfId="39576" xr:uid="{00000000-0005-0000-0000-0000115C0000}"/>
    <cellStyle name="Normal 2 2 21 3 3" xfId="39575" xr:uid="{00000000-0005-0000-0000-0000125C0000}"/>
    <cellStyle name="Normal 2 2 21 4" xfId="8076" xr:uid="{00000000-0005-0000-0000-0000135C0000}"/>
    <cellStyle name="Normal 2 2 21 4 2" xfId="24110" xr:uid="{00000000-0005-0000-0000-0000145C0000}"/>
    <cellStyle name="Normal 2 2 21 4 2 2" xfId="39578" xr:uid="{00000000-0005-0000-0000-0000155C0000}"/>
    <cellStyle name="Normal 2 2 21 4 3" xfId="39577" xr:uid="{00000000-0005-0000-0000-0000165C0000}"/>
    <cellStyle name="Normal 2 2 21 5" xfId="13604" xr:uid="{00000000-0005-0000-0000-0000175C0000}"/>
    <cellStyle name="Normal 2 2 21 5 2" xfId="39579" xr:uid="{00000000-0005-0000-0000-0000185C0000}"/>
    <cellStyle name="Normal 2 2 21 6" xfId="17081" xr:uid="{00000000-0005-0000-0000-0000195C0000}"/>
    <cellStyle name="Normal 2 2 21 6 2" xfId="39580" xr:uid="{00000000-0005-0000-0000-00001A5C0000}"/>
    <cellStyle name="Normal 2 2 21 7" xfId="27660" xr:uid="{00000000-0005-0000-0000-00001B5C0000}"/>
    <cellStyle name="Normal 2 2 21 7 2" xfId="39581" xr:uid="{00000000-0005-0000-0000-00001C5C0000}"/>
    <cellStyle name="Normal 2 2 21 8" xfId="39571" xr:uid="{00000000-0005-0000-0000-00001D5C0000}"/>
    <cellStyle name="Normal 2 2 22" xfId="2482" xr:uid="{00000000-0005-0000-0000-00001E5C0000}"/>
    <cellStyle name="Normal 2 2 22 2" xfId="13827" xr:uid="{00000000-0005-0000-0000-00001F5C0000}"/>
    <cellStyle name="Normal 2 2 22 2 2" xfId="39583" xr:uid="{00000000-0005-0000-0000-0000205C0000}"/>
    <cellStyle name="Normal 2 2 22 3" xfId="18970" xr:uid="{00000000-0005-0000-0000-0000215C0000}"/>
    <cellStyle name="Normal 2 2 22 3 2" xfId="39584" xr:uid="{00000000-0005-0000-0000-0000225C0000}"/>
    <cellStyle name="Normal 2 2 22 4" xfId="39582" xr:uid="{00000000-0005-0000-0000-0000235C0000}"/>
    <cellStyle name="Normal 2 2 23" xfId="5281" xr:uid="{00000000-0005-0000-0000-0000245C0000}"/>
    <cellStyle name="Normal 2 2 23 2" xfId="11402" xr:uid="{00000000-0005-0000-0000-0000255C0000}"/>
    <cellStyle name="Normal 2 2 23 2 2" xfId="39586" xr:uid="{00000000-0005-0000-0000-0000265C0000}"/>
    <cellStyle name="Normal 2 2 23 3" xfId="21313" xr:uid="{00000000-0005-0000-0000-0000275C0000}"/>
    <cellStyle name="Normal 2 2 23 3 2" xfId="39587" xr:uid="{00000000-0005-0000-0000-0000285C0000}"/>
    <cellStyle name="Normal 2 2 23 4" xfId="39585" xr:uid="{00000000-0005-0000-0000-0000295C0000}"/>
    <cellStyle name="Normal 2 2 24" xfId="7622" xr:uid="{00000000-0005-0000-0000-00002A5C0000}"/>
    <cellStyle name="Normal 2 2 24 2" xfId="23656" xr:uid="{00000000-0005-0000-0000-00002B5C0000}"/>
    <cellStyle name="Normal 2 2 24 2 2" xfId="39589" xr:uid="{00000000-0005-0000-0000-00002C5C0000}"/>
    <cellStyle name="Normal 2 2 24 3" xfId="39588" xr:uid="{00000000-0005-0000-0000-00002D5C0000}"/>
    <cellStyle name="Normal 2 2 25" xfId="9879" xr:uid="{00000000-0005-0000-0000-00002E5C0000}"/>
    <cellStyle name="Normal 2 2 25 2" xfId="39590" xr:uid="{00000000-0005-0000-0000-00002F5C0000}"/>
    <cellStyle name="Normal 2 2 26" xfId="16627" xr:uid="{00000000-0005-0000-0000-0000305C0000}"/>
    <cellStyle name="Normal 2 2 26 2" xfId="39591" xr:uid="{00000000-0005-0000-0000-0000315C0000}"/>
    <cellStyle name="Normal 2 2 27" xfId="25458" xr:uid="{00000000-0005-0000-0000-0000325C0000}"/>
    <cellStyle name="Normal 2 2 27 2" xfId="39592" xr:uid="{00000000-0005-0000-0000-0000335C0000}"/>
    <cellStyle name="Normal 2 2 28" xfId="34203" xr:uid="{00000000-0005-0000-0000-0000345C0000}"/>
    <cellStyle name="Normal 2 2 3" xfId="45" xr:uid="{00000000-0005-0000-0000-0000355C0000}"/>
    <cellStyle name="Normal 2 2 3 10" xfId="855" xr:uid="{00000000-0005-0000-0000-0000365C0000}"/>
    <cellStyle name="Normal 2 2 3 10 2" xfId="3198" xr:uid="{00000000-0005-0000-0000-0000375C0000}"/>
    <cellStyle name="Normal 2 2 3 10 2 2" xfId="14543" xr:uid="{00000000-0005-0000-0000-0000385C0000}"/>
    <cellStyle name="Normal 2 2 3 10 2 2 2" xfId="39596" xr:uid="{00000000-0005-0000-0000-0000395C0000}"/>
    <cellStyle name="Normal 2 2 3 10 2 3" xfId="19426" xr:uid="{00000000-0005-0000-0000-00003A5C0000}"/>
    <cellStyle name="Normal 2 2 3 10 2 3 2" xfId="39597" xr:uid="{00000000-0005-0000-0000-00003B5C0000}"/>
    <cellStyle name="Normal 2 2 3 10 2 4" xfId="39595" xr:uid="{00000000-0005-0000-0000-00003C5C0000}"/>
    <cellStyle name="Normal 2 2 3 10 3" xfId="5737" xr:uid="{00000000-0005-0000-0000-00003D5C0000}"/>
    <cellStyle name="Normal 2 2 3 10 3 2" xfId="12200" xr:uid="{00000000-0005-0000-0000-00003E5C0000}"/>
    <cellStyle name="Normal 2 2 3 10 3 2 2" xfId="39599" xr:uid="{00000000-0005-0000-0000-00003F5C0000}"/>
    <cellStyle name="Normal 2 2 3 10 3 3" xfId="21769" xr:uid="{00000000-0005-0000-0000-0000405C0000}"/>
    <cellStyle name="Normal 2 2 3 10 3 3 2" xfId="39600" xr:uid="{00000000-0005-0000-0000-0000415C0000}"/>
    <cellStyle name="Normal 2 2 3 10 3 4" xfId="39598" xr:uid="{00000000-0005-0000-0000-0000425C0000}"/>
    <cellStyle name="Normal 2 2 3 10 4" xfId="8078" xr:uid="{00000000-0005-0000-0000-0000435C0000}"/>
    <cellStyle name="Normal 2 2 3 10 4 2" xfId="24112" xr:uid="{00000000-0005-0000-0000-0000445C0000}"/>
    <cellStyle name="Normal 2 2 3 10 4 2 2" xfId="39602" xr:uid="{00000000-0005-0000-0000-0000455C0000}"/>
    <cellStyle name="Normal 2 2 3 10 4 3" xfId="39601" xr:uid="{00000000-0005-0000-0000-0000465C0000}"/>
    <cellStyle name="Normal 2 2 3 10 5" xfId="10265" xr:uid="{00000000-0005-0000-0000-0000475C0000}"/>
    <cellStyle name="Normal 2 2 3 10 5 2" xfId="39603" xr:uid="{00000000-0005-0000-0000-0000485C0000}"/>
    <cellStyle name="Normal 2 2 3 10 6" xfId="17083" xr:uid="{00000000-0005-0000-0000-0000495C0000}"/>
    <cellStyle name="Normal 2 2 3 10 6 2" xfId="39604" xr:uid="{00000000-0005-0000-0000-00004A5C0000}"/>
    <cellStyle name="Normal 2 2 3 10 7" xfId="26256" xr:uid="{00000000-0005-0000-0000-00004B5C0000}"/>
    <cellStyle name="Normal 2 2 3 10 7 2" xfId="39605" xr:uid="{00000000-0005-0000-0000-00004C5C0000}"/>
    <cellStyle name="Normal 2 2 3 10 8" xfId="39594" xr:uid="{00000000-0005-0000-0000-00004D5C0000}"/>
    <cellStyle name="Normal 2 2 3 11" xfId="961" xr:uid="{00000000-0005-0000-0000-00004E5C0000}"/>
    <cellStyle name="Normal 2 2 3 11 2" xfId="3304" xr:uid="{00000000-0005-0000-0000-00004F5C0000}"/>
    <cellStyle name="Normal 2 2 3 11 2 2" xfId="14649" xr:uid="{00000000-0005-0000-0000-0000505C0000}"/>
    <cellStyle name="Normal 2 2 3 11 2 2 2" xfId="39608" xr:uid="{00000000-0005-0000-0000-0000515C0000}"/>
    <cellStyle name="Normal 2 2 3 11 2 3" xfId="19427" xr:uid="{00000000-0005-0000-0000-0000525C0000}"/>
    <cellStyle name="Normal 2 2 3 11 2 3 2" xfId="39609" xr:uid="{00000000-0005-0000-0000-0000535C0000}"/>
    <cellStyle name="Normal 2 2 3 11 2 4" xfId="39607" xr:uid="{00000000-0005-0000-0000-0000545C0000}"/>
    <cellStyle name="Normal 2 2 3 11 3" xfId="5738" xr:uid="{00000000-0005-0000-0000-0000555C0000}"/>
    <cellStyle name="Normal 2 2 3 11 3 2" xfId="12306" xr:uid="{00000000-0005-0000-0000-0000565C0000}"/>
    <cellStyle name="Normal 2 2 3 11 3 2 2" xfId="39611" xr:uid="{00000000-0005-0000-0000-0000575C0000}"/>
    <cellStyle name="Normal 2 2 3 11 3 3" xfId="21770" xr:uid="{00000000-0005-0000-0000-0000585C0000}"/>
    <cellStyle name="Normal 2 2 3 11 3 3 2" xfId="39612" xr:uid="{00000000-0005-0000-0000-0000595C0000}"/>
    <cellStyle name="Normal 2 2 3 11 3 4" xfId="39610" xr:uid="{00000000-0005-0000-0000-00005A5C0000}"/>
    <cellStyle name="Normal 2 2 3 11 4" xfId="8079" xr:uid="{00000000-0005-0000-0000-00005B5C0000}"/>
    <cellStyle name="Normal 2 2 3 11 4 2" xfId="24113" xr:uid="{00000000-0005-0000-0000-00005C5C0000}"/>
    <cellStyle name="Normal 2 2 3 11 4 2 2" xfId="39614" xr:uid="{00000000-0005-0000-0000-00005D5C0000}"/>
    <cellStyle name="Normal 2 2 3 11 4 3" xfId="39613" xr:uid="{00000000-0005-0000-0000-00005E5C0000}"/>
    <cellStyle name="Normal 2 2 3 11 5" xfId="10266" xr:uid="{00000000-0005-0000-0000-00005F5C0000}"/>
    <cellStyle name="Normal 2 2 3 11 5 2" xfId="39615" xr:uid="{00000000-0005-0000-0000-0000605C0000}"/>
    <cellStyle name="Normal 2 2 3 11 6" xfId="17084" xr:uid="{00000000-0005-0000-0000-0000615C0000}"/>
    <cellStyle name="Normal 2 2 3 11 6 2" xfId="39616" xr:uid="{00000000-0005-0000-0000-0000625C0000}"/>
    <cellStyle name="Normal 2 2 3 11 7" xfId="26362" xr:uid="{00000000-0005-0000-0000-0000635C0000}"/>
    <cellStyle name="Normal 2 2 3 11 7 2" xfId="39617" xr:uid="{00000000-0005-0000-0000-0000645C0000}"/>
    <cellStyle name="Normal 2 2 3 11 8" xfId="39606" xr:uid="{00000000-0005-0000-0000-0000655C0000}"/>
    <cellStyle name="Normal 2 2 3 12" xfId="1213" xr:uid="{00000000-0005-0000-0000-0000665C0000}"/>
    <cellStyle name="Normal 2 2 3 12 2" xfId="3556" xr:uid="{00000000-0005-0000-0000-0000675C0000}"/>
    <cellStyle name="Normal 2 2 3 12 2 2" xfId="14901" xr:uid="{00000000-0005-0000-0000-0000685C0000}"/>
    <cellStyle name="Normal 2 2 3 12 2 2 2" xfId="39620" xr:uid="{00000000-0005-0000-0000-0000695C0000}"/>
    <cellStyle name="Normal 2 2 3 12 2 3" xfId="19428" xr:uid="{00000000-0005-0000-0000-00006A5C0000}"/>
    <cellStyle name="Normal 2 2 3 12 2 3 2" xfId="39621" xr:uid="{00000000-0005-0000-0000-00006B5C0000}"/>
    <cellStyle name="Normal 2 2 3 12 2 4" xfId="39619" xr:uid="{00000000-0005-0000-0000-00006C5C0000}"/>
    <cellStyle name="Normal 2 2 3 12 3" xfId="5739" xr:uid="{00000000-0005-0000-0000-00006D5C0000}"/>
    <cellStyle name="Normal 2 2 3 12 3 2" xfId="12558" xr:uid="{00000000-0005-0000-0000-00006E5C0000}"/>
    <cellStyle name="Normal 2 2 3 12 3 2 2" xfId="39623" xr:uid="{00000000-0005-0000-0000-00006F5C0000}"/>
    <cellStyle name="Normal 2 2 3 12 3 3" xfId="21771" xr:uid="{00000000-0005-0000-0000-0000705C0000}"/>
    <cellStyle name="Normal 2 2 3 12 3 3 2" xfId="39624" xr:uid="{00000000-0005-0000-0000-0000715C0000}"/>
    <cellStyle name="Normal 2 2 3 12 3 4" xfId="39622" xr:uid="{00000000-0005-0000-0000-0000725C0000}"/>
    <cellStyle name="Normal 2 2 3 12 4" xfId="8080" xr:uid="{00000000-0005-0000-0000-0000735C0000}"/>
    <cellStyle name="Normal 2 2 3 12 4 2" xfId="24114" xr:uid="{00000000-0005-0000-0000-0000745C0000}"/>
    <cellStyle name="Normal 2 2 3 12 4 2 2" xfId="39626" xr:uid="{00000000-0005-0000-0000-0000755C0000}"/>
    <cellStyle name="Normal 2 2 3 12 4 3" xfId="39625" xr:uid="{00000000-0005-0000-0000-0000765C0000}"/>
    <cellStyle name="Normal 2 2 3 12 5" xfId="10267" xr:uid="{00000000-0005-0000-0000-0000775C0000}"/>
    <cellStyle name="Normal 2 2 3 12 5 2" xfId="39627" xr:uid="{00000000-0005-0000-0000-0000785C0000}"/>
    <cellStyle name="Normal 2 2 3 12 6" xfId="17085" xr:uid="{00000000-0005-0000-0000-0000795C0000}"/>
    <cellStyle name="Normal 2 2 3 12 6 2" xfId="39628" xr:uid="{00000000-0005-0000-0000-00007A5C0000}"/>
    <cellStyle name="Normal 2 2 3 12 7" xfId="26614" xr:uid="{00000000-0005-0000-0000-00007B5C0000}"/>
    <cellStyle name="Normal 2 2 3 12 7 2" xfId="39629" xr:uid="{00000000-0005-0000-0000-00007C5C0000}"/>
    <cellStyle name="Normal 2 2 3 12 8" xfId="39618" xr:uid="{00000000-0005-0000-0000-00007D5C0000}"/>
    <cellStyle name="Normal 2 2 3 13" xfId="1392" xr:uid="{00000000-0005-0000-0000-00007E5C0000}"/>
    <cellStyle name="Normal 2 2 3 13 2" xfId="3735" xr:uid="{00000000-0005-0000-0000-00007F5C0000}"/>
    <cellStyle name="Normal 2 2 3 13 2 2" xfId="15080" xr:uid="{00000000-0005-0000-0000-0000805C0000}"/>
    <cellStyle name="Normal 2 2 3 13 2 2 2" xfId="39632" xr:uid="{00000000-0005-0000-0000-0000815C0000}"/>
    <cellStyle name="Normal 2 2 3 13 2 3" xfId="19429" xr:uid="{00000000-0005-0000-0000-0000825C0000}"/>
    <cellStyle name="Normal 2 2 3 13 2 3 2" xfId="39633" xr:uid="{00000000-0005-0000-0000-0000835C0000}"/>
    <cellStyle name="Normal 2 2 3 13 2 4" xfId="39631" xr:uid="{00000000-0005-0000-0000-0000845C0000}"/>
    <cellStyle name="Normal 2 2 3 13 3" xfId="5740" xr:uid="{00000000-0005-0000-0000-0000855C0000}"/>
    <cellStyle name="Normal 2 2 3 13 3 2" xfId="12737" xr:uid="{00000000-0005-0000-0000-0000865C0000}"/>
    <cellStyle name="Normal 2 2 3 13 3 2 2" xfId="39635" xr:uid="{00000000-0005-0000-0000-0000875C0000}"/>
    <cellStyle name="Normal 2 2 3 13 3 3" xfId="21772" xr:uid="{00000000-0005-0000-0000-0000885C0000}"/>
    <cellStyle name="Normal 2 2 3 13 3 3 2" xfId="39636" xr:uid="{00000000-0005-0000-0000-0000895C0000}"/>
    <cellStyle name="Normal 2 2 3 13 3 4" xfId="39634" xr:uid="{00000000-0005-0000-0000-00008A5C0000}"/>
    <cellStyle name="Normal 2 2 3 13 4" xfId="8081" xr:uid="{00000000-0005-0000-0000-00008B5C0000}"/>
    <cellStyle name="Normal 2 2 3 13 4 2" xfId="24115" xr:uid="{00000000-0005-0000-0000-00008C5C0000}"/>
    <cellStyle name="Normal 2 2 3 13 4 2 2" xfId="39638" xr:uid="{00000000-0005-0000-0000-00008D5C0000}"/>
    <cellStyle name="Normal 2 2 3 13 4 3" xfId="39637" xr:uid="{00000000-0005-0000-0000-00008E5C0000}"/>
    <cellStyle name="Normal 2 2 3 13 5" xfId="10268" xr:uid="{00000000-0005-0000-0000-00008F5C0000}"/>
    <cellStyle name="Normal 2 2 3 13 5 2" xfId="39639" xr:uid="{00000000-0005-0000-0000-0000905C0000}"/>
    <cellStyle name="Normal 2 2 3 13 6" xfId="17086" xr:uid="{00000000-0005-0000-0000-0000915C0000}"/>
    <cellStyle name="Normal 2 2 3 13 6 2" xfId="39640" xr:uid="{00000000-0005-0000-0000-0000925C0000}"/>
    <cellStyle name="Normal 2 2 3 13 7" xfId="26793" xr:uid="{00000000-0005-0000-0000-0000935C0000}"/>
    <cellStyle name="Normal 2 2 3 13 7 2" xfId="39641" xr:uid="{00000000-0005-0000-0000-0000945C0000}"/>
    <cellStyle name="Normal 2 2 3 13 8" xfId="39630" xr:uid="{00000000-0005-0000-0000-0000955C0000}"/>
    <cellStyle name="Normal 2 2 3 14" xfId="1649" xr:uid="{00000000-0005-0000-0000-0000965C0000}"/>
    <cellStyle name="Normal 2 2 3 14 2" xfId="3992" xr:uid="{00000000-0005-0000-0000-0000975C0000}"/>
    <cellStyle name="Normal 2 2 3 14 2 2" xfId="15337" xr:uid="{00000000-0005-0000-0000-0000985C0000}"/>
    <cellStyle name="Normal 2 2 3 14 2 2 2" xfId="39644" xr:uid="{00000000-0005-0000-0000-0000995C0000}"/>
    <cellStyle name="Normal 2 2 3 14 2 3" xfId="19430" xr:uid="{00000000-0005-0000-0000-00009A5C0000}"/>
    <cellStyle name="Normal 2 2 3 14 2 3 2" xfId="39645" xr:uid="{00000000-0005-0000-0000-00009B5C0000}"/>
    <cellStyle name="Normal 2 2 3 14 2 4" xfId="39643" xr:uid="{00000000-0005-0000-0000-00009C5C0000}"/>
    <cellStyle name="Normal 2 2 3 14 3" xfId="5741" xr:uid="{00000000-0005-0000-0000-00009D5C0000}"/>
    <cellStyle name="Normal 2 2 3 14 3 2" xfId="12994" xr:uid="{00000000-0005-0000-0000-00009E5C0000}"/>
    <cellStyle name="Normal 2 2 3 14 3 2 2" xfId="39647" xr:uid="{00000000-0005-0000-0000-00009F5C0000}"/>
    <cellStyle name="Normal 2 2 3 14 3 3" xfId="21773" xr:uid="{00000000-0005-0000-0000-0000A05C0000}"/>
    <cellStyle name="Normal 2 2 3 14 3 3 2" xfId="39648" xr:uid="{00000000-0005-0000-0000-0000A15C0000}"/>
    <cellStyle name="Normal 2 2 3 14 3 4" xfId="39646" xr:uid="{00000000-0005-0000-0000-0000A25C0000}"/>
    <cellStyle name="Normal 2 2 3 14 4" xfId="8082" xr:uid="{00000000-0005-0000-0000-0000A35C0000}"/>
    <cellStyle name="Normal 2 2 3 14 4 2" xfId="24116" xr:uid="{00000000-0005-0000-0000-0000A45C0000}"/>
    <cellStyle name="Normal 2 2 3 14 4 2 2" xfId="39650" xr:uid="{00000000-0005-0000-0000-0000A55C0000}"/>
    <cellStyle name="Normal 2 2 3 14 4 3" xfId="39649" xr:uid="{00000000-0005-0000-0000-0000A65C0000}"/>
    <cellStyle name="Normal 2 2 3 14 5" xfId="10269" xr:uid="{00000000-0005-0000-0000-0000A75C0000}"/>
    <cellStyle name="Normal 2 2 3 14 5 2" xfId="39651" xr:uid="{00000000-0005-0000-0000-0000A85C0000}"/>
    <cellStyle name="Normal 2 2 3 14 6" xfId="17087" xr:uid="{00000000-0005-0000-0000-0000A95C0000}"/>
    <cellStyle name="Normal 2 2 3 14 6 2" xfId="39652" xr:uid="{00000000-0005-0000-0000-0000AA5C0000}"/>
    <cellStyle name="Normal 2 2 3 14 7" xfId="27050" xr:uid="{00000000-0005-0000-0000-0000AB5C0000}"/>
    <cellStyle name="Normal 2 2 3 14 7 2" xfId="39653" xr:uid="{00000000-0005-0000-0000-0000AC5C0000}"/>
    <cellStyle name="Normal 2 2 3 14 8" xfId="39642" xr:uid="{00000000-0005-0000-0000-0000AD5C0000}"/>
    <cellStyle name="Normal 2 2 3 15" xfId="1860" xr:uid="{00000000-0005-0000-0000-0000AE5C0000}"/>
    <cellStyle name="Normal 2 2 3 15 2" xfId="4203" xr:uid="{00000000-0005-0000-0000-0000AF5C0000}"/>
    <cellStyle name="Normal 2 2 3 15 2 2" xfId="15548" xr:uid="{00000000-0005-0000-0000-0000B05C0000}"/>
    <cellStyle name="Normal 2 2 3 15 2 2 2" xfId="39656" xr:uid="{00000000-0005-0000-0000-0000B15C0000}"/>
    <cellStyle name="Normal 2 2 3 15 2 3" xfId="19431" xr:uid="{00000000-0005-0000-0000-0000B25C0000}"/>
    <cellStyle name="Normal 2 2 3 15 2 3 2" xfId="39657" xr:uid="{00000000-0005-0000-0000-0000B35C0000}"/>
    <cellStyle name="Normal 2 2 3 15 2 4" xfId="39655" xr:uid="{00000000-0005-0000-0000-0000B45C0000}"/>
    <cellStyle name="Normal 2 2 3 15 3" xfId="5742" xr:uid="{00000000-0005-0000-0000-0000B55C0000}"/>
    <cellStyle name="Normal 2 2 3 15 3 2" xfId="13205" xr:uid="{00000000-0005-0000-0000-0000B65C0000}"/>
    <cellStyle name="Normal 2 2 3 15 3 2 2" xfId="39659" xr:uid="{00000000-0005-0000-0000-0000B75C0000}"/>
    <cellStyle name="Normal 2 2 3 15 3 3" xfId="21774" xr:uid="{00000000-0005-0000-0000-0000B85C0000}"/>
    <cellStyle name="Normal 2 2 3 15 3 3 2" xfId="39660" xr:uid="{00000000-0005-0000-0000-0000B95C0000}"/>
    <cellStyle name="Normal 2 2 3 15 3 4" xfId="39658" xr:uid="{00000000-0005-0000-0000-0000BA5C0000}"/>
    <cellStyle name="Normal 2 2 3 15 4" xfId="8083" xr:uid="{00000000-0005-0000-0000-0000BB5C0000}"/>
    <cellStyle name="Normal 2 2 3 15 4 2" xfId="24117" xr:uid="{00000000-0005-0000-0000-0000BC5C0000}"/>
    <cellStyle name="Normal 2 2 3 15 4 2 2" xfId="39662" xr:uid="{00000000-0005-0000-0000-0000BD5C0000}"/>
    <cellStyle name="Normal 2 2 3 15 4 3" xfId="39661" xr:uid="{00000000-0005-0000-0000-0000BE5C0000}"/>
    <cellStyle name="Normal 2 2 3 15 5" xfId="10270" xr:uid="{00000000-0005-0000-0000-0000BF5C0000}"/>
    <cellStyle name="Normal 2 2 3 15 5 2" xfId="39663" xr:uid="{00000000-0005-0000-0000-0000C05C0000}"/>
    <cellStyle name="Normal 2 2 3 15 6" xfId="17088" xr:uid="{00000000-0005-0000-0000-0000C15C0000}"/>
    <cellStyle name="Normal 2 2 3 15 6 2" xfId="39664" xr:uid="{00000000-0005-0000-0000-0000C25C0000}"/>
    <cellStyle name="Normal 2 2 3 15 7" xfId="27261" xr:uid="{00000000-0005-0000-0000-0000C35C0000}"/>
    <cellStyle name="Normal 2 2 3 15 7 2" xfId="39665" xr:uid="{00000000-0005-0000-0000-0000C45C0000}"/>
    <cellStyle name="Normal 2 2 3 15 8" xfId="39654" xr:uid="{00000000-0005-0000-0000-0000C55C0000}"/>
    <cellStyle name="Normal 2 2 3 16" xfId="2113" xr:uid="{00000000-0005-0000-0000-0000C65C0000}"/>
    <cellStyle name="Normal 2 2 3 16 2" xfId="4456" xr:uid="{00000000-0005-0000-0000-0000C75C0000}"/>
    <cellStyle name="Normal 2 2 3 16 2 2" xfId="15801" xr:uid="{00000000-0005-0000-0000-0000C85C0000}"/>
    <cellStyle name="Normal 2 2 3 16 2 2 2" xfId="39668" xr:uid="{00000000-0005-0000-0000-0000C95C0000}"/>
    <cellStyle name="Normal 2 2 3 16 2 3" xfId="19432" xr:uid="{00000000-0005-0000-0000-0000CA5C0000}"/>
    <cellStyle name="Normal 2 2 3 16 2 3 2" xfId="39669" xr:uid="{00000000-0005-0000-0000-0000CB5C0000}"/>
    <cellStyle name="Normal 2 2 3 16 2 4" xfId="39667" xr:uid="{00000000-0005-0000-0000-0000CC5C0000}"/>
    <cellStyle name="Normal 2 2 3 16 3" xfId="5743" xr:uid="{00000000-0005-0000-0000-0000CD5C0000}"/>
    <cellStyle name="Normal 2 2 3 16 3 2" xfId="21775" xr:uid="{00000000-0005-0000-0000-0000CE5C0000}"/>
    <cellStyle name="Normal 2 2 3 16 3 2 2" xfId="39671" xr:uid="{00000000-0005-0000-0000-0000CF5C0000}"/>
    <cellStyle name="Normal 2 2 3 16 3 3" xfId="39670" xr:uid="{00000000-0005-0000-0000-0000D05C0000}"/>
    <cellStyle name="Normal 2 2 3 16 4" xfId="8084" xr:uid="{00000000-0005-0000-0000-0000D15C0000}"/>
    <cellStyle name="Normal 2 2 3 16 4 2" xfId="24118" xr:uid="{00000000-0005-0000-0000-0000D25C0000}"/>
    <cellStyle name="Normal 2 2 3 16 4 2 2" xfId="39673" xr:uid="{00000000-0005-0000-0000-0000D35C0000}"/>
    <cellStyle name="Normal 2 2 3 16 4 3" xfId="39672" xr:uid="{00000000-0005-0000-0000-0000D45C0000}"/>
    <cellStyle name="Normal 2 2 3 16 5" xfId="13458" xr:uid="{00000000-0005-0000-0000-0000D55C0000}"/>
    <cellStyle name="Normal 2 2 3 16 5 2" xfId="39674" xr:uid="{00000000-0005-0000-0000-0000D65C0000}"/>
    <cellStyle name="Normal 2 2 3 16 6" xfId="17089" xr:uid="{00000000-0005-0000-0000-0000D75C0000}"/>
    <cellStyle name="Normal 2 2 3 16 6 2" xfId="39675" xr:uid="{00000000-0005-0000-0000-0000D85C0000}"/>
    <cellStyle name="Normal 2 2 3 16 7" xfId="27514" xr:uid="{00000000-0005-0000-0000-0000D95C0000}"/>
    <cellStyle name="Normal 2 2 3 16 7 2" xfId="39676" xr:uid="{00000000-0005-0000-0000-0000DA5C0000}"/>
    <cellStyle name="Normal 2 2 3 16 8" xfId="39666" xr:uid="{00000000-0005-0000-0000-0000DB5C0000}"/>
    <cellStyle name="Normal 2 2 3 17" xfId="2294" xr:uid="{00000000-0005-0000-0000-0000DC5C0000}"/>
    <cellStyle name="Normal 2 2 3 17 2" xfId="4637" xr:uid="{00000000-0005-0000-0000-0000DD5C0000}"/>
    <cellStyle name="Normal 2 2 3 17 2 2" xfId="15982" xr:uid="{00000000-0005-0000-0000-0000DE5C0000}"/>
    <cellStyle name="Normal 2 2 3 17 2 2 2" xfId="39679" xr:uid="{00000000-0005-0000-0000-0000DF5C0000}"/>
    <cellStyle name="Normal 2 2 3 17 2 3" xfId="19433" xr:uid="{00000000-0005-0000-0000-0000E05C0000}"/>
    <cellStyle name="Normal 2 2 3 17 2 3 2" xfId="39680" xr:uid="{00000000-0005-0000-0000-0000E15C0000}"/>
    <cellStyle name="Normal 2 2 3 17 2 4" xfId="39678" xr:uid="{00000000-0005-0000-0000-0000E25C0000}"/>
    <cellStyle name="Normal 2 2 3 17 3" xfId="5744" xr:uid="{00000000-0005-0000-0000-0000E35C0000}"/>
    <cellStyle name="Normal 2 2 3 17 3 2" xfId="21776" xr:uid="{00000000-0005-0000-0000-0000E45C0000}"/>
    <cellStyle name="Normal 2 2 3 17 3 2 2" xfId="39682" xr:uid="{00000000-0005-0000-0000-0000E55C0000}"/>
    <cellStyle name="Normal 2 2 3 17 3 3" xfId="39681" xr:uid="{00000000-0005-0000-0000-0000E65C0000}"/>
    <cellStyle name="Normal 2 2 3 17 4" xfId="8085" xr:uid="{00000000-0005-0000-0000-0000E75C0000}"/>
    <cellStyle name="Normal 2 2 3 17 4 2" xfId="24119" xr:uid="{00000000-0005-0000-0000-0000E85C0000}"/>
    <cellStyle name="Normal 2 2 3 17 4 2 2" xfId="39684" xr:uid="{00000000-0005-0000-0000-0000E95C0000}"/>
    <cellStyle name="Normal 2 2 3 17 4 3" xfId="39683" xr:uid="{00000000-0005-0000-0000-0000EA5C0000}"/>
    <cellStyle name="Normal 2 2 3 17 5" xfId="13639" xr:uid="{00000000-0005-0000-0000-0000EB5C0000}"/>
    <cellStyle name="Normal 2 2 3 17 5 2" xfId="39685" xr:uid="{00000000-0005-0000-0000-0000EC5C0000}"/>
    <cellStyle name="Normal 2 2 3 17 6" xfId="17090" xr:uid="{00000000-0005-0000-0000-0000ED5C0000}"/>
    <cellStyle name="Normal 2 2 3 17 6 2" xfId="39686" xr:uid="{00000000-0005-0000-0000-0000EE5C0000}"/>
    <cellStyle name="Normal 2 2 3 17 7" xfId="27695" xr:uid="{00000000-0005-0000-0000-0000EF5C0000}"/>
    <cellStyle name="Normal 2 2 3 17 7 2" xfId="39687" xr:uid="{00000000-0005-0000-0000-0000F05C0000}"/>
    <cellStyle name="Normal 2 2 3 17 8" xfId="39677" xr:uid="{00000000-0005-0000-0000-0000F15C0000}"/>
    <cellStyle name="Normal 2 2 3 18" xfId="2552" xr:uid="{00000000-0005-0000-0000-0000F25C0000}"/>
    <cellStyle name="Normal 2 2 3 18 2" xfId="13897" xr:uid="{00000000-0005-0000-0000-0000F35C0000}"/>
    <cellStyle name="Normal 2 2 3 18 2 2" xfId="39689" xr:uid="{00000000-0005-0000-0000-0000F45C0000}"/>
    <cellStyle name="Normal 2 2 3 18 3" xfId="19425" xr:uid="{00000000-0005-0000-0000-0000F55C0000}"/>
    <cellStyle name="Normal 2 2 3 18 3 2" xfId="39690" xr:uid="{00000000-0005-0000-0000-0000F65C0000}"/>
    <cellStyle name="Normal 2 2 3 18 4" xfId="39688" xr:uid="{00000000-0005-0000-0000-0000F75C0000}"/>
    <cellStyle name="Normal 2 2 3 19" xfId="5736" xr:uid="{00000000-0005-0000-0000-0000F85C0000}"/>
    <cellStyle name="Normal 2 2 3 19 2" xfId="11405" xr:uid="{00000000-0005-0000-0000-0000F95C0000}"/>
    <cellStyle name="Normal 2 2 3 19 2 2" xfId="39692" xr:uid="{00000000-0005-0000-0000-0000FA5C0000}"/>
    <cellStyle name="Normal 2 2 3 19 3" xfId="21768" xr:uid="{00000000-0005-0000-0000-0000FB5C0000}"/>
    <cellStyle name="Normal 2 2 3 19 3 2" xfId="39693" xr:uid="{00000000-0005-0000-0000-0000FC5C0000}"/>
    <cellStyle name="Normal 2 2 3 19 4" xfId="39691" xr:uid="{00000000-0005-0000-0000-0000FD5C0000}"/>
    <cellStyle name="Normal 2 2 3 2" xfId="48" xr:uid="{00000000-0005-0000-0000-0000FE5C0000}"/>
    <cellStyle name="Normal 2 2 3 2 10" xfId="962" xr:uid="{00000000-0005-0000-0000-0000FF5C0000}"/>
    <cellStyle name="Normal 2 2 3 2 10 2" xfId="3305" xr:uid="{00000000-0005-0000-0000-0000005D0000}"/>
    <cellStyle name="Normal 2 2 3 2 10 2 2" xfId="14650" xr:uid="{00000000-0005-0000-0000-0000015D0000}"/>
    <cellStyle name="Normal 2 2 3 2 10 2 2 2" xfId="39697" xr:uid="{00000000-0005-0000-0000-0000025D0000}"/>
    <cellStyle name="Normal 2 2 3 2 10 2 3" xfId="19435" xr:uid="{00000000-0005-0000-0000-0000035D0000}"/>
    <cellStyle name="Normal 2 2 3 2 10 2 3 2" xfId="39698" xr:uid="{00000000-0005-0000-0000-0000045D0000}"/>
    <cellStyle name="Normal 2 2 3 2 10 2 4" xfId="39696" xr:uid="{00000000-0005-0000-0000-0000055D0000}"/>
    <cellStyle name="Normal 2 2 3 2 10 3" xfId="5746" xr:uid="{00000000-0005-0000-0000-0000065D0000}"/>
    <cellStyle name="Normal 2 2 3 2 10 3 2" xfId="12307" xr:uid="{00000000-0005-0000-0000-0000075D0000}"/>
    <cellStyle name="Normal 2 2 3 2 10 3 2 2" xfId="39700" xr:uid="{00000000-0005-0000-0000-0000085D0000}"/>
    <cellStyle name="Normal 2 2 3 2 10 3 3" xfId="21778" xr:uid="{00000000-0005-0000-0000-0000095D0000}"/>
    <cellStyle name="Normal 2 2 3 2 10 3 3 2" xfId="39701" xr:uid="{00000000-0005-0000-0000-00000A5D0000}"/>
    <cellStyle name="Normal 2 2 3 2 10 3 4" xfId="39699" xr:uid="{00000000-0005-0000-0000-00000B5D0000}"/>
    <cellStyle name="Normal 2 2 3 2 10 4" xfId="8087" xr:uid="{00000000-0005-0000-0000-00000C5D0000}"/>
    <cellStyle name="Normal 2 2 3 2 10 4 2" xfId="24121" xr:uid="{00000000-0005-0000-0000-00000D5D0000}"/>
    <cellStyle name="Normal 2 2 3 2 10 4 2 2" xfId="39703" xr:uid="{00000000-0005-0000-0000-00000E5D0000}"/>
    <cellStyle name="Normal 2 2 3 2 10 4 3" xfId="39702" xr:uid="{00000000-0005-0000-0000-00000F5D0000}"/>
    <cellStyle name="Normal 2 2 3 2 10 5" xfId="10272" xr:uid="{00000000-0005-0000-0000-0000105D0000}"/>
    <cellStyle name="Normal 2 2 3 2 10 5 2" xfId="39704" xr:uid="{00000000-0005-0000-0000-0000115D0000}"/>
    <cellStyle name="Normal 2 2 3 2 10 6" xfId="17092" xr:uid="{00000000-0005-0000-0000-0000125D0000}"/>
    <cellStyle name="Normal 2 2 3 2 10 6 2" xfId="39705" xr:uid="{00000000-0005-0000-0000-0000135D0000}"/>
    <cellStyle name="Normal 2 2 3 2 10 7" xfId="26363" xr:uid="{00000000-0005-0000-0000-0000145D0000}"/>
    <cellStyle name="Normal 2 2 3 2 10 7 2" xfId="39706" xr:uid="{00000000-0005-0000-0000-0000155D0000}"/>
    <cellStyle name="Normal 2 2 3 2 10 8" xfId="39695" xr:uid="{00000000-0005-0000-0000-0000165D0000}"/>
    <cellStyle name="Normal 2 2 3 2 11" xfId="1214" xr:uid="{00000000-0005-0000-0000-0000175D0000}"/>
    <cellStyle name="Normal 2 2 3 2 11 2" xfId="3557" xr:uid="{00000000-0005-0000-0000-0000185D0000}"/>
    <cellStyle name="Normal 2 2 3 2 11 2 2" xfId="14902" xr:uid="{00000000-0005-0000-0000-0000195D0000}"/>
    <cellStyle name="Normal 2 2 3 2 11 2 2 2" xfId="39709" xr:uid="{00000000-0005-0000-0000-00001A5D0000}"/>
    <cellStyle name="Normal 2 2 3 2 11 2 3" xfId="19436" xr:uid="{00000000-0005-0000-0000-00001B5D0000}"/>
    <cellStyle name="Normal 2 2 3 2 11 2 3 2" xfId="39710" xr:uid="{00000000-0005-0000-0000-00001C5D0000}"/>
    <cellStyle name="Normal 2 2 3 2 11 2 4" xfId="39708" xr:uid="{00000000-0005-0000-0000-00001D5D0000}"/>
    <cellStyle name="Normal 2 2 3 2 11 3" xfId="5747" xr:uid="{00000000-0005-0000-0000-00001E5D0000}"/>
    <cellStyle name="Normal 2 2 3 2 11 3 2" xfId="12559" xr:uid="{00000000-0005-0000-0000-00001F5D0000}"/>
    <cellStyle name="Normal 2 2 3 2 11 3 2 2" xfId="39712" xr:uid="{00000000-0005-0000-0000-0000205D0000}"/>
    <cellStyle name="Normal 2 2 3 2 11 3 3" xfId="21779" xr:uid="{00000000-0005-0000-0000-0000215D0000}"/>
    <cellStyle name="Normal 2 2 3 2 11 3 3 2" xfId="39713" xr:uid="{00000000-0005-0000-0000-0000225D0000}"/>
    <cellStyle name="Normal 2 2 3 2 11 3 4" xfId="39711" xr:uid="{00000000-0005-0000-0000-0000235D0000}"/>
    <cellStyle name="Normal 2 2 3 2 11 4" xfId="8088" xr:uid="{00000000-0005-0000-0000-0000245D0000}"/>
    <cellStyle name="Normal 2 2 3 2 11 4 2" xfId="24122" xr:uid="{00000000-0005-0000-0000-0000255D0000}"/>
    <cellStyle name="Normal 2 2 3 2 11 4 2 2" xfId="39715" xr:uid="{00000000-0005-0000-0000-0000265D0000}"/>
    <cellStyle name="Normal 2 2 3 2 11 4 3" xfId="39714" xr:uid="{00000000-0005-0000-0000-0000275D0000}"/>
    <cellStyle name="Normal 2 2 3 2 11 5" xfId="10273" xr:uid="{00000000-0005-0000-0000-0000285D0000}"/>
    <cellStyle name="Normal 2 2 3 2 11 5 2" xfId="39716" xr:uid="{00000000-0005-0000-0000-0000295D0000}"/>
    <cellStyle name="Normal 2 2 3 2 11 6" xfId="17093" xr:uid="{00000000-0005-0000-0000-00002A5D0000}"/>
    <cellStyle name="Normal 2 2 3 2 11 6 2" xfId="39717" xr:uid="{00000000-0005-0000-0000-00002B5D0000}"/>
    <cellStyle name="Normal 2 2 3 2 11 7" xfId="26615" xr:uid="{00000000-0005-0000-0000-00002C5D0000}"/>
    <cellStyle name="Normal 2 2 3 2 11 7 2" xfId="39718" xr:uid="{00000000-0005-0000-0000-00002D5D0000}"/>
    <cellStyle name="Normal 2 2 3 2 11 8" xfId="39707" xr:uid="{00000000-0005-0000-0000-00002E5D0000}"/>
    <cellStyle name="Normal 2 2 3 2 12" xfId="1393" xr:uid="{00000000-0005-0000-0000-00002F5D0000}"/>
    <cellStyle name="Normal 2 2 3 2 12 2" xfId="3736" xr:uid="{00000000-0005-0000-0000-0000305D0000}"/>
    <cellStyle name="Normal 2 2 3 2 12 2 2" xfId="15081" xr:uid="{00000000-0005-0000-0000-0000315D0000}"/>
    <cellStyle name="Normal 2 2 3 2 12 2 2 2" xfId="39721" xr:uid="{00000000-0005-0000-0000-0000325D0000}"/>
    <cellStyle name="Normal 2 2 3 2 12 2 3" xfId="19437" xr:uid="{00000000-0005-0000-0000-0000335D0000}"/>
    <cellStyle name="Normal 2 2 3 2 12 2 3 2" xfId="39722" xr:uid="{00000000-0005-0000-0000-0000345D0000}"/>
    <cellStyle name="Normal 2 2 3 2 12 2 4" xfId="39720" xr:uid="{00000000-0005-0000-0000-0000355D0000}"/>
    <cellStyle name="Normal 2 2 3 2 12 3" xfId="5748" xr:uid="{00000000-0005-0000-0000-0000365D0000}"/>
    <cellStyle name="Normal 2 2 3 2 12 3 2" xfId="12738" xr:uid="{00000000-0005-0000-0000-0000375D0000}"/>
    <cellStyle name="Normal 2 2 3 2 12 3 2 2" xfId="39724" xr:uid="{00000000-0005-0000-0000-0000385D0000}"/>
    <cellStyle name="Normal 2 2 3 2 12 3 3" xfId="21780" xr:uid="{00000000-0005-0000-0000-0000395D0000}"/>
    <cellStyle name="Normal 2 2 3 2 12 3 3 2" xfId="39725" xr:uid="{00000000-0005-0000-0000-00003A5D0000}"/>
    <cellStyle name="Normal 2 2 3 2 12 3 4" xfId="39723" xr:uid="{00000000-0005-0000-0000-00003B5D0000}"/>
    <cellStyle name="Normal 2 2 3 2 12 4" xfId="8089" xr:uid="{00000000-0005-0000-0000-00003C5D0000}"/>
    <cellStyle name="Normal 2 2 3 2 12 4 2" xfId="24123" xr:uid="{00000000-0005-0000-0000-00003D5D0000}"/>
    <cellStyle name="Normal 2 2 3 2 12 4 2 2" xfId="39727" xr:uid="{00000000-0005-0000-0000-00003E5D0000}"/>
    <cellStyle name="Normal 2 2 3 2 12 4 3" xfId="39726" xr:uid="{00000000-0005-0000-0000-00003F5D0000}"/>
    <cellStyle name="Normal 2 2 3 2 12 5" xfId="10274" xr:uid="{00000000-0005-0000-0000-0000405D0000}"/>
    <cellStyle name="Normal 2 2 3 2 12 5 2" xfId="39728" xr:uid="{00000000-0005-0000-0000-0000415D0000}"/>
    <cellStyle name="Normal 2 2 3 2 12 6" xfId="17094" xr:uid="{00000000-0005-0000-0000-0000425D0000}"/>
    <cellStyle name="Normal 2 2 3 2 12 6 2" xfId="39729" xr:uid="{00000000-0005-0000-0000-0000435D0000}"/>
    <cellStyle name="Normal 2 2 3 2 12 7" xfId="26794" xr:uid="{00000000-0005-0000-0000-0000445D0000}"/>
    <cellStyle name="Normal 2 2 3 2 12 7 2" xfId="39730" xr:uid="{00000000-0005-0000-0000-0000455D0000}"/>
    <cellStyle name="Normal 2 2 3 2 12 8" xfId="39719" xr:uid="{00000000-0005-0000-0000-0000465D0000}"/>
    <cellStyle name="Normal 2 2 3 2 13" xfId="1650" xr:uid="{00000000-0005-0000-0000-0000475D0000}"/>
    <cellStyle name="Normal 2 2 3 2 13 2" xfId="3993" xr:uid="{00000000-0005-0000-0000-0000485D0000}"/>
    <cellStyle name="Normal 2 2 3 2 13 2 2" xfId="15338" xr:uid="{00000000-0005-0000-0000-0000495D0000}"/>
    <cellStyle name="Normal 2 2 3 2 13 2 2 2" xfId="39733" xr:uid="{00000000-0005-0000-0000-00004A5D0000}"/>
    <cellStyle name="Normal 2 2 3 2 13 2 3" xfId="19438" xr:uid="{00000000-0005-0000-0000-00004B5D0000}"/>
    <cellStyle name="Normal 2 2 3 2 13 2 3 2" xfId="39734" xr:uid="{00000000-0005-0000-0000-00004C5D0000}"/>
    <cellStyle name="Normal 2 2 3 2 13 2 4" xfId="39732" xr:uid="{00000000-0005-0000-0000-00004D5D0000}"/>
    <cellStyle name="Normal 2 2 3 2 13 3" xfId="5749" xr:uid="{00000000-0005-0000-0000-00004E5D0000}"/>
    <cellStyle name="Normal 2 2 3 2 13 3 2" xfId="12995" xr:uid="{00000000-0005-0000-0000-00004F5D0000}"/>
    <cellStyle name="Normal 2 2 3 2 13 3 2 2" xfId="39736" xr:uid="{00000000-0005-0000-0000-0000505D0000}"/>
    <cellStyle name="Normal 2 2 3 2 13 3 3" xfId="21781" xr:uid="{00000000-0005-0000-0000-0000515D0000}"/>
    <cellStyle name="Normal 2 2 3 2 13 3 3 2" xfId="39737" xr:uid="{00000000-0005-0000-0000-0000525D0000}"/>
    <cellStyle name="Normal 2 2 3 2 13 3 4" xfId="39735" xr:uid="{00000000-0005-0000-0000-0000535D0000}"/>
    <cellStyle name="Normal 2 2 3 2 13 4" xfId="8090" xr:uid="{00000000-0005-0000-0000-0000545D0000}"/>
    <cellStyle name="Normal 2 2 3 2 13 4 2" xfId="24124" xr:uid="{00000000-0005-0000-0000-0000555D0000}"/>
    <cellStyle name="Normal 2 2 3 2 13 4 2 2" xfId="39739" xr:uid="{00000000-0005-0000-0000-0000565D0000}"/>
    <cellStyle name="Normal 2 2 3 2 13 4 3" xfId="39738" xr:uid="{00000000-0005-0000-0000-0000575D0000}"/>
    <cellStyle name="Normal 2 2 3 2 13 5" xfId="10275" xr:uid="{00000000-0005-0000-0000-0000585D0000}"/>
    <cellStyle name="Normal 2 2 3 2 13 5 2" xfId="39740" xr:uid="{00000000-0005-0000-0000-0000595D0000}"/>
    <cellStyle name="Normal 2 2 3 2 13 6" xfId="17095" xr:uid="{00000000-0005-0000-0000-00005A5D0000}"/>
    <cellStyle name="Normal 2 2 3 2 13 6 2" xfId="39741" xr:uid="{00000000-0005-0000-0000-00005B5D0000}"/>
    <cellStyle name="Normal 2 2 3 2 13 7" xfId="27051" xr:uid="{00000000-0005-0000-0000-00005C5D0000}"/>
    <cellStyle name="Normal 2 2 3 2 13 7 2" xfId="39742" xr:uid="{00000000-0005-0000-0000-00005D5D0000}"/>
    <cellStyle name="Normal 2 2 3 2 13 8" xfId="39731" xr:uid="{00000000-0005-0000-0000-00005E5D0000}"/>
    <cellStyle name="Normal 2 2 3 2 14" xfId="1861" xr:uid="{00000000-0005-0000-0000-00005F5D0000}"/>
    <cellStyle name="Normal 2 2 3 2 14 2" xfId="4204" xr:uid="{00000000-0005-0000-0000-0000605D0000}"/>
    <cellStyle name="Normal 2 2 3 2 14 2 2" xfId="15549" xr:uid="{00000000-0005-0000-0000-0000615D0000}"/>
    <cellStyle name="Normal 2 2 3 2 14 2 2 2" xfId="39745" xr:uid="{00000000-0005-0000-0000-0000625D0000}"/>
    <cellStyle name="Normal 2 2 3 2 14 2 3" xfId="19439" xr:uid="{00000000-0005-0000-0000-0000635D0000}"/>
    <cellStyle name="Normal 2 2 3 2 14 2 3 2" xfId="39746" xr:uid="{00000000-0005-0000-0000-0000645D0000}"/>
    <cellStyle name="Normal 2 2 3 2 14 2 4" xfId="39744" xr:uid="{00000000-0005-0000-0000-0000655D0000}"/>
    <cellStyle name="Normal 2 2 3 2 14 3" xfId="5750" xr:uid="{00000000-0005-0000-0000-0000665D0000}"/>
    <cellStyle name="Normal 2 2 3 2 14 3 2" xfId="13206" xr:uid="{00000000-0005-0000-0000-0000675D0000}"/>
    <cellStyle name="Normal 2 2 3 2 14 3 2 2" xfId="39748" xr:uid="{00000000-0005-0000-0000-0000685D0000}"/>
    <cellStyle name="Normal 2 2 3 2 14 3 3" xfId="21782" xr:uid="{00000000-0005-0000-0000-0000695D0000}"/>
    <cellStyle name="Normal 2 2 3 2 14 3 3 2" xfId="39749" xr:uid="{00000000-0005-0000-0000-00006A5D0000}"/>
    <cellStyle name="Normal 2 2 3 2 14 3 4" xfId="39747" xr:uid="{00000000-0005-0000-0000-00006B5D0000}"/>
    <cellStyle name="Normal 2 2 3 2 14 4" xfId="8091" xr:uid="{00000000-0005-0000-0000-00006C5D0000}"/>
    <cellStyle name="Normal 2 2 3 2 14 4 2" xfId="24125" xr:uid="{00000000-0005-0000-0000-00006D5D0000}"/>
    <cellStyle name="Normal 2 2 3 2 14 4 2 2" xfId="39751" xr:uid="{00000000-0005-0000-0000-00006E5D0000}"/>
    <cellStyle name="Normal 2 2 3 2 14 4 3" xfId="39750" xr:uid="{00000000-0005-0000-0000-00006F5D0000}"/>
    <cellStyle name="Normal 2 2 3 2 14 5" xfId="10276" xr:uid="{00000000-0005-0000-0000-0000705D0000}"/>
    <cellStyle name="Normal 2 2 3 2 14 5 2" xfId="39752" xr:uid="{00000000-0005-0000-0000-0000715D0000}"/>
    <cellStyle name="Normal 2 2 3 2 14 6" xfId="17096" xr:uid="{00000000-0005-0000-0000-0000725D0000}"/>
    <cellStyle name="Normal 2 2 3 2 14 6 2" xfId="39753" xr:uid="{00000000-0005-0000-0000-0000735D0000}"/>
    <cellStyle name="Normal 2 2 3 2 14 7" xfId="27262" xr:uid="{00000000-0005-0000-0000-0000745D0000}"/>
    <cellStyle name="Normal 2 2 3 2 14 7 2" xfId="39754" xr:uid="{00000000-0005-0000-0000-0000755D0000}"/>
    <cellStyle name="Normal 2 2 3 2 14 8" xfId="39743" xr:uid="{00000000-0005-0000-0000-0000765D0000}"/>
    <cellStyle name="Normal 2 2 3 2 15" xfId="2114" xr:uid="{00000000-0005-0000-0000-0000775D0000}"/>
    <cellStyle name="Normal 2 2 3 2 15 2" xfId="4457" xr:uid="{00000000-0005-0000-0000-0000785D0000}"/>
    <cellStyle name="Normal 2 2 3 2 15 2 2" xfId="15802" xr:uid="{00000000-0005-0000-0000-0000795D0000}"/>
    <cellStyle name="Normal 2 2 3 2 15 2 2 2" xfId="39757" xr:uid="{00000000-0005-0000-0000-00007A5D0000}"/>
    <cellStyle name="Normal 2 2 3 2 15 2 3" xfId="19440" xr:uid="{00000000-0005-0000-0000-00007B5D0000}"/>
    <cellStyle name="Normal 2 2 3 2 15 2 3 2" xfId="39758" xr:uid="{00000000-0005-0000-0000-00007C5D0000}"/>
    <cellStyle name="Normal 2 2 3 2 15 2 4" xfId="39756" xr:uid="{00000000-0005-0000-0000-00007D5D0000}"/>
    <cellStyle name="Normal 2 2 3 2 15 3" xfId="5751" xr:uid="{00000000-0005-0000-0000-00007E5D0000}"/>
    <cellStyle name="Normal 2 2 3 2 15 3 2" xfId="21783" xr:uid="{00000000-0005-0000-0000-00007F5D0000}"/>
    <cellStyle name="Normal 2 2 3 2 15 3 2 2" xfId="39760" xr:uid="{00000000-0005-0000-0000-0000805D0000}"/>
    <cellStyle name="Normal 2 2 3 2 15 3 3" xfId="39759" xr:uid="{00000000-0005-0000-0000-0000815D0000}"/>
    <cellStyle name="Normal 2 2 3 2 15 4" xfId="8092" xr:uid="{00000000-0005-0000-0000-0000825D0000}"/>
    <cellStyle name="Normal 2 2 3 2 15 4 2" xfId="24126" xr:uid="{00000000-0005-0000-0000-0000835D0000}"/>
    <cellStyle name="Normal 2 2 3 2 15 4 2 2" xfId="39762" xr:uid="{00000000-0005-0000-0000-0000845D0000}"/>
    <cellStyle name="Normal 2 2 3 2 15 4 3" xfId="39761" xr:uid="{00000000-0005-0000-0000-0000855D0000}"/>
    <cellStyle name="Normal 2 2 3 2 15 5" xfId="13459" xr:uid="{00000000-0005-0000-0000-0000865D0000}"/>
    <cellStyle name="Normal 2 2 3 2 15 5 2" xfId="39763" xr:uid="{00000000-0005-0000-0000-0000875D0000}"/>
    <cellStyle name="Normal 2 2 3 2 15 6" xfId="17097" xr:uid="{00000000-0005-0000-0000-0000885D0000}"/>
    <cellStyle name="Normal 2 2 3 2 15 6 2" xfId="39764" xr:uid="{00000000-0005-0000-0000-0000895D0000}"/>
    <cellStyle name="Normal 2 2 3 2 15 7" xfId="27515" xr:uid="{00000000-0005-0000-0000-00008A5D0000}"/>
    <cellStyle name="Normal 2 2 3 2 15 7 2" xfId="39765" xr:uid="{00000000-0005-0000-0000-00008B5D0000}"/>
    <cellStyle name="Normal 2 2 3 2 15 8" xfId="39755" xr:uid="{00000000-0005-0000-0000-00008C5D0000}"/>
    <cellStyle name="Normal 2 2 3 2 16" xfId="2295" xr:uid="{00000000-0005-0000-0000-00008D5D0000}"/>
    <cellStyle name="Normal 2 2 3 2 16 2" xfId="4638" xr:uid="{00000000-0005-0000-0000-00008E5D0000}"/>
    <cellStyle name="Normal 2 2 3 2 16 2 2" xfId="15983" xr:uid="{00000000-0005-0000-0000-00008F5D0000}"/>
    <cellStyle name="Normal 2 2 3 2 16 2 2 2" xfId="39768" xr:uid="{00000000-0005-0000-0000-0000905D0000}"/>
    <cellStyle name="Normal 2 2 3 2 16 2 3" xfId="19441" xr:uid="{00000000-0005-0000-0000-0000915D0000}"/>
    <cellStyle name="Normal 2 2 3 2 16 2 3 2" xfId="39769" xr:uid="{00000000-0005-0000-0000-0000925D0000}"/>
    <cellStyle name="Normal 2 2 3 2 16 2 4" xfId="39767" xr:uid="{00000000-0005-0000-0000-0000935D0000}"/>
    <cellStyle name="Normal 2 2 3 2 16 3" xfId="5752" xr:uid="{00000000-0005-0000-0000-0000945D0000}"/>
    <cellStyle name="Normal 2 2 3 2 16 3 2" xfId="21784" xr:uid="{00000000-0005-0000-0000-0000955D0000}"/>
    <cellStyle name="Normal 2 2 3 2 16 3 2 2" xfId="39771" xr:uid="{00000000-0005-0000-0000-0000965D0000}"/>
    <cellStyle name="Normal 2 2 3 2 16 3 3" xfId="39770" xr:uid="{00000000-0005-0000-0000-0000975D0000}"/>
    <cellStyle name="Normal 2 2 3 2 16 4" xfId="8093" xr:uid="{00000000-0005-0000-0000-0000985D0000}"/>
    <cellStyle name="Normal 2 2 3 2 16 4 2" xfId="24127" xr:uid="{00000000-0005-0000-0000-0000995D0000}"/>
    <cellStyle name="Normal 2 2 3 2 16 4 2 2" xfId="39773" xr:uid="{00000000-0005-0000-0000-00009A5D0000}"/>
    <cellStyle name="Normal 2 2 3 2 16 4 3" xfId="39772" xr:uid="{00000000-0005-0000-0000-00009B5D0000}"/>
    <cellStyle name="Normal 2 2 3 2 16 5" xfId="13640" xr:uid="{00000000-0005-0000-0000-00009C5D0000}"/>
    <cellStyle name="Normal 2 2 3 2 16 5 2" xfId="39774" xr:uid="{00000000-0005-0000-0000-00009D5D0000}"/>
    <cellStyle name="Normal 2 2 3 2 16 6" xfId="17098" xr:uid="{00000000-0005-0000-0000-00009E5D0000}"/>
    <cellStyle name="Normal 2 2 3 2 16 6 2" xfId="39775" xr:uid="{00000000-0005-0000-0000-00009F5D0000}"/>
    <cellStyle name="Normal 2 2 3 2 16 7" xfId="27696" xr:uid="{00000000-0005-0000-0000-0000A05D0000}"/>
    <cellStyle name="Normal 2 2 3 2 16 7 2" xfId="39776" xr:uid="{00000000-0005-0000-0000-0000A15D0000}"/>
    <cellStyle name="Normal 2 2 3 2 16 8" xfId="39766" xr:uid="{00000000-0005-0000-0000-0000A25D0000}"/>
    <cellStyle name="Normal 2 2 3 2 17" xfId="2553" xr:uid="{00000000-0005-0000-0000-0000A35D0000}"/>
    <cellStyle name="Normal 2 2 3 2 17 2" xfId="13898" xr:uid="{00000000-0005-0000-0000-0000A45D0000}"/>
    <cellStyle name="Normal 2 2 3 2 17 2 2" xfId="39778" xr:uid="{00000000-0005-0000-0000-0000A55D0000}"/>
    <cellStyle name="Normal 2 2 3 2 17 3" xfId="19434" xr:uid="{00000000-0005-0000-0000-0000A65D0000}"/>
    <cellStyle name="Normal 2 2 3 2 17 3 2" xfId="39779" xr:uid="{00000000-0005-0000-0000-0000A75D0000}"/>
    <cellStyle name="Normal 2 2 3 2 17 4" xfId="39777" xr:uid="{00000000-0005-0000-0000-0000A85D0000}"/>
    <cellStyle name="Normal 2 2 3 2 18" xfId="5745" xr:uid="{00000000-0005-0000-0000-0000A95D0000}"/>
    <cellStyle name="Normal 2 2 3 2 18 2" xfId="11406" xr:uid="{00000000-0005-0000-0000-0000AA5D0000}"/>
    <cellStyle name="Normal 2 2 3 2 18 2 2" xfId="39781" xr:uid="{00000000-0005-0000-0000-0000AB5D0000}"/>
    <cellStyle name="Normal 2 2 3 2 18 3" xfId="21777" xr:uid="{00000000-0005-0000-0000-0000AC5D0000}"/>
    <cellStyle name="Normal 2 2 3 2 18 3 2" xfId="39782" xr:uid="{00000000-0005-0000-0000-0000AD5D0000}"/>
    <cellStyle name="Normal 2 2 3 2 18 4" xfId="39780" xr:uid="{00000000-0005-0000-0000-0000AE5D0000}"/>
    <cellStyle name="Normal 2 2 3 2 19" xfId="8086" xr:uid="{00000000-0005-0000-0000-0000AF5D0000}"/>
    <cellStyle name="Normal 2 2 3 2 19 2" xfId="24120" xr:uid="{00000000-0005-0000-0000-0000B05D0000}"/>
    <cellStyle name="Normal 2 2 3 2 19 2 2" xfId="39784" xr:uid="{00000000-0005-0000-0000-0000B15D0000}"/>
    <cellStyle name="Normal 2 2 3 2 19 3" xfId="39783" xr:uid="{00000000-0005-0000-0000-0000B25D0000}"/>
    <cellStyle name="Normal 2 2 3 2 2" xfId="80" xr:uid="{00000000-0005-0000-0000-0000B35D0000}"/>
    <cellStyle name="Normal 2 2 3 2 2 10" xfId="1651" xr:uid="{00000000-0005-0000-0000-0000B45D0000}"/>
    <cellStyle name="Normal 2 2 3 2 2 10 2" xfId="3994" xr:uid="{00000000-0005-0000-0000-0000B55D0000}"/>
    <cellStyle name="Normal 2 2 3 2 2 10 2 2" xfId="15339" xr:uid="{00000000-0005-0000-0000-0000B65D0000}"/>
    <cellStyle name="Normal 2 2 3 2 2 10 2 2 2" xfId="39788" xr:uid="{00000000-0005-0000-0000-0000B75D0000}"/>
    <cellStyle name="Normal 2 2 3 2 2 10 2 3" xfId="19443" xr:uid="{00000000-0005-0000-0000-0000B85D0000}"/>
    <cellStyle name="Normal 2 2 3 2 2 10 2 3 2" xfId="39789" xr:uid="{00000000-0005-0000-0000-0000B95D0000}"/>
    <cellStyle name="Normal 2 2 3 2 2 10 2 4" xfId="39787" xr:uid="{00000000-0005-0000-0000-0000BA5D0000}"/>
    <cellStyle name="Normal 2 2 3 2 2 10 3" xfId="5754" xr:uid="{00000000-0005-0000-0000-0000BB5D0000}"/>
    <cellStyle name="Normal 2 2 3 2 2 10 3 2" xfId="12996" xr:uid="{00000000-0005-0000-0000-0000BC5D0000}"/>
    <cellStyle name="Normal 2 2 3 2 2 10 3 2 2" xfId="39791" xr:uid="{00000000-0005-0000-0000-0000BD5D0000}"/>
    <cellStyle name="Normal 2 2 3 2 2 10 3 3" xfId="21786" xr:uid="{00000000-0005-0000-0000-0000BE5D0000}"/>
    <cellStyle name="Normal 2 2 3 2 2 10 3 3 2" xfId="39792" xr:uid="{00000000-0005-0000-0000-0000BF5D0000}"/>
    <cellStyle name="Normal 2 2 3 2 2 10 3 4" xfId="39790" xr:uid="{00000000-0005-0000-0000-0000C05D0000}"/>
    <cellStyle name="Normal 2 2 3 2 2 10 4" xfId="8095" xr:uid="{00000000-0005-0000-0000-0000C15D0000}"/>
    <cellStyle name="Normal 2 2 3 2 2 10 4 2" xfId="24129" xr:uid="{00000000-0005-0000-0000-0000C25D0000}"/>
    <cellStyle name="Normal 2 2 3 2 2 10 4 2 2" xfId="39794" xr:uid="{00000000-0005-0000-0000-0000C35D0000}"/>
    <cellStyle name="Normal 2 2 3 2 2 10 4 3" xfId="39793" xr:uid="{00000000-0005-0000-0000-0000C45D0000}"/>
    <cellStyle name="Normal 2 2 3 2 2 10 5" xfId="10278" xr:uid="{00000000-0005-0000-0000-0000C55D0000}"/>
    <cellStyle name="Normal 2 2 3 2 2 10 5 2" xfId="39795" xr:uid="{00000000-0005-0000-0000-0000C65D0000}"/>
    <cellStyle name="Normal 2 2 3 2 2 10 6" xfId="17100" xr:uid="{00000000-0005-0000-0000-0000C75D0000}"/>
    <cellStyle name="Normal 2 2 3 2 2 10 6 2" xfId="39796" xr:uid="{00000000-0005-0000-0000-0000C85D0000}"/>
    <cellStyle name="Normal 2 2 3 2 2 10 7" xfId="27052" xr:uid="{00000000-0005-0000-0000-0000C95D0000}"/>
    <cellStyle name="Normal 2 2 3 2 2 10 7 2" xfId="39797" xr:uid="{00000000-0005-0000-0000-0000CA5D0000}"/>
    <cellStyle name="Normal 2 2 3 2 2 10 8" xfId="39786" xr:uid="{00000000-0005-0000-0000-0000CB5D0000}"/>
    <cellStyle name="Normal 2 2 3 2 2 11" xfId="1883" xr:uid="{00000000-0005-0000-0000-0000CC5D0000}"/>
    <cellStyle name="Normal 2 2 3 2 2 11 2" xfId="4226" xr:uid="{00000000-0005-0000-0000-0000CD5D0000}"/>
    <cellStyle name="Normal 2 2 3 2 2 11 2 2" xfId="15571" xr:uid="{00000000-0005-0000-0000-0000CE5D0000}"/>
    <cellStyle name="Normal 2 2 3 2 2 11 2 2 2" xfId="39800" xr:uid="{00000000-0005-0000-0000-0000CF5D0000}"/>
    <cellStyle name="Normal 2 2 3 2 2 11 2 3" xfId="19444" xr:uid="{00000000-0005-0000-0000-0000D05D0000}"/>
    <cellStyle name="Normal 2 2 3 2 2 11 2 3 2" xfId="39801" xr:uid="{00000000-0005-0000-0000-0000D15D0000}"/>
    <cellStyle name="Normal 2 2 3 2 2 11 2 4" xfId="39799" xr:uid="{00000000-0005-0000-0000-0000D25D0000}"/>
    <cellStyle name="Normal 2 2 3 2 2 11 3" xfId="5755" xr:uid="{00000000-0005-0000-0000-0000D35D0000}"/>
    <cellStyle name="Normal 2 2 3 2 2 11 3 2" xfId="13228" xr:uid="{00000000-0005-0000-0000-0000D45D0000}"/>
    <cellStyle name="Normal 2 2 3 2 2 11 3 2 2" xfId="39803" xr:uid="{00000000-0005-0000-0000-0000D55D0000}"/>
    <cellStyle name="Normal 2 2 3 2 2 11 3 3" xfId="21787" xr:uid="{00000000-0005-0000-0000-0000D65D0000}"/>
    <cellStyle name="Normal 2 2 3 2 2 11 3 3 2" xfId="39804" xr:uid="{00000000-0005-0000-0000-0000D75D0000}"/>
    <cellStyle name="Normal 2 2 3 2 2 11 3 4" xfId="39802" xr:uid="{00000000-0005-0000-0000-0000D85D0000}"/>
    <cellStyle name="Normal 2 2 3 2 2 11 4" xfId="8096" xr:uid="{00000000-0005-0000-0000-0000D95D0000}"/>
    <cellStyle name="Normal 2 2 3 2 2 11 4 2" xfId="24130" xr:uid="{00000000-0005-0000-0000-0000DA5D0000}"/>
    <cellStyle name="Normal 2 2 3 2 2 11 4 2 2" xfId="39806" xr:uid="{00000000-0005-0000-0000-0000DB5D0000}"/>
    <cellStyle name="Normal 2 2 3 2 2 11 4 3" xfId="39805" xr:uid="{00000000-0005-0000-0000-0000DC5D0000}"/>
    <cellStyle name="Normal 2 2 3 2 2 11 5" xfId="10279" xr:uid="{00000000-0005-0000-0000-0000DD5D0000}"/>
    <cellStyle name="Normal 2 2 3 2 2 11 5 2" xfId="39807" xr:uid="{00000000-0005-0000-0000-0000DE5D0000}"/>
    <cellStyle name="Normal 2 2 3 2 2 11 6" xfId="17101" xr:uid="{00000000-0005-0000-0000-0000DF5D0000}"/>
    <cellStyle name="Normal 2 2 3 2 2 11 6 2" xfId="39808" xr:uid="{00000000-0005-0000-0000-0000E05D0000}"/>
    <cellStyle name="Normal 2 2 3 2 2 11 7" xfId="27284" xr:uid="{00000000-0005-0000-0000-0000E15D0000}"/>
    <cellStyle name="Normal 2 2 3 2 2 11 7 2" xfId="39809" xr:uid="{00000000-0005-0000-0000-0000E25D0000}"/>
    <cellStyle name="Normal 2 2 3 2 2 11 8" xfId="39798" xr:uid="{00000000-0005-0000-0000-0000E35D0000}"/>
    <cellStyle name="Normal 2 2 3 2 2 12" xfId="2115" xr:uid="{00000000-0005-0000-0000-0000E45D0000}"/>
    <cellStyle name="Normal 2 2 3 2 2 12 2" xfId="4458" xr:uid="{00000000-0005-0000-0000-0000E55D0000}"/>
    <cellStyle name="Normal 2 2 3 2 2 12 2 2" xfId="15803" xr:uid="{00000000-0005-0000-0000-0000E65D0000}"/>
    <cellStyle name="Normal 2 2 3 2 2 12 2 2 2" xfId="39812" xr:uid="{00000000-0005-0000-0000-0000E75D0000}"/>
    <cellStyle name="Normal 2 2 3 2 2 12 2 3" xfId="19445" xr:uid="{00000000-0005-0000-0000-0000E85D0000}"/>
    <cellStyle name="Normal 2 2 3 2 2 12 2 3 2" xfId="39813" xr:uid="{00000000-0005-0000-0000-0000E95D0000}"/>
    <cellStyle name="Normal 2 2 3 2 2 12 2 4" xfId="39811" xr:uid="{00000000-0005-0000-0000-0000EA5D0000}"/>
    <cellStyle name="Normal 2 2 3 2 2 12 3" xfId="5756" xr:uid="{00000000-0005-0000-0000-0000EB5D0000}"/>
    <cellStyle name="Normal 2 2 3 2 2 12 3 2" xfId="21788" xr:uid="{00000000-0005-0000-0000-0000EC5D0000}"/>
    <cellStyle name="Normal 2 2 3 2 2 12 3 2 2" xfId="39815" xr:uid="{00000000-0005-0000-0000-0000ED5D0000}"/>
    <cellStyle name="Normal 2 2 3 2 2 12 3 3" xfId="39814" xr:uid="{00000000-0005-0000-0000-0000EE5D0000}"/>
    <cellStyle name="Normal 2 2 3 2 2 12 4" xfId="8097" xr:uid="{00000000-0005-0000-0000-0000EF5D0000}"/>
    <cellStyle name="Normal 2 2 3 2 2 12 4 2" xfId="24131" xr:uid="{00000000-0005-0000-0000-0000F05D0000}"/>
    <cellStyle name="Normal 2 2 3 2 2 12 4 2 2" xfId="39817" xr:uid="{00000000-0005-0000-0000-0000F15D0000}"/>
    <cellStyle name="Normal 2 2 3 2 2 12 4 3" xfId="39816" xr:uid="{00000000-0005-0000-0000-0000F25D0000}"/>
    <cellStyle name="Normal 2 2 3 2 2 12 5" xfId="13460" xr:uid="{00000000-0005-0000-0000-0000F35D0000}"/>
    <cellStyle name="Normal 2 2 3 2 2 12 5 2" xfId="39818" xr:uid="{00000000-0005-0000-0000-0000F45D0000}"/>
    <cellStyle name="Normal 2 2 3 2 2 12 6" xfId="17102" xr:uid="{00000000-0005-0000-0000-0000F55D0000}"/>
    <cellStyle name="Normal 2 2 3 2 2 12 6 2" xfId="39819" xr:uid="{00000000-0005-0000-0000-0000F65D0000}"/>
    <cellStyle name="Normal 2 2 3 2 2 12 7" xfId="27516" xr:uid="{00000000-0005-0000-0000-0000F75D0000}"/>
    <cellStyle name="Normal 2 2 3 2 2 12 7 2" xfId="39820" xr:uid="{00000000-0005-0000-0000-0000F85D0000}"/>
    <cellStyle name="Normal 2 2 3 2 2 12 8" xfId="39810" xr:uid="{00000000-0005-0000-0000-0000F95D0000}"/>
    <cellStyle name="Normal 2 2 3 2 2 13" xfId="2296" xr:uid="{00000000-0005-0000-0000-0000FA5D0000}"/>
    <cellStyle name="Normal 2 2 3 2 2 13 2" xfId="4639" xr:uid="{00000000-0005-0000-0000-0000FB5D0000}"/>
    <cellStyle name="Normal 2 2 3 2 2 13 2 2" xfId="15984" xr:uid="{00000000-0005-0000-0000-0000FC5D0000}"/>
    <cellStyle name="Normal 2 2 3 2 2 13 2 2 2" xfId="39823" xr:uid="{00000000-0005-0000-0000-0000FD5D0000}"/>
    <cellStyle name="Normal 2 2 3 2 2 13 2 3" xfId="19446" xr:uid="{00000000-0005-0000-0000-0000FE5D0000}"/>
    <cellStyle name="Normal 2 2 3 2 2 13 2 3 2" xfId="39824" xr:uid="{00000000-0005-0000-0000-0000FF5D0000}"/>
    <cellStyle name="Normal 2 2 3 2 2 13 2 4" xfId="39822" xr:uid="{00000000-0005-0000-0000-0000005E0000}"/>
    <cellStyle name="Normal 2 2 3 2 2 13 3" xfId="5757" xr:uid="{00000000-0005-0000-0000-0000015E0000}"/>
    <cellStyle name="Normal 2 2 3 2 2 13 3 2" xfId="21789" xr:uid="{00000000-0005-0000-0000-0000025E0000}"/>
    <cellStyle name="Normal 2 2 3 2 2 13 3 2 2" xfId="39826" xr:uid="{00000000-0005-0000-0000-0000035E0000}"/>
    <cellStyle name="Normal 2 2 3 2 2 13 3 3" xfId="39825" xr:uid="{00000000-0005-0000-0000-0000045E0000}"/>
    <cellStyle name="Normal 2 2 3 2 2 13 4" xfId="8098" xr:uid="{00000000-0005-0000-0000-0000055E0000}"/>
    <cellStyle name="Normal 2 2 3 2 2 13 4 2" xfId="24132" xr:uid="{00000000-0005-0000-0000-0000065E0000}"/>
    <cellStyle name="Normal 2 2 3 2 2 13 4 2 2" xfId="39828" xr:uid="{00000000-0005-0000-0000-0000075E0000}"/>
    <cellStyle name="Normal 2 2 3 2 2 13 4 3" xfId="39827" xr:uid="{00000000-0005-0000-0000-0000085E0000}"/>
    <cellStyle name="Normal 2 2 3 2 2 13 5" xfId="13641" xr:uid="{00000000-0005-0000-0000-0000095E0000}"/>
    <cellStyle name="Normal 2 2 3 2 2 13 5 2" xfId="39829" xr:uid="{00000000-0005-0000-0000-00000A5E0000}"/>
    <cellStyle name="Normal 2 2 3 2 2 13 6" xfId="17103" xr:uid="{00000000-0005-0000-0000-00000B5E0000}"/>
    <cellStyle name="Normal 2 2 3 2 2 13 6 2" xfId="39830" xr:uid="{00000000-0005-0000-0000-00000C5E0000}"/>
    <cellStyle name="Normal 2 2 3 2 2 13 7" xfId="27697" xr:uid="{00000000-0005-0000-0000-00000D5E0000}"/>
    <cellStyle name="Normal 2 2 3 2 2 13 7 2" xfId="39831" xr:uid="{00000000-0005-0000-0000-00000E5E0000}"/>
    <cellStyle name="Normal 2 2 3 2 2 13 8" xfId="39821" xr:uid="{00000000-0005-0000-0000-00000F5E0000}"/>
    <cellStyle name="Normal 2 2 3 2 2 14" xfId="2554" xr:uid="{00000000-0005-0000-0000-0000105E0000}"/>
    <cellStyle name="Normal 2 2 3 2 2 14 2" xfId="13899" xr:uid="{00000000-0005-0000-0000-0000115E0000}"/>
    <cellStyle name="Normal 2 2 3 2 2 14 2 2" xfId="39833" xr:uid="{00000000-0005-0000-0000-0000125E0000}"/>
    <cellStyle name="Normal 2 2 3 2 2 14 3" xfId="19442" xr:uid="{00000000-0005-0000-0000-0000135E0000}"/>
    <cellStyle name="Normal 2 2 3 2 2 14 3 2" xfId="39834" xr:uid="{00000000-0005-0000-0000-0000145E0000}"/>
    <cellStyle name="Normal 2 2 3 2 2 14 4" xfId="39832" xr:uid="{00000000-0005-0000-0000-0000155E0000}"/>
    <cellStyle name="Normal 2 2 3 2 2 15" xfId="5753" xr:uid="{00000000-0005-0000-0000-0000165E0000}"/>
    <cellStyle name="Normal 2 2 3 2 2 15 2" xfId="11428" xr:uid="{00000000-0005-0000-0000-0000175E0000}"/>
    <cellStyle name="Normal 2 2 3 2 2 15 2 2" xfId="39836" xr:uid="{00000000-0005-0000-0000-0000185E0000}"/>
    <cellStyle name="Normal 2 2 3 2 2 15 3" xfId="21785" xr:uid="{00000000-0005-0000-0000-0000195E0000}"/>
    <cellStyle name="Normal 2 2 3 2 2 15 3 2" xfId="39837" xr:uid="{00000000-0005-0000-0000-00001A5E0000}"/>
    <cellStyle name="Normal 2 2 3 2 2 15 4" xfId="39835" xr:uid="{00000000-0005-0000-0000-00001B5E0000}"/>
    <cellStyle name="Normal 2 2 3 2 2 16" xfId="8094" xr:uid="{00000000-0005-0000-0000-00001C5E0000}"/>
    <cellStyle name="Normal 2 2 3 2 2 16 2" xfId="24128" xr:uid="{00000000-0005-0000-0000-00001D5E0000}"/>
    <cellStyle name="Normal 2 2 3 2 2 16 2 2" xfId="39839" xr:uid="{00000000-0005-0000-0000-00001E5E0000}"/>
    <cellStyle name="Normal 2 2 3 2 2 16 3" xfId="39838" xr:uid="{00000000-0005-0000-0000-00001F5E0000}"/>
    <cellStyle name="Normal 2 2 3 2 2 17" xfId="10277" xr:uid="{00000000-0005-0000-0000-0000205E0000}"/>
    <cellStyle name="Normal 2 2 3 2 2 17 2" xfId="39840" xr:uid="{00000000-0005-0000-0000-0000215E0000}"/>
    <cellStyle name="Normal 2 2 3 2 2 18" xfId="17099" xr:uid="{00000000-0005-0000-0000-0000225E0000}"/>
    <cellStyle name="Normal 2 2 3 2 2 18 2" xfId="39841" xr:uid="{00000000-0005-0000-0000-0000235E0000}"/>
    <cellStyle name="Normal 2 2 3 2 2 19" xfId="25484" xr:uid="{00000000-0005-0000-0000-0000245E0000}"/>
    <cellStyle name="Normal 2 2 3 2 2 19 2" xfId="39842" xr:uid="{00000000-0005-0000-0000-0000255E0000}"/>
    <cellStyle name="Normal 2 2 3 2 2 2" xfId="119" xr:uid="{00000000-0005-0000-0000-0000265E0000}"/>
    <cellStyle name="Normal 2 2 3 2 2 2 10" xfId="2116" xr:uid="{00000000-0005-0000-0000-0000275E0000}"/>
    <cellStyle name="Normal 2 2 3 2 2 2 10 2" xfId="4459" xr:uid="{00000000-0005-0000-0000-0000285E0000}"/>
    <cellStyle name="Normal 2 2 3 2 2 2 10 2 2" xfId="15804" xr:uid="{00000000-0005-0000-0000-0000295E0000}"/>
    <cellStyle name="Normal 2 2 3 2 2 2 10 2 2 2" xfId="39846" xr:uid="{00000000-0005-0000-0000-00002A5E0000}"/>
    <cellStyle name="Normal 2 2 3 2 2 2 10 2 3" xfId="19448" xr:uid="{00000000-0005-0000-0000-00002B5E0000}"/>
    <cellStyle name="Normal 2 2 3 2 2 2 10 2 3 2" xfId="39847" xr:uid="{00000000-0005-0000-0000-00002C5E0000}"/>
    <cellStyle name="Normal 2 2 3 2 2 2 10 2 4" xfId="39845" xr:uid="{00000000-0005-0000-0000-00002D5E0000}"/>
    <cellStyle name="Normal 2 2 3 2 2 2 10 3" xfId="5759" xr:uid="{00000000-0005-0000-0000-00002E5E0000}"/>
    <cellStyle name="Normal 2 2 3 2 2 2 10 3 2" xfId="21791" xr:uid="{00000000-0005-0000-0000-00002F5E0000}"/>
    <cellStyle name="Normal 2 2 3 2 2 2 10 3 2 2" xfId="39849" xr:uid="{00000000-0005-0000-0000-0000305E0000}"/>
    <cellStyle name="Normal 2 2 3 2 2 2 10 3 3" xfId="39848" xr:uid="{00000000-0005-0000-0000-0000315E0000}"/>
    <cellStyle name="Normal 2 2 3 2 2 2 10 4" xfId="8100" xr:uid="{00000000-0005-0000-0000-0000325E0000}"/>
    <cellStyle name="Normal 2 2 3 2 2 2 10 4 2" xfId="24134" xr:uid="{00000000-0005-0000-0000-0000335E0000}"/>
    <cellStyle name="Normal 2 2 3 2 2 2 10 4 2 2" xfId="39851" xr:uid="{00000000-0005-0000-0000-0000345E0000}"/>
    <cellStyle name="Normal 2 2 3 2 2 2 10 4 3" xfId="39850" xr:uid="{00000000-0005-0000-0000-0000355E0000}"/>
    <cellStyle name="Normal 2 2 3 2 2 2 10 5" xfId="13461" xr:uid="{00000000-0005-0000-0000-0000365E0000}"/>
    <cellStyle name="Normal 2 2 3 2 2 2 10 5 2" xfId="39852" xr:uid="{00000000-0005-0000-0000-0000375E0000}"/>
    <cellStyle name="Normal 2 2 3 2 2 2 10 6" xfId="17105" xr:uid="{00000000-0005-0000-0000-0000385E0000}"/>
    <cellStyle name="Normal 2 2 3 2 2 2 10 6 2" xfId="39853" xr:uid="{00000000-0005-0000-0000-0000395E0000}"/>
    <cellStyle name="Normal 2 2 3 2 2 2 10 7" xfId="27517" xr:uid="{00000000-0005-0000-0000-00003A5E0000}"/>
    <cellStyle name="Normal 2 2 3 2 2 2 10 7 2" xfId="39854" xr:uid="{00000000-0005-0000-0000-00003B5E0000}"/>
    <cellStyle name="Normal 2 2 3 2 2 2 10 8" xfId="39844" xr:uid="{00000000-0005-0000-0000-00003C5E0000}"/>
    <cellStyle name="Normal 2 2 3 2 2 2 11" xfId="2297" xr:uid="{00000000-0005-0000-0000-00003D5E0000}"/>
    <cellStyle name="Normal 2 2 3 2 2 2 11 2" xfId="4640" xr:uid="{00000000-0005-0000-0000-00003E5E0000}"/>
    <cellStyle name="Normal 2 2 3 2 2 2 11 2 2" xfId="15985" xr:uid="{00000000-0005-0000-0000-00003F5E0000}"/>
    <cellStyle name="Normal 2 2 3 2 2 2 11 2 2 2" xfId="39857" xr:uid="{00000000-0005-0000-0000-0000405E0000}"/>
    <cellStyle name="Normal 2 2 3 2 2 2 11 2 3" xfId="19449" xr:uid="{00000000-0005-0000-0000-0000415E0000}"/>
    <cellStyle name="Normal 2 2 3 2 2 2 11 2 3 2" xfId="39858" xr:uid="{00000000-0005-0000-0000-0000425E0000}"/>
    <cellStyle name="Normal 2 2 3 2 2 2 11 2 4" xfId="39856" xr:uid="{00000000-0005-0000-0000-0000435E0000}"/>
    <cellStyle name="Normal 2 2 3 2 2 2 11 3" xfId="5760" xr:uid="{00000000-0005-0000-0000-0000445E0000}"/>
    <cellStyle name="Normal 2 2 3 2 2 2 11 3 2" xfId="21792" xr:uid="{00000000-0005-0000-0000-0000455E0000}"/>
    <cellStyle name="Normal 2 2 3 2 2 2 11 3 2 2" xfId="39860" xr:uid="{00000000-0005-0000-0000-0000465E0000}"/>
    <cellStyle name="Normal 2 2 3 2 2 2 11 3 3" xfId="39859" xr:uid="{00000000-0005-0000-0000-0000475E0000}"/>
    <cellStyle name="Normal 2 2 3 2 2 2 11 4" xfId="8101" xr:uid="{00000000-0005-0000-0000-0000485E0000}"/>
    <cellStyle name="Normal 2 2 3 2 2 2 11 4 2" xfId="24135" xr:uid="{00000000-0005-0000-0000-0000495E0000}"/>
    <cellStyle name="Normal 2 2 3 2 2 2 11 4 2 2" xfId="39862" xr:uid="{00000000-0005-0000-0000-00004A5E0000}"/>
    <cellStyle name="Normal 2 2 3 2 2 2 11 4 3" xfId="39861" xr:uid="{00000000-0005-0000-0000-00004B5E0000}"/>
    <cellStyle name="Normal 2 2 3 2 2 2 11 5" xfId="13642" xr:uid="{00000000-0005-0000-0000-00004C5E0000}"/>
    <cellStyle name="Normal 2 2 3 2 2 2 11 5 2" xfId="39863" xr:uid="{00000000-0005-0000-0000-00004D5E0000}"/>
    <cellStyle name="Normal 2 2 3 2 2 2 11 6" xfId="17106" xr:uid="{00000000-0005-0000-0000-00004E5E0000}"/>
    <cellStyle name="Normal 2 2 3 2 2 2 11 6 2" xfId="39864" xr:uid="{00000000-0005-0000-0000-00004F5E0000}"/>
    <cellStyle name="Normal 2 2 3 2 2 2 11 7" xfId="27698" xr:uid="{00000000-0005-0000-0000-0000505E0000}"/>
    <cellStyle name="Normal 2 2 3 2 2 2 11 7 2" xfId="39865" xr:uid="{00000000-0005-0000-0000-0000515E0000}"/>
    <cellStyle name="Normal 2 2 3 2 2 2 11 8" xfId="39855" xr:uid="{00000000-0005-0000-0000-0000525E0000}"/>
    <cellStyle name="Normal 2 2 3 2 2 2 12" xfId="2555" xr:uid="{00000000-0005-0000-0000-0000535E0000}"/>
    <cellStyle name="Normal 2 2 3 2 2 2 12 2" xfId="13900" xr:uid="{00000000-0005-0000-0000-0000545E0000}"/>
    <cellStyle name="Normal 2 2 3 2 2 2 12 2 2" xfId="39867" xr:uid="{00000000-0005-0000-0000-0000555E0000}"/>
    <cellStyle name="Normal 2 2 3 2 2 2 12 3" xfId="19447" xr:uid="{00000000-0005-0000-0000-0000565E0000}"/>
    <cellStyle name="Normal 2 2 3 2 2 2 12 3 2" xfId="39868" xr:uid="{00000000-0005-0000-0000-0000575E0000}"/>
    <cellStyle name="Normal 2 2 3 2 2 2 12 4" xfId="39866" xr:uid="{00000000-0005-0000-0000-0000585E0000}"/>
    <cellStyle name="Normal 2 2 3 2 2 2 13" xfId="5758" xr:uid="{00000000-0005-0000-0000-0000595E0000}"/>
    <cellStyle name="Normal 2 2 3 2 2 2 13 2" xfId="11467" xr:uid="{00000000-0005-0000-0000-00005A5E0000}"/>
    <cellStyle name="Normal 2 2 3 2 2 2 13 2 2" xfId="39870" xr:uid="{00000000-0005-0000-0000-00005B5E0000}"/>
    <cellStyle name="Normal 2 2 3 2 2 2 13 3" xfId="21790" xr:uid="{00000000-0005-0000-0000-00005C5E0000}"/>
    <cellStyle name="Normal 2 2 3 2 2 2 13 3 2" xfId="39871" xr:uid="{00000000-0005-0000-0000-00005D5E0000}"/>
    <cellStyle name="Normal 2 2 3 2 2 2 13 4" xfId="39869" xr:uid="{00000000-0005-0000-0000-00005E5E0000}"/>
    <cellStyle name="Normal 2 2 3 2 2 2 14" xfId="8099" xr:uid="{00000000-0005-0000-0000-00005F5E0000}"/>
    <cellStyle name="Normal 2 2 3 2 2 2 14 2" xfId="24133" xr:uid="{00000000-0005-0000-0000-0000605E0000}"/>
    <cellStyle name="Normal 2 2 3 2 2 2 14 2 2" xfId="39873" xr:uid="{00000000-0005-0000-0000-0000615E0000}"/>
    <cellStyle name="Normal 2 2 3 2 2 2 14 3" xfId="39872" xr:uid="{00000000-0005-0000-0000-0000625E0000}"/>
    <cellStyle name="Normal 2 2 3 2 2 2 15" xfId="10280" xr:uid="{00000000-0005-0000-0000-0000635E0000}"/>
    <cellStyle name="Normal 2 2 3 2 2 2 15 2" xfId="39874" xr:uid="{00000000-0005-0000-0000-0000645E0000}"/>
    <cellStyle name="Normal 2 2 3 2 2 2 16" xfId="17104" xr:uid="{00000000-0005-0000-0000-0000655E0000}"/>
    <cellStyle name="Normal 2 2 3 2 2 2 16 2" xfId="39875" xr:uid="{00000000-0005-0000-0000-0000665E0000}"/>
    <cellStyle name="Normal 2 2 3 2 2 2 17" xfId="25523" xr:uid="{00000000-0005-0000-0000-0000675E0000}"/>
    <cellStyle name="Normal 2 2 3 2 2 2 17 2" xfId="39876" xr:uid="{00000000-0005-0000-0000-0000685E0000}"/>
    <cellStyle name="Normal 2 2 3 2 2 2 18" xfId="39843" xr:uid="{00000000-0005-0000-0000-0000695E0000}"/>
    <cellStyle name="Normal 2 2 3 2 2 2 2" xfId="316" xr:uid="{00000000-0005-0000-0000-00006A5E0000}"/>
    <cellStyle name="Normal 2 2 3 2 2 2 2 10" xfId="39877" xr:uid="{00000000-0005-0000-0000-00006B5E0000}"/>
    <cellStyle name="Normal 2 2 3 2 2 2 2 2" xfId="678" xr:uid="{00000000-0005-0000-0000-00006C5E0000}"/>
    <cellStyle name="Normal 2 2 3 2 2 2 2 2 2" xfId="3021" xr:uid="{00000000-0005-0000-0000-00006D5E0000}"/>
    <cellStyle name="Normal 2 2 3 2 2 2 2 2 2 2" xfId="14366" xr:uid="{00000000-0005-0000-0000-00006E5E0000}"/>
    <cellStyle name="Normal 2 2 3 2 2 2 2 2 2 2 2" xfId="39880" xr:uid="{00000000-0005-0000-0000-00006F5E0000}"/>
    <cellStyle name="Normal 2 2 3 2 2 2 2 2 2 3" xfId="19451" xr:uid="{00000000-0005-0000-0000-0000705E0000}"/>
    <cellStyle name="Normal 2 2 3 2 2 2 2 2 2 3 2" xfId="39881" xr:uid="{00000000-0005-0000-0000-0000715E0000}"/>
    <cellStyle name="Normal 2 2 3 2 2 2 2 2 2 4" xfId="39879" xr:uid="{00000000-0005-0000-0000-0000725E0000}"/>
    <cellStyle name="Normal 2 2 3 2 2 2 2 2 3" xfId="5762" xr:uid="{00000000-0005-0000-0000-0000735E0000}"/>
    <cellStyle name="Normal 2 2 3 2 2 2 2 2 3 2" xfId="12023" xr:uid="{00000000-0005-0000-0000-0000745E0000}"/>
    <cellStyle name="Normal 2 2 3 2 2 2 2 2 3 2 2" xfId="39883" xr:uid="{00000000-0005-0000-0000-0000755E0000}"/>
    <cellStyle name="Normal 2 2 3 2 2 2 2 2 3 3" xfId="21794" xr:uid="{00000000-0005-0000-0000-0000765E0000}"/>
    <cellStyle name="Normal 2 2 3 2 2 2 2 2 3 3 2" xfId="39884" xr:uid="{00000000-0005-0000-0000-0000775E0000}"/>
    <cellStyle name="Normal 2 2 3 2 2 2 2 2 3 4" xfId="39882" xr:uid="{00000000-0005-0000-0000-0000785E0000}"/>
    <cellStyle name="Normal 2 2 3 2 2 2 2 2 4" xfId="8103" xr:uid="{00000000-0005-0000-0000-0000795E0000}"/>
    <cellStyle name="Normal 2 2 3 2 2 2 2 2 4 2" xfId="24137" xr:uid="{00000000-0005-0000-0000-00007A5E0000}"/>
    <cellStyle name="Normal 2 2 3 2 2 2 2 2 4 2 2" xfId="39886" xr:uid="{00000000-0005-0000-0000-00007B5E0000}"/>
    <cellStyle name="Normal 2 2 3 2 2 2 2 2 4 3" xfId="39885" xr:uid="{00000000-0005-0000-0000-00007C5E0000}"/>
    <cellStyle name="Normal 2 2 3 2 2 2 2 2 5" xfId="10282" xr:uid="{00000000-0005-0000-0000-00007D5E0000}"/>
    <cellStyle name="Normal 2 2 3 2 2 2 2 2 5 2" xfId="39887" xr:uid="{00000000-0005-0000-0000-00007E5E0000}"/>
    <cellStyle name="Normal 2 2 3 2 2 2 2 2 6" xfId="17108" xr:uid="{00000000-0005-0000-0000-00007F5E0000}"/>
    <cellStyle name="Normal 2 2 3 2 2 2 2 2 6 2" xfId="39888" xr:uid="{00000000-0005-0000-0000-0000805E0000}"/>
    <cellStyle name="Normal 2 2 3 2 2 2 2 2 7" xfId="26079" xr:uid="{00000000-0005-0000-0000-0000815E0000}"/>
    <cellStyle name="Normal 2 2 3 2 2 2 2 2 7 2" xfId="39889" xr:uid="{00000000-0005-0000-0000-0000825E0000}"/>
    <cellStyle name="Normal 2 2 3 2 2 2 2 2 8" xfId="39878" xr:uid="{00000000-0005-0000-0000-0000835E0000}"/>
    <cellStyle name="Normal 2 2 3 2 2 2 2 3" xfId="1653" xr:uid="{00000000-0005-0000-0000-0000845E0000}"/>
    <cellStyle name="Normal 2 2 3 2 2 2 2 3 2" xfId="3996" xr:uid="{00000000-0005-0000-0000-0000855E0000}"/>
    <cellStyle name="Normal 2 2 3 2 2 2 2 3 2 2" xfId="15341" xr:uid="{00000000-0005-0000-0000-0000865E0000}"/>
    <cellStyle name="Normal 2 2 3 2 2 2 2 3 2 2 2" xfId="39892" xr:uid="{00000000-0005-0000-0000-0000875E0000}"/>
    <cellStyle name="Normal 2 2 3 2 2 2 2 3 2 3" xfId="19452" xr:uid="{00000000-0005-0000-0000-0000885E0000}"/>
    <cellStyle name="Normal 2 2 3 2 2 2 2 3 2 3 2" xfId="39893" xr:uid="{00000000-0005-0000-0000-0000895E0000}"/>
    <cellStyle name="Normal 2 2 3 2 2 2 2 3 2 4" xfId="39891" xr:uid="{00000000-0005-0000-0000-00008A5E0000}"/>
    <cellStyle name="Normal 2 2 3 2 2 2 2 3 3" xfId="5763" xr:uid="{00000000-0005-0000-0000-00008B5E0000}"/>
    <cellStyle name="Normal 2 2 3 2 2 2 2 3 3 2" xfId="12998" xr:uid="{00000000-0005-0000-0000-00008C5E0000}"/>
    <cellStyle name="Normal 2 2 3 2 2 2 2 3 3 2 2" xfId="39895" xr:uid="{00000000-0005-0000-0000-00008D5E0000}"/>
    <cellStyle name="Normal 2 2 3 2 2 2 2 3 3 3" xfId="21795" xr:uid="{00000000-0005-0000-0000-00008E5E0000}"/>
    <cellStyle name="Normal 2 2 3 2 2 2 2 3 3 3 2" xfId="39896" xr:uid="{00000000-0005-0000-0000-00008F5E0000}"/>
    <cellStyle name="Normal 2 2 3 2 2 2 2 3 3 4" xfId="39894" xr:uid="{00000000-0005-0000-0000-0000905E0000}"/>
    <cellStyle name="Normal 2 2 3 2 2 2 2 3 4" xfId="8104" xr:uid="{00000000-0005-0000-0000-0000915E0000}"/>
    <cellStyle name="Normal 2 2 3 2 2 2 2 3 4 2" xfId="24138" xr:uid="{00000000-0005-0000-0000-0000925E0000}"/>
    <cellStyle name="Normal 2 2 3 2 2 2 2 3 4 2 2" xfId="39898" xr:uid="{00000000-0005-0000-0000-0000935E0000}"/>
    <cellStyle name="Normal 2 2 3 2 2 2 2 3 4 3" xfId="39897" xr:uid="{00000000-0005-0000-0000-0000945E0000}"/>
    <cellStyle name="Normal 2 2 3 2 2 2 2 3 5" xfId="10283" xr:uid="{00000000-0005-0000-0000-0000955E0000}"/>
    <cellStyle name="Normal 2 2 3 2 2 2 2 3 5 2" xfId="39899" xr:uid="{00000000-0005-0000-0000-0000965E0000}"/>
    <cellStyle name="Normal 2 2 3 2 2 2 2 3 6" xfId="17109" xr:uid="{00000000-0005-0000-0000-0000975E0000}"/>
    <cellStyle name="Normal 2 2 3 2 2 2 2 3 6 2" xfId="39900" xr:uid="{00000000-0005-0000-0000-0000985E0000}"/>
    <cellStyle name="Normal 2 2 3 2 2 2 2 3 7" xfId="27054" xr:uid="{00000000-0005-0000-0000-0000995E0000}"/>
    <cellStyle name="Normal 2 2 3 2 2 2 2 3 7 2" xfId="39901" xr:uid="{00000000-0005-0000-0000-00009A5E0000}"/>
    <cellStyle name="Normal 2 2 3 2 2 2 2 3 8" xfId="39890" xr:uid="{00000000-0005-0000-0000-00009B5E0000}"/>
    <cellStyle name="Normal 2 2 3 2 2 2 2 4" xfId="2556" xr:uid="{00000000-0005-0000-0000-00009C5E0000}"/>
    <cellStyle name="Normal 2 2 3 2 2 2 2 4 2" xfId="13901" xr:uid="{00000000-0005-0000-0000-00009D5E0000}"/>
    <cellStyle name="Normal 2 2 3 2 2 2 2 4 2 2" xfId="39903" xr:uid="{00000000-0005-0000-0000-00009E5E0000}"/>
    <cellStyle name="Normal 2 2 3 2 2 2 2 4 3" xfId="19450" xr:uid="{00000000-0005-0000-0000-00009F5E0000}"/>
    <cellStyle name="Normal 2 2 3 2 2 2 2 4 3 2" xfId="39904" xr:uid="{00000000-0005-0000-0000-0000A05E0000}"/>
    <cellStyle name="Normal 2 2 3 2 2 2 2 4 4" xfId="39902" xr:uid="{00000000-0005-0000-0000-0000A15E0000}"/>
    <cellStyle name="Normal 2 2 3 2 2 2 2 5" xfId="5761" xr:uid="{00000000-0005-0000-0000-0000A25E0000}"/>
    <cellStyle name="Normal 2 2 3 2 2 2 2 5 2" xfId="11661" xr:uid="{00000000-0005-0000-0000-0000A35E0000}"/>
    <cellStyle name="Normal 2 2 3 2 2 2 2 5 2 2" xfId="39906" xr:uid="{00000000-0005-0000-0000-0000A45E0000}"/>
    <cellStyle name="Normal 2 2 3 2 2 2 2 5 3" xfId="21793" xr:uid="{00000000-0005-0000-0000-0000A55E0000}"/>
    <cellStyle name="Normal 2 2 3 2 2 2 2 5 3 2" xfId="39907" xr:uid="{00000000-0005-0000-0000-0000A65E0000}"/>
    <cellStyle name="Normal 2 2 3 2 2 2 2 5 4" xfId="39905" xr:uid="{00000000-0005-0000-0000-0000A75E0000}"/>
    <cellStyle name="Normal 2 2 3 2 2 2 2 6" xfId="8102" xr:uid="{00000000-0005-0000-0000-0000A85E0000}"/>
    <cellStyle name="Normal 2 2 3 2 2 2 2 6 2" xfId="24136" xr:uid="{00000000-0005-0000-0000-0000A95E0000}"/>
    <cellStyle name="Normal 2 2 3 2 2 2 2 6 2 2" xfId="39909" xr:uid="{00000000-0005-0000-0000-0000AA5E0000}"/>
    <cellStyle name="Normal 2 2 3 2 2 2 2 6 3" xfId="39908" xr:uid="{00000000-0005-0000-0000-0000AB5E0000}"/>
    <cellStyle name="Normal 2 2 3 2 2 2 2 7" xfId="10281" xr:uid="{00000000-0005-0000-0000-0000AC5E0000}"/>
    <cellStyle name="Normal 2 2 3 2 2 2 2 7 2" xfId="39910" xr:uid="{00000000-0005-0000-0000-0000AD5E0000}"/>
    <cellStyle name="Normal 2 2 3 2 2 2 2 8" xfId="17107" xr:uid="{00000000-0005-0000-0000-0000AE5E0000}"/>
    <cellStyle name="Normal 2 2 3 2 2 2 2 8 2" xfId="39911" xr:uid="{00000000-0005-0000-0000-0000AF5E0000}"/>
    <cellStyle name="Normal 2 2 3 2 2 2 2 9" xfId="25717" xr:uid="{00000000-0005-0000-0000-0000B05E0000}"/>
    <cellStyle name="Normal 2 2 3 2 2 2 2 9 2" xfId="39912" xr:uid="{00000000-0005-0000-0000-0000B15E0000}"/>
    <cellStyle name="Normal 2 2 3 2 2 2 3" xfId="484" xr:uid="{00000000-0005-0000-0000-0000B25E0000}"/>
    <cellStyle name="Normal 2 2 3 2 2 2 3 2" xfId="2827" xr:uid="{00000000-0005-0000-0000-0000B35E0000}"/>
    <cellStyle name="Normal 2 2 3 2 2 2 3 2 2" xfId="14172" xr:uid="{00000000-0005-0000-0000-0000B45E0000}"/>
    <cellStyle name="Normal 2 2 3 2 2 2 3 2 2 2" xfId="39915" xr:uid="{00000000-0005-0000-0000-0000B55E0000}"/>
    <cellStyle name="Normal 2 2 3 2 2 2 3 2 3" xfId="19453" xr:uid="{00000000-0005-0000-0000-0000B65E0000}"/>
    <cellStyle name="Normal 2 2 3 2 2 2 3 2 3 2" xfId="39916" xr:uid="{00000000-0005-0000-0000-0000B75E0000}"/>
    <cellStyle name="Normal 2 2 3 2 2 2 3 2 4" xfId="39914" xr:uid="{00000000-0005-0000-0000-0000B85E0000}"/>
    <cellStyle name="Normal 2 2 3 2 2 2 3 3" xfId="5764" xr:uid="{00000000-0005-0000-0000-0000B95E0000}"/>
    <cellStyle name="Normal 2 2 3 2 2 2 3 3 2" xfId="11829" xr:uid="{00000000-0005-0000-0000-0000BA5E0000}"/>
    <cellStyle name="Normal 2 2 3 2 2 2 3 3 2 2" xfId="39918" xr:uid="{00000000-0005-0000-0000-0000BB5E0000}"/>
    <cellStyle name="Normal 2 2 3 2 2 2 3 3 3" xfId="21796" xr:uid="{00000000-0005-0000-0000-0000BC5E0000}"/>
    <cellStyle name="Normal 2 2 3 2 2 2 3 3 3 2" xfId="39919" xr:uid="{00000000-0005-0000-0000-0000BD5E0000}"/>
    <cellStyle name="Normal 2 2 3 2 2 2 3 3 4" xfId="39917" xr:uid="{00000000-0005-0000-0000-0000BE5E0000}"/>
    <cellStyle name="Normal 2 2 3 2 2 2 3 4" xfId="8105" xr:uid="{00000000-0005-0000-0000-0000BF5E0000}"/>
    <cellStyle name="Normal 2 2 3 2 2 2 3 4 2" xfId="24139" xr:uid="{00000000-0005-0000-0000-0000C05E0000}"/>
    <cellStyle name="Normal 2 2 3 2 2 2 3 4 2 2" xfId="39921" xr:uid="{00000000-0005-0000-0000-0000C15E0000}"/>
    <cellStyle name="Normal 2 2 3 2 2 2 3 4 3" xfId="39920" xr:uid="{00000000-0005-0000-0000-0000C25E0000}"/>
    <cellStyle name="Normal 2 2 3 2 2 2 3 5" xfId="10284" xr:uid="{00000000-0005-0000-0000-0000C35E0000}"/>
    <cellStyle name="Normal 2 2 3 2 2 2 3 5 2" xfId="39922" xr:uid="{00000000-0005-0000-0000-0000C45E0000}"/>
    <cellStyle name="Normal 2 2 3 2 2 2 3 6" xfId="17110" xr:uid="{00000000-0005-0000-0000-0000C55E0000}"/>
    <cellStyle name="Normal 2 2 3 2 2 2 3 6 2" xfId="39923" xr:uid="{00000000-0005-0000-0000-0000C65E0000}"/>
    <cellStyle name="Normal 2 2 3 2 2 2 3 7" xfId="25885" xr:uid="{00000000-0005-0000-0000-0000C75E0000}"/>
    <cellStyle name="Normal 2 2 3 2 2 2 3 7 2" xfId="39924" xr:uid="{00000000-0005-0000-0000-0000C85E0000}"/>
    <cellStyle name="Normal 2 2 3 2 2 2 3 8" xfId="39913" xr:uid="{00000000-0005-0000-0000-0000C95E0000}"/>
    <cellStyle name="Normal 2 2 3 2 2 2 4" xfId="858" xr:uid="{00000000-0005-0000-0000-0000CA5E0000}"/>
    <cellStyle name="Normal 2 2 3 2 2 2 4 2" xfId="3201" xr:uid="{00000000-0005-0000-0000-0000CB5E0000}"/>
    <cellStyle name="Normal 2 2 3 2 2 2 4 2 2" xfId="14546" xr:uid="{00000000-0005-0000-0000-0000CC5E0000}"/>
    <cellStyle name="Normal 2 2 3 2 2 2 4 2 2 2" xfId="39927" xr:uid="{00000000-0005-0000-0000-0000CD5E0000}"/>
    <cellStyle name="Normal 2 2 3 2 2 2 4 2 3" xfId="19454" xr:uid="{00000000-0005-0000-0000-0000CE5E0000}"/>
    <cellStyle name="Normal 2 2 3 2 2 2 4 2 3 2" xfId="39928" xr:uid="{00000000-0005-0000-0000-0000CF5E0000}"/>
    <cellStyle name="Normal 2 2 3 2 2 2 4 2 4" xfId="39926" xr:uid="{00000000-0005-0000-0000-0000D05E0000}"/>
    <cellStyle name="Normal 2 2 3 2 2 2 4 3" xfId="5765" xr:uid="{00000000-0005-0000-0000-0000D15E0000}"/>
    <cellStyle name="Normal 2 2 3 2 2 2 4 3 2" xfId="12203" xr:uid="{00000000-0005-0000-0000-0000D25E0000}"/>
    <cellStyle name="Normal 2 2 3 2 2 2 4 3 2 2" xfId="39930" xr:uid="{00000000-0005-0000-0000-0000D35E0000}"/>
    <cellStyle name="Normal 2 2 3 2 2 2 4 3 3" xfId="21797" xr:uid="{00000000-0005-0000-0000-0000D45E0000}"/>
    <cellStyle name="Normal 2 2 3 2 2 2 4 3 3 2" xfId="39931" xr:uid="{00000000-0005-0000-0000-0000D55E0000}"/>
    <cellStyle name="Normal 2 2 3 2 2 2 4 3 4" xfId="39929" xr:uid="{00000000-0005-0000-0000-0000D65E0000}"/>
    <cellStyle name="Normal 2 2 3 2 2 2 4 4" xfId="8106" xr:uid="{00000000-0005-0000-0000-0000D75E0000}"/>
    <cellStyle name="Normal 2 2 3 2 2 2 4 4 2" xfId="24140" xr:uid="{00000000-0005-0000-0000-0000D85E0000}"/>
    <cellStyle name="Normal 2 2 3 2 2 2 4 4 2 2" xfId="39933" xr:uid="{00000000-0005-0000-0000-0000D95E0000}"/>
    <cellStyle name="Normal 2 2 3 2 2 2 4 4 3" xfId="39932" xr:uid="{00000000-0005-0000-0000-0000DA5E0000}"/>
    <cellStyle name="Normal 2 2 3 2 2 2 4 5" xfId="10285" xr:uid="{00000000-0005-0000-0000-0000DB5E0000}"/>
    <cellStyle name="Normal 2 2 3 2 2 2 4 5 2" xfId="39934" xr:uid="{00000000-0005-0000-0000-0000DC5E0000}"/>
    <cellStyle name="Normal 2 2 3 2 2 2 4 6" xfId="17111" xr:uid="{00000000-0005-0000-0000-0000DD5E0000}"/>
    <cellStyle name="Normal 2 2 3 2 2 2 4 6 2" xfId="39935" xr:uid="{00000000-0005-0000-0000-0000DE5E0000}"/>
    <cellStyle name="Normal 2 2 3 2 2 2 4 7" xfId="26259" xr:uid="{00000000-0005-0000-0000-0000DF5E0000}"/>
    <cellStyle name="Normal 2 2 3 2 2 2 4 7 2" xfId="39936" xr:uid="{00000000-0005-0000-0000-0000E05E0000}"/>
    <cellStyle name="Normal 2 2 3 2 2 2 4 8" xfId="39925" xr:uid="{00000000-0005-0000-0000-0000E15E0000}"/>
    <cellStyle name="Normal 2 2 3 2 2 2 5" xfId="1023" xr:uid="{00000000-0005-0000-0000-0000E25E0000}"/>
    <cellStyle name="Normal 2 2 3 2 2 2 5 2" xfId="3366" xr:uid="{00000000-0005-0000-0000-0000E35E0000}"/>
    <cellStyle name="Normal 2 2 3 2 2 2 5 2 2" xfId="14711" xr:uid="{00000000-0005-0000-0000-0000E45E0000}"/>
    <cellStyle name="Normal 2 2 3 2 2 2 5 2 2 2" xfId="39939" xr:uid="{00000000-0005-0000-0000-0000E55E0000}"/>
    <cellStyle name="Normal 2 2 3 2 2 2 5 2 3" xfId="19455" xr:uid="{00000000-0005-0000-0000-0000E65E0000}"/>
    <cellStyle name="Normal 2 2 3 2 2 2 5 2 3 2" xfId="39940" xr:uid="{00000000-0005-0000-0000-0000E75E0000}"/>
    <cellStyle name="Normal 2 2 3 2 2 2 5 2 4" xfId="39938" xr:uid="{00000000-0005-0000-0000-0000E85E0000}"/>
    <cellStyle name="Normal 2 2 3 2 2 2 5 3" xfId="5766" xr:uid="{00000000-0005-0000-0000-0000E95E0000}"/>
    <cellStyle name="Normal 2 2 3 2 2 2 5 3 2" xfId="12368" xr:uid="{00000000-0005-0000-0000-0000EA5E0000}"/>
    <cellStyle name="Normal 2 2 3 2 2 2 5 3 2 2" xfId="39942" xr:uid="{00000000-0005-0000-0000-0000EB5E0000}"/>
    <cellStyle name="Normal 2 2 3 2 2 2 5 3 3" xfId="21798" xr:uid="{00000000-0005-0000-0000-0000EC5E0000}"/>
    <cellStyle name="Normal 2 2 3 2 2 2 5 3 3 2" xfId="39943" xr:uid="{00000000-0005-0000-0000-0000ED5E0000}"/>
    <cellStyle name="Normal 2 2 3 2 2 2 5 3 4" xfId="39941" xr:uid="{00000000-0005-0000-0000-0000EE5E0000}"/>
    <cellStyle name="Normal 2 2 3 2 2 2 5 4" xfId="8107" xr:uid="{00000000-0005-0000-0000-0000EF5E0000}"/>
    <cellStyle name="Normal 2 2 3 2 2 2 5 4 2" xfId="24141" xr:uid="{00000000-0005-0000-0000-0000F05E0000}"/>
    <cellStyle name="Normal 2 2 3 2 2 2 5 4 2 2" xfId="39945" xr:uid="{00000000-0005-0000-0000-0000F15E0000}"/>
    <cellStyle name="Normal 2 2 3 2 2 2 5 4 3" xfId="39944" xr:uid="{00000000-0005-0000-0000-0000F25E0000}"/>
    <cellStyle name="Normal 2 2 3 2 2 2 5 5" xfId="10286" xr:uid="{00000000-0005-0000-0000-0000F35E0000}"/>
    <cellStyle name="Normal 2 2 3 2 2 2 5 5 2" xfId="39946" xr:uid="{00000000-0005-0000-0000-0000F45E0000}"/>
    <cellStyle name="Normal 2 2 3 2 2 2 5 6" xfId="17112" xr:uid="{00000000-0005-0000-0000-0000F55E0000}"/>
    <cellStyle name="Normal 2 2 3 2 2 2 5 6 2" xfId="39947" xr:uid="{00000000-0005-0000-0000-0000F65E0000}"/>
    <cellStyle name="Normal 2 2 3 2 2 2 5 7" xfId="26424" xr:uid="{00000000-0005-0000-0000-0000F75E0000}"/>
    <cellStyle name="Normal 2 2 3 2 2 2 5 7 2" xfId="39948" xr:uid="{00000000-0005-0000-0000-0000F85E0000}"/>
    <cellStyle name="Normal 2 2 3 2 2 2 5 8" xfId="39937" xr:uid="{00000000-0005-0000-0000-0000F95E0000}"/>
    <cellStyle name="Normal 2 2 3 2 2 2 6" xfId="1216" xr:uid="{00000000-0005-0000-0000-0000FA5E0000}"/>
    <cellStyle name="Normal 2 2 3 2 2 2 6 2" xfId="3559" xr:uid="{00000000-0005-0000-0000-0000FB5E0000}"/>
    <cellStyle name="Normal 2 2 3 2 2 2 6 2 2" xfId="14904" xr:uid="{00000000-0005-0000-0000-0000FC5E0000}"/>
    <cellStyle name="Normal 2 2 3 2 2 2 6 2 2 2" xfId="39951" xr:uid="{00000000-0005-0000-0000-0000FD5E0000}"/>
    <cellStyle name="Normal 2 2 3 2 2 2 6 2 3" xfId="19456" xr:uid="{00000000-0005-0000-0000-0000FE5E0000}"/>
    <cellStyle name="Normal 2 2 3 2 2 2 6 2 3 2" xfId="39952" xr:uid="{00000000-0005-0000-0000-0000FF5E0000}"/>
    <cellStyle name="Normal 2 2 3 2 2 2 6 2 4" xfId="39950" xr:uid="{00000000-0005-0000-0000-0000005F0000}"/>
    <cellStyle name="Normal 2 2 3 2 2 2 6 3" xfId="5767" xr:uid="{00000000-0005-0000-0000-0000015F0000}"/>
    <cellStyle name="Normal 2 2 3 2 2 2 6 3 2" xfId="12561" xr:uid="{00000000-0005-0000-0000-0000025F0000}"/>
    <cellStyle name="Normal 2 2 3 2 2 2 6 3 2 2" xfId="39954" xr:uid="{00000000-0005-0000-0000-0000035F0000}"/>
    <cellStyle name="Normal 2 2 3 2 2 2 6 3 3" xfId="21799" xr:uid="{00000000-0005-0000-0000-0000045F0000}"/>
    <cellStyle name="Normal 2 2 3 2 2 2 6 3 3 2" xfId="39955" xr:uid="{00000000-0005-0000-0000-0000055F0000}"/>
    <cellStyle name="Normal 2 2 3 2 2 2 6 3 4" xfId="39953" xr:uid="{00000000-0005-0000-0000-0000065F0000}"/>
    <cellStyle name="Normal 2 2 3 2 2 2 6 4" xfId="8108" xr:uid="{00000000-0005-0000-0000-0000075F0000}"/>
    <cellStyle name="Normal 2 2 3 2 2 2 6 4 2" xfId="24142" xr:uid="{00000000-0005-0000-0000-0000085F0000}"/>
    <cellStyle name="Normal 2 2 3 2 2 2 6 4 2 2" xfId="39957" xr:uid="{00000000-0005-0000-0000-0000095F0000}"/>
    <cellStyle name="Normal 2 2 3 2 2 2 6 4 3" xfId="39956" xr:uid="{00000000-0005-0000-0000-00000A5F0000}"/>
    <cellStyle name="Normal 2 2 3 2 2 2 6 5" xfId="10287" xr:uid="{00000000-0005-0000-0000-00000B5F0000}"/>
    <cellStyle name="Normal 2 2 3 2 2 2 6 5 2" xfId="39958" xr:uid="{00000000-0005-0000-0000-00000C5F0000}"/>
    <cellStyle name="Normal 2 2 3 2 2 2 6 6" xfId="17113" xr:uid="{00000000-0005-0000-0000-00000D5F0000}"/>
    <cellStyle name="Normal 2 2 3 2 2 2 6 6 2" xfId="39959" xr:uid="{00000000-0005-0000-0000-00000E5F0000}"/>
    <cellStyle name="Normal 2 2 3 2 2 2 6 7" xfId="26617" xr:uid="{00000000-0005-0000-0000-00000F5F0000}"/>
    <cellStyle name="Normal 2 2 3 2 2 2 6 7 2" xfId="39960" xr:uid="{00000000-0005-0000-0000-0000105F0000}"/>
    <cellStyle name="Normal 2 2 3 2 2 2 6 8" xfId="39949" xr:uid="{00000000-0005-0000-0000-0000115F0000}"/>
    <cellStyle name="Normal 2 2 3 2 2 2 7" xfId="1395" xr:uid="{00000000-0005-0000-0000-0000125F0000}"/>
    <cellStyle name="Normal 2 2 3 2 2 2 7 2" xfId="3738" xr:uid="{00000000-0005-0000-0000-0000135F0000}"/>
    <cellStyle name="Normal 2 2 3 2 2 2 7 2 2" xfId="15083" xr:uid="{00000000-0005-0000-0000-0000145F0000}"/>
    <cellStyle name="Normal 2 2 3 2 2 2 7 2 2 2" xfId="39963" xr:uid="{00000000-0005-0000-0000-0000155F0000}"/>
    <cellStyle name="Normal 2 2 3 2 2 2 7 2 3" xfId="19457" xr:uid="{00000000-0005-0000-0000-0000165F0000}"/>
    <cellStyle name="Normal 2 2 3 2 2 2 7 2 3 2" xfId="39964" xr:uid="{00000000-0005-0000-0000-0000175F0000}"/>
    <cellStyle name="Normal 2 2 3 2 2 2 7 2 4" xfId="39962" xr:uid="{00000000-0005-0000-0000-0000185F0000}"/>
    <cellStyle name="Normal 2 2 3 2 2 2 7 3" xfId="5768" xr:uid="{00000000-0005-0000-0000-0000195F0000}"/>
    <cellStyle name="Normal 2 2 3 2 2 2 7 3 2" xfId="12740" xr:uid="{00000000-0005-0000-0000-00001A5F0000}"/>
    <cellStyle name="Normal 2 2 3 2 2 2 7 3 2 2" xfId="39966" xr:uid="{00000000-0005-0000-0000-00001B5F0000}"/>
    <cellStyle name="Normal 2 2 3 2 2 2 7 3 3" xfId="21800" xr:uid="{00000000-0005-0000-0000-00001C5F0000}"/>
    <cellStyle name="Normal 2 2 3 2 2 2 7 3 3 2" xfId="39967" xr:uid="{00000000-0005-0000-0000-00001D5F0000}"/>
    <cellStyle name="Normal 2 2 3 2 2 2 7 3 4" xfId="39965" xr:uid="{00000000-0005-0000-0000-00001E5F0000}"/>
    <cellStyle name="Normal 2 2 3 2 2 2 7 4" xfId="8109" xr:uid="{00000000-0005-0000-0000-00001F5F0000}"/>
    <cellStyle name="Normal 2 2 3 2 2 2 7 4 2" xfId="24143" xr:uid="{00000000-0005-0000-0000-0000205F0000}"/>
    <cellStyle name="Normal 2 2 3 2 2 2 7 4 2 2" xfId="39969" xr:uid="{00000000-0005-0000-0000-0000215F0000}"/>
    <cellStyle name="Normal 2 2 3 2 2 2 7 4 3" xfId="39968" xr:uid="{00000000-0005-0000-0000-0000225F0000}"/>
    <cellStyle name="Normal 2 2 3 2 2 2 7 5" xfId="10288" xr:uid="{00000000-0005-0000-0000-0000235F0000}"/>
    <cellStyle name="Normal 2 2 3 2 2 2 7 5 2" xfId="39970" xr:uid="{00000000-0005-0000-0000-0000245F0000}"/>
    <cellStyle name="Normal 2 2 3 2 2 2 7 6" xfId="17114" xr:uid="{00000000-0005-0000-0000-0000255F0000}"/>
    <cellStyle name="Normal 2 2 3 2 2 2 7 6 2" xfId="39971" xr:uid="{00000000-0005-0000-0000-0000265F0000}"/>
    <cellStyle name="Normal 2 2 3 2 2 2 7 7" xfId="26796" xr:uid="{00000000-0005-0000-0000-0000275F0000}"/>
    <cellStyle name="Normal 2 2 3 2 2 2 7 7 2" xfId="39972" xr:uid="{00000000-0005-0000-0000-0000285F0000}"/>
    <cellStyle name="Normal 2 2 3 2 2 2 7 8" xfId="39961" xr:uid="{00000000-0005-0000-0000-0000295F0000}"/>
    <cellStyle name="Normal 2 2 3 2 2 2 8" xfId="1652" xr:uid="{00000000-0005-0000-0000-00002A5F0000}"/>
    <cellStyle name="Normal 2 2 3 2 2 2 8 2" xfId="3995" xr:uid="{00000000-0005-0000-0000-00002B5F0000}"/>
    <cellStyle name="Normal 2 2 3 2 2 2 8 2 2" xfId="15340" xr:uid="{00000000-0005-0000-0000-00002C5F0000}"/>
    <cellStyle name="Normal 2 2 3 2 2 2 8 2 2 2" xfId="39975" xr:uid="{00000000-0005-0000-0000-00002D5F0000}"/>
    <cellStyle name="Normal 2 2 3 2 2 2 8 2 3" xfId="19458" xr:uid="{00000000-0005-0000-0000-00002E5F0000}"/>
    <cellStyle name="Normal 2 2 3 2 2 2 8 2 3 2" xfId="39976" xr:uid="{00000000-0005-0000-0000-00002F5F0000}"/>
    <cellStyle name="Normal 2 2 3 2 2 2 8 2 4" xfId="39974" xr:uid="{00000000-0005-0000-0000-0000305F0000}"/>
    <cellStyle name="Normal 2 2 3 2 2 2 8 3" xfId="5769" xr:uid="{00000000-0005-0000-0000-0000315F0000}"/>
    <cellStyle name="Normal 2 2 3 2 2 2 8 3 2" xfId="12997" xr:uid="{00000000-0005-0000-0000-0000325F0000}"/>
    <cellStyle name="Normal 2 2 3 2 2 2 8 3 2 2" xfId="39978" xr:uid="{00000000-0005-0000-0000-0000335F0000}"/>
    <cellStyle name="Normal 2 2 3 2 2 2 8 3 3" xfId="21801" xr:uid="{00000000-0005-0000-0000-0000345F0000}"/>
    <cellStyle name="Normal 2 2 3 2 2 2 8 3 3 2" xfId="39979" xr:uid="{00000000-0005-0000-0000-0000355F0000}"/>
    <cellStyle name="Normal 2 2 3 2 2 2 8 3 4" xfId="39977" xr:uid="{00000000-0005-0000-0000-0000365F0000}"/>
    <cellStyle name="Normal 2 2 3 2 2 2 8 4" xfId="8110" xr:uid="{00000000-0005-0000-0000-0000375F0000}"/>
    <cellStyle name="Normal 2 2 3 2 2 2 8 4 2" xfId="24144" xr:uid="{00000000-0005-0000-0000-0000385F0000}"/>
    <cellStyle name="Normal 2 2 3 2 2 2 8 4 2 2" xfId="39981" xr:uid="{00000000-0005-0000-0000-0000395F0000}"/>
    <cellStyle name="Normal 2 2 3 2 2 2 8 4 3" xfId="39980" xr:uid="{00000000-0005-0000-0000-00003A5F0000}"/>
    <cellStyle name="Normal 2 2 3 2 2 2 8 5" xfId="10289" xr:uid="{00000000-0005-0000-0000-00003B5F0000}"/>
    <cellStyle name="Normal 2 2 3 2 2 2 8 5 2" xfId="39982" xr:uid="{00000000-0005-0000-0000-00003C5F0000}"/>
    <cellStyle name="Normal 2 2 3 2 2 2 8 6" xfId="17115" xr:uid="{00000000-0005-0000-0000-00003D5F0000}"/>
    <cellStyle name="Normal 2 2 3 2 2 2 8 6 2" xfId="39983" xr:uid="{00000000-0005-0000-0000-00003E5F0000}"/>
    <cellStyle name="Normal 2 2 3 2 2 2 8 7" xfId="27053" xr:uid="{00000000-0005-0000-0000-00003F5F0000}"/>
    <cellStyle name="Normal 2 2 3 2 2 2 8 7 2" xfId="39984" xr:uid="{00000000-0005-0000-0000-0000405F0000}"/>
    <cellStyle name="Normal 2 2 3 2 2 2 8 8" xfId="39973" xr:uid="{00000000-0005-0000-0000-0000415F0000}"/>
    <cellStyle name="Normal 2 2 3 2 2 2 9" xfId="1922" xr:uid="{00000000-0005-0000-0000-0000425F0000}"/>
    <cellStyle name="Normal 2 2 3 2 2 2 9 2" xfId="4265" xr:uid="{00000000-0005-0000-0000-0000435F0000}"/>
    <cellStyle name="Normal 2 2 3 2 2 2 9 2 2" xfId="15610" xr:uid="{00000000-0005-0000-0000-0000445F0000}"/>
    <cellStyle name="Normal 2 2 3 2 2 2 9 2 2 2" xfId="39987" xr:uid="{00000000-0005-0000-0000-0000455F0000}"/>
    <cellStyle name="Normal 2 2 3 2 2 2 9 2 3" xfId="19459" xr:uid="{00000000-0005-0000-0000-0000465F0000}"/>
    <cellStyle name="Normal 2 2 3 2 2 2 9 2 3 2" xfId="39988" xr:uid="{00000000-0005-0000-0000-0000475F0000}"/>
    <cellStyle name="Normal 2 2 3 2 2 2 9 2 4" xfId="39986" xr:uid="{00000000-0005-0000-0000-0000485F0000}"/>
    <cellStyle name="Normal 2 2 3 2 2 2 9 3" xfId="5770" xr:uid="{00000000-0005-0000-0000-0000495F0000}"/>
    <cellStyle name="Normal 2 2 3 2 2 2 9 3 2" xfId="13267" xr:uid="{00000000-0005-0000-0000-00004A5F0000}"/>
    <cellStyle name="Normal 2 2 3 2 2 2 9 3 2 2" xfId="39990" xr:uid="{00000000-0005-0000-0000-00004B5F0000}"/>
    <cellStyle name="Normal 2 2 3 2 2 2 9 3 3" xfId="21802" xr:uid="{00000000-0005-0000-0000-00004C5F0000}"/>
    <cellStyle name="Normal 2 2 3 2 2 2 9 3 3 2" xfId="39991" xr:uid="{00000000-0005-0000-0000-00004D5F0000}"/>
    <cellStyle name="Normal 2 2 3 2 2 2 9 3 4" xfId="39989" xr:uid="{00000000-0005-0000-0000-00004E5F0000}"/>
    <cellStyle name="Normal 2 2 3 2 2 2 9 4" xfId="8111" xr:uid="{00000000-0005-0000-0000-00004F5F0000}"/>
    <cellStyle name="Normal 2 2 3 2 2 2 9 4 2" xfId="24145" xr:uid="{00000000-0005-0000-0000-0000505F0000}"/>
    <cellStyle name="Normal 2 2 3 2 2 2 9 4 2 2" xfId="39993" xr:uid="{00000000-0005-0000-0000-0000515F0000}"/>
    <cellStyle name="Normal 2 2 3 2 2 2 9 4 3" xfId="39992" xr:uid="{00000000-0005-0000-0000-0000525F0000}"/>
    <cellStyle name="Normal 2 2 3 2 2 2 9 5" xfId="10290" xr:uid="{00000000-0005-0000-0000-0000535F0000}"/>
    <cellStyle name="Normal 2 2 3 2 2 2 9 5 2" xfId="39994" xr:uid="{00000000-0005-0000-0000-0000545F0000}"/>
    <cellStyle name="Normal 2 2 3 2 2 2 9 6" xfId="17116" xr:uid="{00000000-0005-0000-0000-0000555F0000}"/>
    <cellStyle name="Normal 2 2 3 2 2 2 9 6 2" xfId="39995" xr:uid="{00000000-0005-0000-0000-0000565F0000}"/>
    <cellStyle name="Normal 2 2 3 2 2 2 9 7" xfId="27323" xr:uid="{00000000-0005-0000-0000-0000575F0000}"/>
    <cellStyle name="Normal 2 2 3 2 2 2 9 7 2" xfId="39996" xr:uid="{00000000-0005-0000-0000-0000585F0000}"/>
    <cellStyle name="Normal 2 2 3 2 2 2 9 8" xfId="39985" xr:uid="{00000000-0005-0000-0000-0000595F0000}"/>
    <cellStyle name="Normal 2 2 3 2 2 20" xfId="39785" xr:uid="{00000000-0005-0000-0000-00005A5F0000}"/>
    <cellStyle name="Normal 2 2 3 2 2 3" xfId="187" xr:uid="{00000000-0005-0000-0000-00005B5F0000}"/>
    <cellStyle name="Normal 2 2 3 2 2 3 10" xfId="2117" xr:uid="{00000000-0005-0000-0000-00005C5F0000}"/>
    <cellStyle name="Normal 2 2 3 2 2 3 10 2" xfId="4460" xr:uid="{00000000-0005-0000-0000-00005D5F0000}"/>
    <cellStyle name="Normal 2 2 3 2 2 3 10 2 2" xfId="15805" xr:uid="{00000000-0005-0000-0000-00005E5F0000}"/>
    <cellStyle name="Normal 2 2 3 2 2 3 10 2 2 2" xfId="40000" xr:uid="{00000000-0005-0000-0000-00005F5F0000}"/>
    <cellStyle name="Normal 2 2 3 2 2 3 10 2 3" xfId="19461" xr:uid="{00000000-0005-0000-0000-0000605F0000}"/>
    <cellStyle name="Normal 2 2 3 2 2 3 10 2 3 2" xfId="40001" xr:uid="{00000000-0005-0000-0000-0000615F0000}"/>
    <cellStyle name="Normal 2 2 3 2 2 3 10 2 4" xfId="39999" xr:uid="{00000000-0005-0000-0000-0000625F0000}"/>
    <cellStyle name="Normal 2 2 3 2 2 3 10 3" xfId="5772" xr:uid="{00000000-0005-0000-0000-0000635F0000}"/>
    <cellStyle name="Normal 2 2 3 2 2 3 10 3 2" xfId="21804" xr:uid="{00000000-0005-0000-0000-0000645F0000}"/>
    <cellStyle name="Normal 2 2 3 2 2 3 10 3 2 2" xfId="40003" xr:uid="{00000000-0005-0000-0000-0000655F0000}"/>
    <cellStyle name="Normal 2 2 3 2 2 3 10 3 3" xfId="40002" xr:uid="{00000000-0005-0000-0000-0000665F0000}"/>
    <cellStyle name="Normal 2 2 3 2 2 3 10 4" xfId="8113" xr:uid="{00000000-0005-0000-0000-0000675F0000}"/>
    <cellStyle name="Normal 2 2 3 2 2 3 10 4 2" xfId="24147" xr:uid="{00000000-0005-0000-0000-0000685F0000}"/>
    <cellStyle name="Normal 2 2 3 2 2 3 10 4 2 2" xfId="40005" xr:uid="{00000000-0005-0000-0000-0000695F0000}"/>
    <cellStyle name="Normal 2 2 3 2 2 3 10 4 3" xfId="40004" xr:uid="{00000000-0005-0000-0000-00006A5F0000}"/>
    <cellStyle name="Normal 2 2 3 2 2 3 10 5" xfId="13462" xr:uid="{00000000-0005-0000-0000-00006B5F0000}"/>
    <cellStyle name="Normal 2 2 3 2 2 3 10 5 2" xfId="40006" xr:uid="{00000000-0005-0000-0000-00006C5F0000}"/>
    <cellStyle name="Normal 2 2 3 2 2 3 10 6" xfId="17118" xr:uid="{00000000-0005-0000-0000-00006D5F0000}"/>
    <cellStyle name="Normal 2 2 3 2 2 3 10 6 2" xfId="40007" xr:uid="{00000000-0005-0000-0000-00006E5F0000}"/>
    <cellStyle name="Normal 2 2 3 2 2 3 10 7" xfId="27518" xr:uid="{00000000-0005-0000-0000-00006F5F0000}"/>
    <cellStyle name="Normal 2 2 3 2 2 3 10 7 2" xfId="40008" xr:uid="{00000000-0005-0000-0000-0000705F0000}"/>
    <cellStyle name="Normal 2 2 3 2 2 3 10 8" xfId="39998" xr:uid="{00000000-0005-0000-0000-0000715F0000}"/>
    <cellStyle name="Normal 2 2 3 2 2 3 11" xfId="2298" xr:uid="{00000000-0005-0000-0000-0000725F0000}"/>
    <cellStyle name="Normal 2 2 3 2 2 3 11 2" xfId="4641" xr:uid="{00000000-0005-0000-0000-0000735F0000}"/>
    <cellStyle name="Normal 2 2 3 2 2 3 11 2 2" xfId="15986" xr:uid="{00000000-0005-0000-0000-0000745F0000}"/>
    <cellStyle name="Normal 2 2 3 2 2 3 11 2 2 2" xfId="40011" xr:uid="{00000000-0005-0000-0000-0000755F0000}"/>
    <cellStyle name="Normal 2 2 3 2 2 3 11 2 3" xfId="19462" xr:uid="{00000000-0005-0000-0000-0000765F0000}"/>
    <cellStyle name="Normal 2 2 3 2 2 3 11 2 3 2" xfId="40012" xr:uid="{00000000-0005-0000-0000-0000775F0000}"/>
    <cellStyle name="Normal 2 2 3 2 2 3 11 2 4" xfId="40010" xr:uid="{00000000-0005-0000-0000-0000785F0000}"/>
    <cellStyle name="Normal 2 2 3 2 2 3 11 3" xfId="5773" xr:uid="{00000000-0005-0000-0000-0000795F0000}"/>
    <cellStyle name="Normal 2 2 3 2 2 3 11 3 2" xfId="21805" xr:uid="{00000000-0005-0000-0000-00007A5F0000}"/>
    <cellStyle name="Normal 2 2 3 2 2 3 11 3 2 2" xfId="40014" xr:uid="{00000000-0005-0000-0000-00007B5F0000}"/>
    <cellStyle name="Normal 2 2 3 2 2 3 11 3 3" xfId="40013" xr:uid="{00000000-0005-0000-0000-00007C5F0000}"/>
    <cellStyle name="Normal 2 2 3 2 2 3 11 4" xfId="8114" xr:uid="{00000000-0005-0000-0000-00007D5F0000}"/>
    <cellStyle name="Normal 2 2 3 2 2 3 11 4 2" xfId="24148" xr:uid="{00000000-0005-0000-0000-00007E5F0000}"/>
    <cellStyle name="Normal 2 2 3 2 2 3 11 4 2 2" xfId="40016" xr:uid="{00000000-0005-0000-0000-00007F5F0000}"/>
    <cellStyle name="Normal 2 2 3 2 2 3 11 4 3" xfId="40015" xr:uid="{00000000-0005-0000-0000-0000805F0000}"/>
    <cellStyle name="Normal 2 2 3 2 2 3 11 5" xfId="13643" xr:uid="{00000000-0005-0000-0000-0000815F0000}"/>
    <cellStyle name="Normal 2 2 3 2 2 3 11 5 2" xfId="40017" xr:uid="{00000000-0005-0000-0000-0000825F0000}"/>
    <cellStyle name="Normal 2 2 3 2 2 3 11 6" xfId="17119" xr:uid="{00000000-0005-0000-0000-0000835F0000}"/>
    <cellStyle name="Normal 2 2 3 2 2 3 11 6 2" xfId="40018" xr:uid="{00000000-0005-0000-0000-0000845F0000}"/>
    <cellStyle name="Normal 2 2 3 2 2 3 11 7" xfId="27699" xr:uid="{00000000-0005-0000-0000-0000855F0000}"/>
    <cellStyle name="Normal 2 2 3 2 2 3 11 7 2" xfId="40019" xr:uid="{00000000-0005-0000-0000-0000865F0000}"/>
    <cellStyle name="Normal 2 2 3 2 2 3 11 8" xfId="40009" xr:uid="{00000000-0005-0000-0000-0000875F0000}"/>
    <cellStyle name="Normal 2 2 3 2 2 3 12" xfId="2557" xr:uid="{00000000-0005-0000-0000-0000885F0000}"/>
    <cellStyle name="Normal 2 2 3 2 2 3 12 2" xfId="13902" xr:uid="{00000000-0005-0000-0000-0000895F0000}"/>
    <cellStyle name="Normal 2 2 3 2 2 3 12 2 2" xfId="40021" xr:uid="{00000000-0005-0000-0000-00008A5F0000}"/>
    <cellStyle name="Normal 2 2 3 2 2 3 12 3" xfId="19460" xr:uid="{00000000-0005-0000-0000-00008B5F0000}"/>
    <cellStyle name="Normal 2 2 3 2 2 3 12 3 2" xfId="40022" xr:uid="{00000000-0005-0000-0000-00008C5F0000}"/>
    <cellStyle name="Normal 2 2 3 2 2 3 12 4" xfId="40020" xr:uid="{00000000-0005-0000-0000-00008D5F0000}"/>
    <cellStyle name="Normal 2 2 3 2 2 3 13" xfId="5771" xr:uid="{00000000-0005-0000-0000-00008E5F0000}"/>
    <cellStyle name="Normal 2 2 3 2 2 3 13 2" xfId="11535" xr:uid="{00000000-0005-0000-0000-00008F5F0000}"/>
    <cellStyle name="Normal 2 2 3 2 2 3 13 2 2" xfId="40024" xr:uid="{00000000-0005-0000-0000-0000905F0000}"/>
    <cellStyle name="Normal 2 2 3 2 2 3 13 3" xfId="21803" xr:uid="{00000000-0005-0000-0000-0000915F0000}"/>
    <cellStyle name="Normal 2 2 3 2 2 3 13 3 2" xfId="40025" xr:uid="{00000000-0005-0000-0000-0000925F0000}"/>
    <cellStyle name="Normal 2 2 3 2 2 3 13 4" xfId="40023" xr:uid="{00000000-0005-0000-0000-0000935F0000}"/>
    <cellStyle name="Normal 2 2 3 2 2 3 14" xfId="8112" xr:uid="{00000000-0005-0000-0000-0000945F0000}"/>
    <cellStyle name="Normal 2 2 3 2 2 3 14 2" xfId="24146" xr:uid="{00000000-0005-0000-0000-0000955F0000}"/>
    <cellStyle name="Normal 2 2 3 2 2 3 14 2 2" xfId="40027" xr:uid="{00000000-0005-0000-0000-0000965F0000}"/>
    <cellStyle name="Normal 2 2 3 2 2 3 14 3" xfId="40026" xr:uid="{00000000-0005-0000-0000-0000975F0000}"/>
    <cellStyle name="Normal 2 2 3 2 2 3 15" xfId="10291" xr:uid="{00000000-0005-0000-0000-0000985F0000}"/>
    <cellStyle name="Normal 2 2 3 2 2 3 15 2" xfId="40028" xr:uid="{00000000-0005-0000-0000-0000995F0000}"/>
    <cellStyle name="Normal 2 2 3 2 2 3 16" xfId="17117" xr:uid="{00000000-0005-0000-0000-00009A5F0000}"/>
    <cellStyle name="Normal 2 2 3 2 2 3 16 2" xfId="40029" xr:uid="{00000000-0005-0000-0000-00009B5F0000}"/>
    <cellStyle name="Normal 2 2 3 2 2 3 17" xfId="25591" xr:uid="{00000000-0005-0000-0000-00009C5F0000}"/>
    <cellStyle name="Normal 2 2 3 2 2 3 17 2" xfId="40030" xr:uid="{00000000-0005-0000-0000-00009D5F0000}"/>
    <cellStyle name="Normal 2 2 3 2 2 3 18" xfId="39997" xr:uid="{00000000-0005-0000-0000-00009E5F0000}"/>
    <cellStyle name="Normal 2 2 3 2 2 3 2" xfId="317" xr:uid="{00000000-0005-0000-0000-00009F5F0000}"/>
    <cellStyle name="Normal 2 2 3 2 2 3 2 10" xfId="40031" xr:uid="{00000000-0005-0000-0000-0000A05F0000}"/>
    <cellStyle name="Normal 2 2 3 2 2 3 2 2" xfId="679" xr:uid="{00000000-0005-0000-0000-0000A15F0000}"/>
    <cellStyle name="Normal 2 2 3 2 2 3 2 2 2" xfId="3022" xr:uid="{00000000-0005-0000-0000-0000A25F0000}"/>
    <cellStyle name="Normal 2 2 3 2 2 3 2 2 2 2" xfId="14367" xr:uid="{00000000-0005-0000-0000-0000A35F0000}"/>
    <cellStyle name="Normal 2 2 3 2 2 3 2 2 2 2 2" xfId="40034" xr:uid="{00000000-0005-0000-0000-0000A45F0000}"/>
    <cellStyle name="Normal 2 2 3 2 2 3 2 2 2 3" xfId="19464" xr:uid="{00000000-0005-0000-0000-0000A55F0000}"/>
    <cellStyle name="Normal 2 2 3 2 2 3 2 2 2 3 2" xfId="40035" xr:uid="{00000000-0005-0000-0000-0000A65F0000}"/>
    <cellStyle name="Normal 2 2 3 2 2 3 2 2 2 4" xfId="40033" xr:uid="{00000000-0005-0000-0000-0000A75F0000}"/>
    <cellStyle name="Normal 2 2 3 2 2 3 2 2 3" xfId="5775" xr:uid="{00000000-0005-0000-0000-0000A85F0000}"/>
    <cellStyle name="Normal 2 2 3 2 2 3 2 2 3 2" xfId="12024" xr:uid="{00000000-0005-0000-0000-0000A95F0000}"/>
    <cellStyle name="Normal 2 2 3 2 2 3 2 2 3 2 2" xfId="40037" xr:uid="{00000000-0005-0000-0000-0000AA5F0000}"/>
    <cellStyle name="Normal 2 2 3 2 2 3 2 2 3 3" xfId="21807" xr:uid="{00000000-0005-0000-0000-0000AB5F0000}"/>
    <cellStyle name="Normal 2 2 3 2 2 3 2 2 3 3 2" xfId="40038" xr:uid="{00000000-0005-0000-0000-0000AC5F0000}"/>
    <cellStyle name="Normal 2 2 3 2 2 3 2 2 3 4" xfId="40036" xr:uid="{00000000-0005-0000-0000-0000AD5F0000}"/>
    <cellStyle name="Normal 2 2 3 2 2 3 2 2 4" xfId="8116" xr:uid="{00000000-0005-0000-0000-0000AE5F0000}"/>
    <cellStyle name="Normal 2 2 3 2 2 3 2 2 4 2" xfId="24150" xr:uid="{00000000-0005-0000-0000-0000AF5F0000}"/>
    <cellStyle name="Normal 2 2 3 2 2 3 2 2 4 2 2" xfId="40040" xr:uid="{00000000-0005-0000-0000-0000B05F0000}"/>
    <cellStyle name="Normal 2 2 3 2 2 3 2 2 4 3" xfId="40039" xr:uid="{00000000-0005-0000-0000-0000B15F0000}"/>
    <cellStyle name="Normal 2 2 3 2 2 3 2 2 5" xfId="10293" xr:uid="{00000000-0005-0000-0000-0000B25F0000}"/>
    <cellStyle name="Normal 2 2 3 2 2 3 2 2 5 2" xfId="40041" xr:uid="{00000000-0005-0000-0000-0000B35F0000}"/>
    <cellStyle name="Normal 2 2 3 2 2 3 2 2 6" xfId="17121" xr:uid="{00000000-0005-0000-0000-0000B45F0000}"/>
    <cellStyle name="Normal 2 2 3 2 2 3 2 2 6 2" xfId="40042" xr:uid="{00000000-0005-0000-0000-0000B55F0000}"/>
    <cellStyle name="Normal 2 2 3 2 2 3 2 2 7" xfId="26080" xr:uid="{00000000-0005-0000-0000-0000B65F0000}"/>
    <cellStyle name="Normal 2 2 3 2 2 3 2 2 7 2" xfId="40043" xr:uid="{00000000-0005-0000-0000-0000B75F0000}"/>
    <cellStyle name="Normal 2 2 3 2 2 3 2 2 8" xfId="40032" xr:uid="{00000000-0005-0000-0000-0000B85F0000}"/>
    <cellStyle name="Normal 2 2 3 2 2 3 2 3" xfId="1655" xr:uid="{00000000-0005-0000-0000-0000B95F0000}"/>
    <cellStyle name="Normal 2 2 3 2 2 3 2 3 2" xfId="3998" xr:uid="{00000000-0005-0000-0000-0000BA5F0000}"/>
    <cellStyle name="Normal 2 2 3 2 2 3 2 3 2 2" xfId="15343" xr:uid="{00000000-0005-0000-0000-0000BB5F0000}"/>
    <cellStyle name="Normal 2 2 3 2 2 3 2 3 2 2 2" xfId="40046" xr:uid="{00000000-0005-0000-0000-0000BC5F0000}"/>
    <cellStyle name="Normal 2 2 3 2 2 3 2 3 2 3" xfId="19465" xr:uid="{00000000-0005-0000-0000-0000BD5F0000}"/>
    <cellStyle name="Normal 2 2 3 2 2 3 2 3 2 3 2" xfId="40047" xr:uid="{00000000-0005-0000-0000-0000BE5F0000}"/>
    <cellStyle name="Normal 2 2 3 2 2 3 2 3 2 4" xfId="40045" xr:uid="{00000000-0005-0000-0000-0000BF5F0000}"/>
    <cellStyle name="Normal 2 2 3 2 2 3 2 3 3" xfId="5776" xr:uid="{00000000-0005-0000-0000-0000C05F0000}"/>
    <cellStyle name="Normal 2 2 3 2 2 3 2 3 3 2" xfId="13000" xr:uid="{00000000-0005-0000-0000-0000C15F0000}"/>
    <cellStyle name="Normal 2 2 3 2 2 3 2 3 3 2 2" xfId="40049" xr:uid="{00000000-0005-0000-0000-0000C25F0000}"/>
    <cellStyle name="Normal 2 2 3 2 2 3 2 3 3 3" xfId="21808" xr:uid="{00000000-0005-0000-0000-0000C35F0000}"/>
    <cellStyle name="Normal 2 2 3 2 2 3 2 3 3 3 2" xfId="40050" xr:uid="{00000000-0005-0000-0000-0000C45F0000}"/>
    <cellStyle name="Normal 2 2 3 2 2 3 2 3 3 4" xfId="40048" xr:uid="{00000000-0005-0000-0000-0000C55F0000}"/>
    <cellStyle name="Normal 2 2 3 2 2 3 2 3 4" xfId="8117" xr:uid="{00000000-0005-0000-0000-0000C65F0000}"/>
    <cellStyle name="Normal 2 2 3 2 2 3 2 3 4 2" xfId="24151" xr:uid="{00000000-0005-0000-0000-0000C75F0000}"/>
    <cellStyle name="Normal 2 2 3 2 2 3 2 3 4 2 2" xfId="40052" xr:uid="{00000000-0005-0000-0000-0000C85F0000}"/>
    <cellStyle name="Normal 2 2 3 2 2 3 2 3 4 3" xfId="40051" xr:uid="{00000000-0005-0000-0000-0000C95F0000}"/>
    <cellStyle name="Normal 2 2 3 2 2 3 2 3 5" xfId="10294" xr:uid="{00000000-0005-0000-0000-0000CA5F0000}"/>
    <cellStyle name="Normal 2 2 3 2 2 3 2 3 5 2" xfId="40053" xr:uid="{00000000-0005-0000-0000-0000CB5F0000}"/>
    <cellStyle name="Normal 2 2 3 2 2 3 2 3 6" xfId="17122" xr:uid="{00000000-0005-0000-0000-0000CC5F0000}"/>
    <cellStyle name="Normal 2 2 3 2 2 3 2 3 6 2" xfId="40054" xr:uid="{00000000-0005-0000-0000-0000CD5F0000}"/>
    <cellStyle name="Normal 2 2 3 2 2 3 2 3 7" xfId="27056" xr:uid="{00000000-0005-0000-0000-0000CE5F0000}"/>
    <cellStyle name="Normal 2 2 3 2 2 3 2 3 7 2" xfId="40055" xr:uid="{00000000-0005-0000-0000-0000CF5F0000}"/>
    <cellStyle name="Normal 2 2 3 2 2 3 2 3 8" xfId="40044" xr:uid="{00000000-0005-0000-0000-0000D05F0000}"/>
    <cellStyle name="Normal 2 2 3 2 2 3 2 4" xfId="2558" xr:uid="{00000000-0005-0000-0000-0000D15F0000}"/>
    <cellStyle name="Normal 2 2 3 2 2 3 2 4 2" xfId="13903" xr:uid="{00000000-0005-0000-0000-0000D25F0000}"/>
    <cellStyle name="Normal 2 2 3 2 2 3 2 4 2 2" xfId="40057" xr:uid="{00000000-0005-0000-0000-0000D35F0000}"/>
    <cellStyle name="Normal 2 2 3 2 2 3 2 4 3" xfId="19463" xr:uid="{00000000-0005-0000-0000-0000D45F0000}"/>
    <cellStyle name="Normal 2 2 3 2 2 3 2 4 3 2" xfId="40058" xr:uid="{00000000-0005-0000-0000-0000D55F0000}"/>
    <cellStyle name="Normal 2 2 3 2 2 3 2 4 4" xfId="40056" xr:uid="{00000000-0005-0000-0000-0000D65F0000}"/>
    <cellStyle name="Normal 2 2 3 2 2 3 2 5" xfId="5774" xr:uid="{00000000-0005-0000-0000-0000D75F0000}"/>
    <cellStyle name="Normal 2 2 3 2 2 3 2 5 2" xfId="11662" xr:uid="{00000000-0005-0000-0000-0000D85F0000}"/>
    <cellStyle name="Normal 2 2 3 2 2 3 2 5 2 2" xfId="40060" xr:uid="{00000000-0005-0000-0000-0000D95F0000}"/>
    <cellStyle name="Normal 2 2 3 2 2 3 2 5 3" xfId="21806" xr:uid="{00000000-0005-0000-0000-0000DA5F0000}"/>
    <cellStyle name="Normal 2 2 3 2 2 3 2 5 3 2" xfId="40061" xr:uid="{00000000-0005-0000-0000-0000DB5F0000}"/>
    <cellStyle name="Normal 2 2 3 2 2 3 2 5 4" xfId="40059" xr:uid="{00000000-0005-0000-0000-0000DC5F0000}"/>
    <cellStyle name="Normal 2 2 3 2 2 3 2 6" xfId="8115" xr:uid="{00000000-0005-0000-0000-0000DD5F0000}"/>
    <cellStyle name="Normal 2 2 3 2 2 3 2 6 2" xfId="24149" xr:uid="{00000000-0005-0000-0000-0000DE5F0000}"/>
    <cellStyle name="Normal 2 2 3 2 2 3 2 6 2 2" xfId="40063" xr:uid="{00000000-0005-0000-0000-0000DF5F0000}"/>
    <cellStyle name="Normal 2 2 3 2 2 3 2 6 3" xfId="40062" xr:uid="{00000000-0005-0000-0000-0000E05F0000}"/>
    <cellStyle name="Normal 2 2 3 2 2 3 2 7" xfId="10292" xr:uid="{00000000-0005-0000-0000-0000E15F0000}"/>
    <cellStyle name="Normal 2 2 3 2 2 3 2 7 2" xfId="40064" xr:uid="{00000000-0005-0000-0000-0000E25F0000}"/>
    <cellStyle name="Normal 2 2 3 2 2 3 2 8" xfId="17120" xr:uid="{00000000-0005-0000-0000-0000E35F0000}"/>
    <cellStyle name="Normal 2 2 3 2 2 3 2 8 2" xfId="40065" xr:uid="{00000000-0005-0000-0000-0000E45F0000}"/>
    <cellStyle name="Normal 2 2 3 2 2 3 2 9" xfId="25718" xr:uid="{00000000-0005-0000-0000-0000E55F0000}"/>
    <cellStyle name="Normal 2 2 3 2 2 3 2 9 2" xfId="40066" xr:uid="{00000000-0005-0000-0000-0000E65F0000}"/>
    <cellStyle name="Normal 2 2 3 2 2 3 3" xfId="552" xr:uid="{00000000-0005-0000-0000-0000E75F0000}"/>
    <cellStyle name="Normal 2 2 3 2 2 3 3 2" xfId="2895" xr:uid="{00000000-0005-0000-0000-0000E85F0000}"/>
    <cellStyle name="Normal 2 2 3 2 2 3 3 2 2" xfId="14240" xr:uid="{00000000-0005-0000-0000-0000E95F0000}"/>
    <cellStyle name="Normal 2 2 3 2 2 3 3 2 2 2" xfId="40069" xr:uid="{00000000-0005-0000-0000-0000EA5F0000}"/>
    <cellStyle name="Normal 2 2 3 2 2 3 3 2 3" xfId="19466" xr:uid="{00000000-0005-0000-0000-0000EB5F0000}"/>
    <cellStyle name="Normal 2 2 3 2 2 3 3 2 3 2" xfId="40070" xr:uid="{00000000-0005-0000-0000-0000EC5F0000}"/>
    <cellStyle name="Normal 2 2 3 2 2 3 3 2 4" xfId="40068" xr:uid="{00000000-0005-0000-0000-0000ED5F0000}"/>
    <cellStyle name="Normal 2 2 3 2 2 3 3 3" xfId="5777" xr:uid="{00000000-0005-0000-0000-0000EE5F0000}"/>
    <cellStyle name="Normal 2 2 3 2 2 3 3 3 2" xfId="11897" xr:uid="{00000000-0005-0000-0000-0000EF5F0000}"/>
    <cellStyle name="Normal 2 2 3 2 2 3 3 3 2 2" xfId="40072" xr:uid="{00000000-0005-0000-0000-0000F05F0000}"/>
    <cellStyle name="Normal 2 2 3 2 2 3 3 3 3" xfId="21809" xr:uid="{00000000-0005-0000-0000-0000F15F0000}"/>
    <cellStyle name="Normal 2 2 3 2 2 3 3 3 3 2" xfId="40073" xr:uid="{00000000-0005-0000-0000-0000F25F0000}"/>
    <cellStyle name="Normal 2 2 3 2 2 3 3 3 4" xfId="40071" xr:uid="{00000000-0005-0000-0000-0000F35F0000}"/>
    <cellStyle name="Normal 2 2 3 2 2 3 3 4" xfId="8118" xr:uid="{00000000-0005-0000-0000-0000F45F0000}"/>
    <cellStyle name="Normal 2 2 3 2 2 3 3 4 2" xfId="24152" xr:uid="{00000000-0005-0000-0000-0000F55F0000}"/>
    <cellStyle name="Normal 2 2 3 2 2 3 3 4 2 2" xfId="40075" xr:uid="{00000000-0005-0000-0000-0000F65F0000}"/>
    <cellStyle name="Normal 2 2 3 2 2 3 3 4 3" xfId="40074" xr:uid="{00000000-0005-0000-0000-0000F75F0000}"/>
    <cellStyle name="Normal 2 2 3 2 2 3 3 5" xfId="10295" xr:uid="{00000000-0005-0000-0000-0000F85F0000}"/>
    <cellStyle name="Normal 2 2 3 2 2 3 3 5 2" xfId="40076" xr:uid="{00000000-0005-0000-0000-0000F95F0000}"/>
    <cellStyle name="Normal 2 2 3 2 2 3 3 6" xfId="17123" xr:uid="{00000000-0005-0000-0000-0000FA5F0000}"/>
    <cellStyle name="Normal 2 2 3 2 2 3 3 6 2" xfId="40077" xr:uid="{00000000-0005-0000-0000-0000FB5F0000}"/>
    <cellStyle name="Normal 2 2 3 2 2 3 3 7" xfId="25953" xr:uid="{00000000-0005-0000-0000-0000FC5F0000}"/>
    <cellStyle name="Normal 2 2 3 2 2 3 3 7 2" xfId="40078" xr:uid="{00000000-0005-0000-0000-0000FD5F0000}"/>
    <cellStyle name="Normal 2 2 3 2 2 3 3 8" xfId="40067" xr:uid="{00000000-0005-0000-0000-0000FE5F0000}"/>
    <cellStyle name="Normal 2 2 3 2 2 3 4" xfId="859" xr:uid="{00000000-0005-0000-0000-0000FF5F0000}"/>
    <cellStyle name="Normal 2 2 3 2 2 3 4 2" xfId="3202" xr:uid="{00000000-0005-0000-0000-000000600000}"/>
    <cellStyle name="Normal 2 2 3 2 2 3 4 2 2" xfId="14547" xr:uid="{00000000-0005-0000-0000-000001600000}"/>
    <cellStyle name="Normal 2 2 3 2 2 3 4 2 2 2" xfId="40081" xr:uid="{00000000-0005-0000-0000-000002600000}"/>
    <cellStyle name="Normal 2 2 3 2 2 3 4 2 3" xfId="19467" xr:uid="{00000000-0005-0000-0000-000003600000}"/>
    <cellStyle name="Normal 2 2 3 2 2 3 4 2 3 2" xfId="40082" xr:uid="{00000000-0005-0000-0000-000004600000}"/>
    <cellStyle name="Normal 2 2 3 2 2 3 4 2 4" xfId="40080" xr:uid="{00000000-0005-0000-0000-000005600000}"/>
    <cellStyle name="Normal 2 2 3 2 2 3 4 3" xfId="5778" xr:uid="{00000000-0005-0000-0000-000006600000}"/>
    <cellStyle name="Normal 2 2 3 2 2 3 4 3 2" xfId="12204" xr:uid="{00000000-0005-0000-0000-000007600000}"/>
    <cellStyle name="Normal 2 2 3 2 2 3 4 3 2 2" xfId="40084" xr:uid="{00000000-0005-0000-0000-000008600000}"/>
    <cellStyle name="Normal 2 2 3 2 2 3 4 3 3" xfId="21810" xr:uid="{00000000-0005-0000-0000-000009600000}"/>
    <cellStyle name="Normal 2 2 3 2 2 3 4 3 3 2" xfId="40085" xr:uid="{00000000-0005-0000-0000-00000A600000}"/>
    <cellStyle name="Normal 2 2 3 2 2 3 4 3 4" xfId="40083" xr:uid="{00000000-0005-0000-0000-00000B600000}"/>
    <cellStyle name="Normal 2 2 3 2 2 3 4 4" xfId="8119" xr:uid="{00000000-0005-0000-0000-00000C600000}"/>
    <cellStyle name="Normal 2 2 3 2 2 3 4 4 2" xfId="24153" xr:uid="{00000000-0005-0000-0000-00000D600000}"/>
    <cellStyle name="Normal 2 2 3 2 2 3 4 4 2 2" xfId="40087" xr:uid="{00000000-0005-0000-0000-00000E600000}"/>
    <cellStyle name="Normal 2 2 3 2 2 3 4 4 3" xfId="40086" xr:uid="{00000000-0005-0000-0000-00000F600000}"/>
    <cellStyle name="Normal 2 2 3 2 2 3 4 5" xfId="10296" xr:uid="{00000000-0005-0000-0000-000010600000}"/>
    <cellStyle name="Normal 2 2 3 2 2 3 4 5 2" xfId="40088" xr:uid="{00000000-0005-0000-0000-000011600000}"/>
    <cellStyle name="Normal 2 2 3 2 2 3 4 6" xfId="17124" xr:uid="{00000000-0005-0000-0000-000012600000}"/>
    <cellStyle name="Normal 2 2 3 2 2 3 4 6 2" xfId="40089" xr:uid="{00000000-0005-0000-0000-000013600000}"/>
    <cellStyle name="Normal 2 2 3 2 2 3 4 7" xfId="26260" xr:uid="{00000000-0005-0000-0000-000014600000}"/>
    <cellStyle name="Normal 2 2 3 2 2 3 4 7 2" xfId="40090" xr:uid="{00000000-0005-0000-0000-000015600000}"/>
    <cellStyle name="Normal 2 2 3 2 2 3 4 8" xfId="40079" xr:uid="{00000000-0005-0000-0000-000016600000}"/>
    <cellStyle name="Normal 2 2 3 2 2 3 5" xfId="1091" xr:uid="{00000000-0005-0000-0000-000017600000}"/>
    <cellStyle name="Normal 2 2 3 2 2 3 5 2" xfId="3434" xr:uid="{00000000-0005-0000-0000-000018600000}"/>
    <cellStyle name="Normal 2 2 3 2 2 3 5 2 2" xfId="14779" xr:uid="{00000000-0005-0000-0000-000019600000}"/>
    <cellStyle name="Normal 2 2 3 2 2 3 5 2 2 2" xfId="40093" xr:uid="{00000000-0005-0000-0000-00001A600000}"/>
    <cellStyle name="Normal 2 2 3 2 2 3 5 2 3" xfId="19468" xr:uid="{00000000-0005-0000-0000-00001B600000}"/>
    <cellStyle name="Normal 2 2 3 2 2 3 5 2 3 2" xfId="40094" xr:uid="{00000000-0005-0000-0000-00001C600000}"/>
    <cellStyle name="Normal 2 2 3 2 2 3 5 2 4" xfId="40092" xr:uid="{00000000-0005-0000-0000-00001D600000}"/>
    <cellStyle name="Normal 2 2 3 2 2 3 5 3" xfId="5779" xr:uid="{00000000-0005-0000-0000-00001E600000}"/>
    <cellStyle name="Normal 2 2 3 2 2 3 5 3 2" xfId="12436" xr:uid="{00000000-0005-0000-0000-00001F600000}"/>
    <cellStyle name="Normal 2 2 3 2 2 3 5 3 2 2" xfId="40096" xr:uid="{00000000-0005-0000-0000-000020600000}"/>
    <cellStyle name="Normal 2 2 3 2 2 3 5 3 3" xfId="21811" xr:uid="{00000000-0005-0000-0000-000021600000}"/>
    <cellStyle name="Normal 2 2 3 2 2 3 5 3 3 2" xfId="40097" xr:uid="{00000000-0005-0000-0000-000022600000}"/>
    <cellStyle name="Normal 2 2 3 2 2 3 5 3 4" xfId="40095" xr:uid="{00000000-0005-0000-0000-000023600000}"/>
    <cellStyle name="Normal 2 2 3 2 2 3 5 4" xfId="8120" xr:uid="{00000000-0005-0000-0000-000024600000}"/>
    <cellStyle name="Normal 2 2 3 2 2 3 5 4 2" xfId="24154" xr:uid="{00000000-0005-0000-0000-000025600000}"/>
    <cellStyle name="Normal 2 2 3 2 2 3 5 4 2 2" xfId="40099" xr:uid="{00000000-0005-0000-0000-000026600000}"/>
    <cellStyle name="Normal 2 2 3 2 2 3 5 4 3" xfId="40098" xr:uid="{00000000-0005-0000-0000-000027600000}"/>
    <cellStyle name="Normal 2 2 3 2 2 3 5 5" xfId="10297" xr:uid="{00000000-0005-0000-0000-000028600000}"/>
    <cellStyle name="Normal 2 2 3 2 2 3 5 5 2" xfId="40100" xr:uid="{00000000-0005-0000-0000-000029600000}"/>
    <cellStyle name="Normal 2 2 3 2 2 3 5 6" xfId="17125" xr:uid="{00000000-0005-0000-0000-00002A600000}"/>
    <cellStyle name="Normal 2 2 3 2 2 3 5 6 2" xfId="40101" xr:uid="{00000000-0005-0000-0000-00002B600000}"/>
    <cellStyle name="Normal 2 2 3 2 2 3 5 7" xfId="26492" xr:uid="{00000000-0005-0000-0000-00002C600000}"/>
    <cellStyle name="Normal 2 2 3 2 2 3 5 7 2" xfId="40102" xr:uid="{00000000-0005-0000-0000-00002D600000}"/>
    <cellStyle name="Normal 2 2 3 2 2 3 5 8" xfId="40091" xr:uid="{00000000-0005-0000-0000-00002E600000}"/>
    <cellStyle name="Normal 2 2 3 2 2 3 6" xfId="1217" xr:uid="{00000000-0005-0000-0000-00002F600000}"/>
    <cellStyle name="Normal 2 2 3 2 2 3 6 2" xfId="3560" xr:uid="{00000000-0005-0000-0000-000030600000}"/>
    <cellStyle name="Normal 2 2 3 2 2 3 6 2 2" xfId="14905" xr:uid="{00000000-0005-0000-0000-000031600000}"/>
    <cellStyle name="Normal 2 2 3 2 2 3 6 2 2 2" xfId="40105" xr:uid="{00000000-0005-0000-0000-000032600000}"/>
    <cellStyle name="Normal 2 2 3 2 2 3 6 2 3" xfId="19469" xr:uid="{00000000-0005-0000-0000-000033600000}"/>
    <cellStyle name="Normal 2 2 3 2 2 3 6 2 3 2" xfId="40106" xr:uid="{00000000-0005-0000-0000-000034600000}"/>
    <cellStyle name="Normal 2 2 3 2 2 3 6 2 4" xfId="40104" xr:uid="{00000000-0005-0000-0000-000035600000}"/>
    <cellStyle name="Normal 2 2 3 2 2 3 6 3" xfId="5780" xr:uid="{00000000-0005-0000-0000-000036600000}"/>
    <cellStyle name="Normal 2 2 3 2 2 3 6 3 2" xfId="12562" xr:uid="{00000000-0005-0000-0000-000037600000}"/>
    <cellStyle name="Normal 2 2 3 2 2 3 6 3 2 2" xfId="40108" xr:uid="{00000000-0005-0000-0000-000038600000}"/>
    <cellStyle name="Normal 2 2 3 2 2 3 6 3 3" xfId="21812" xr:uid="{00000000-0005-0000-0000-000039600000}"/>
    <cellStyle name="Normal 2 2 3 2 2 3 6 3 3 2" xfId="40109" xr:uid="{00000000-0005-0000-0000-00003A600000}"/>
    <cellStyle name="Normal 2 2 3 2 2 3 6 3 4" xfId="40107" xr:uid="{00000000-0005-0000-0000-00003B600000}"/>
    <cellStyle name="Normal 2 2 3 2 2 3 6 4" xfId="8121" xr:uid="{00000000-0005-0000-0000-00003C600000}"/>
    <cellStyle name="Normal 2 2 3 2 2 3 6 4 2" xfId="24155" xr:uid="{00000000-0005-0000-0000-00003D600000}"/>
    <cellStyle name="Normal 2 2 3 2 2 3 6 4 2 2" xfId="40111" xr:uid="{00000000-0005-0000-0000-00003E600000}"/>
    <cellStyle name="Normal 2 2 3 2 2 3 6 4 3" xfId="40110" xr:uid="{00000000-0005-0000-0000-00003F600000}"/>
    <cellStyle name="Normal 2 2 3 2 2 3 6 5" xfId="10298" xr:uid="{00000000-0005-0000-0000-000040600000}"/>
    <cellStyle name="Normal 2 2 3 2 2 3 6 5 2" xfId="40112" xr:uid="{00000000-0005-0000-0000-000041600000}"/>
    <cellStyle name="Normal 2 2 3 2 2 3 6 6" xfId="17126" xr:uid="{00000000-0005-0000-0000-000042600000}"/>
    <cellStyle name="Normal 2 2 3 2 2 3 6 6 2" xfId="40113" xr:uid="{00000000-0005-0000-0000-000043600000}"/>
    <cellStyle name="Normal 2 2 3 2 2 3 6 7" xfId="26618" xr:uid="{00000000-0005-0000-0000-000044600000}"/>
    <cellStyle name="Normal 2 2 3 2 2 3 6 7 2" xfId="40114" xr:uid="{00000000-0005-0000-0000-000045600000}"/>
    <cellStyle name="Normal 2 2 3 2 2 3 6 8" xfId="40103" xr:uid="{00000000-0005-0000-0000-000046600000}"/>
    <cellStyle name="Normal 2 2 3 2 2 3 7" xfId="1396" xr:uid="{00000000-0005-0000-0000-000047600000}"/>
    <cellStyle name="Normal 2 2 3 2 2 3 7 2" xfId="3739" xr:uid="{00000000-0005-0000-0000-000048600000}"/>
    <cellStyle name="Normal 2 2 3 2 2 3 7 2 2" xfId="15084" xr:uid="{00000000-0005-0000-0000-000049600000}"/>
    <cellStyle name="Normal 2 2 3 2 2 3 7 2 2 2" xfId="40117" xr:uid="{00000000-0005-0000-0000-00004A600000}"/>
    <cellStyle name="Normal 2 2 3 2 2 3 7 2 3" xfId="19470" xr:uid="{00000000-0005-0000-0000-00004B600000}"/>
    <cellStyle name="Normal 2 2 3 2 2 3 7 2 3 2" xfId="40118" xr:uid="{00000000-0005-0000-0000-00004C600000}"/>
    <cellStyle name="Normal 2 2 3 2 2 3 7 2 4" xfId="40116" xr:uid="{00000000-0005-0000-0000-00004D600000}"/>
    <cellStyle name="Normal 2 2 3 2 2 3 7 3" xfId="5781" xr:uid="{00000000-0005-0000-0000-00004E600000}"/>
    <cellStyle name="Normal 2 2 3 2 2 3 7 3 2" xfId="12741" xr:uid="{00000000-0005-0000-0000-00004F600000}"/>
    <cellStyle name="Normal 2 2 3 2 2 3 7 3 2 2" xfId="40120" xr:uid="{00000000-0005-0000-0000-000050600000}"/>
    <cellStyle name="Normal 2 2 3 2 2 3 7 3 3" xfId="21813" xr:uid="{00000000-0005-0000-0000-000051600000}"/>
    <cellStyle name="Normal 2 2 3 2 2 3 7 3 3 2" xfId="40121" xr:uid="{00000000-0005-0000-0000-000052600000}"/>
    <cellStyle name="Normal 2 2 3 2 2 3 7 3 4" xfId="40119" xr:uid="{00000000-0005-0000-0000-000053600000}"/>
    <cellStyle name="Normal 2 2 3 2 2 3 7 4" xfId="8122" xr:uid="{00000000-0005-0000-0000-000054600000}"/>
    <cellStyle name="Normal 2 2 3 2 2 3 7 4 2" xfId="24156" xr:uid="{00000000-0005-0000-0000-000055600000}"/>
    <cellStyle name="Normal 2 2 3 2 2 3 7 4 2 2" xfId="40123" xr:uid="{00000000-0005-0000-0000-000056600000}"/>
    <cellStyle name="Normal 2 2 3 2 2 3 7 4 3" xfId="40122" xr:uid="{00000000-0005-0000-0000-000057600000}"/>
    <cellStyle name="Normal 2 2 3 2 2 3 7 5" xfId="10299" xr:uid="{00000000-0005-0000-0000-000058600000}"/>
    <cellStyle name="Normal 2 2 3 2 2 3 7 5 2" xfId="40124" xr:uid="{00000000-0005-0000-0000-000059600000}"/>
    <cellStyle name="Normal 2 2 3 2 2 3 7 6" xfId="17127" xr:uid="{00000000-0005-0000-0000-00005A600000}"/>
    <cellStyle name="Normal 2 2 3 2 2 3 7 6 2" xfId="40125" xr:uid="{00000000-0005-0000-0000-00005B600000}"/>
    <cellStyle name="Normal 2 2 3 2 2 3 7 7" xfId="26797" xr:uid="{00000000-0005-0000-0000-00005C600000}"/>
    <cellStyle name="Normal 2 2 3 2 2 3 7 7 2" xfId="40126" xr:uid="{00000000-0005-0000-0000-00005D600000}"/>
    <cellStyle name="Normal 2 2 3 2 2 3 7 8" xfId="40115" xr:uid="{00000000-0005-0000-0000-00005E600000}"/>
    <cellStyle name="Normal 2 2 3 2 2 3 8" xfId="1654" xr:uid="{00000000-0005-0000-0000-00005F600000}"/>
    <cellStyle name="Normal 2 2 3 2 2 3 8 2" xfId="3997" xr:uid="{00000000-0005-0000-0000-000060600000}"/>
    <cellStyle name="Normal 2 2 3 2 2 3 8 2 2" xfId="15342" xr:uid="{00000000-0005-0000-0000-000061600000}"/>
    <cellStyle name="Normal 2 2 3 2 2 3 8 2 2 2" xfId="40129" xr:uid="{00000000-0005-0000-0000-000062600000}"/>
    <cellStyle name="Normal 2 2 3 2 2 3 8 2 3" xfId="19471" xr:uid="{00000000-0005-0000-0000-000063600000}"/>
    <cellStyle name="Normal 2 2 3 2 2 3 8 2 3 2" xfId="40130" xr:uid="{00000000-0005-0000-0000-000064600000}"/>
    <cellStyle name="Normal 2 2 3 2 2 3 8 2 4" xfId="40128" xr:uid="{00000000-0005-0000-0000-000065600000}"/>
    <cellStyle name="Normal 2 2 3 2 2 3 8 3" xfId="5782" xr:uid="{00000000-0005-0000-0000-000066600000}"/>
    <cellStyle name="Normal 2 2 3 2 2 3 8 3 2" xfId="12999" xr:uid="{00000000-0005-0000-0000-000067600000}"/>
    <cellStyle name="Normal 2 2 3 2 2 3 8 3 2 2" xfId="40132" xr:uid="{00000000-0005-0000-0000-000068600000}"/>
    <cellStyle name="Normal 2 2 3 2 2 3 8 3 3" xfId="21814" xr:uid="{00000000-0005-0000-0000-000069600000}"/>
    <cellStyle name="Normal 2 2 3 2 2 3 8 3 3 2" xfId="40133" xr:uid="{00000000-0005-0000-0000-00006A600000}"/>
    <cellStyle name="Normal 2 2 3 2 2 3 8 3 4" xfId="40131" xr:uid="{00000000-0005-0000-0000-00006B600000}"/>
    <cellStyle name="Normal 2 2 3 2 2 3 8 4" xfId="8123" xr:uid="{00000000-0005-0000-0000-00006C600000}"/>
    <cellStyle name="Normal 2 2 3 2 2 3 8 4 2" xfId="24157" xr:uid="{00000000-0005-0000-0000-00006D600000}"/>
    <cellStyle name="Normal 2 2 3 2 2 3 8 4 2 2" xfId="40135" xr:uid="{00000000-0005-0000-0000-00006E600000}"/>
    <cellStyle name="Normal 2 2 3 2 2 3 8 4 3" xfId="40134" xr:uid="{00000000-0005-0000-0000-00006F600000}"/>
    <cellStyle name="Normal 2 2 3 2 2 3 8 5" xfId="10300" xr:uid="{00000000-0005-0000-0000-000070600000}"/>
    <cellStyle name="Normal 2 2 3 2 2 3 8 5 2" xfId="40136" xr:uid="{00000000-0005-0000-0000-000071600000}"/>
    <cellStyle name="Normal 2 2 3 2 2 3 8 6" xfId="17128" xr:uid="{00000000-0005-0000-0000-000072600000}"/>
    <cellStyle name="Normal 2 2 3 2 2 3 8 6 2" xfId="40137" xr:uid="{00000000-0005-0000-0000-000073600000}"/>
    <cellStyle name="Normal 2 2 3 2 2 3 8 7" xfId="27055" xr:uid="{00000000-0005-0000-0000-000074600000}"/>
    <cellStyle name="Normal 2 2 3 2 2 3 8 7 2" xfId="40138" xr:uid="{00000000-0005-0000-0000-000075600000}"/>
    <cellStyle name="Normal 2 2 3 2 2 3 8 8" xfId="40127" xr:uid="{00000000-0005-0000-0000-000076600000}"/>
    <cellStyle name="Normal 2 2 3 2 2 3 9" xfId="1990" xr:uid="{00000000-0005-0000-0000-000077600000}"/>
    <cellStyle name="Normal 2 2 3 2 2 3 9 2" xfId="4333" xr:uid="{00000000-0005-0000-0000-000078600000}"/>
    <cellStyle name="Normal 2 2 3 2 2 3 9 2 2" xfId="15678" xr:uid="{00000000-0005-0000-0000-000079600000}"/>
    <cellStyle name="Normal 2 2 3 2 2 3 9 2 2 2" xfId="40141" xr:uid="{00000000-0005-0000-0000-00007A600000}"/>
    <cellStyle name="Normal 2 2 3 2 2 3 9 2 3" xfId="19472" xr:uid="{00000000-0005-0000-0000-00007B600000}"/>
    <cellStyle name="Normal 2 2 3 2 2 3 9 2 3 2" xfId="40142" xr:uid="{00000000-0005-0000-0000-00007C600000}"/>
    <cellStyle name="Normal 2 2 3 2 2 3 9 2 4" xfId="40140" xr:uid="{00000000-0005-0000-0000-00007D600000}"/>
    <cellStyle name="Normal 2 2 3 2 2 3 9 3" xfId="5783" xr:uid="{00000000-0005-0000-0000-00007E600000}"/>
    <cellStyle name="Normal 2 2 3 2 2 3 9 3 2" xfId="13335" xr:uid="{00000000-0005-0000-0000-00007F600000}"/>
    <cellStyle name="Normal 2 2 3 2 2 3 9 3 2 2" xfId="40144" xr:uid="{00000000-0005-0000-0000-000080600000}"/>
    <cellStyle name="Normal 2 2 3 2 2 3 9 3 3" xfId="21815" xr:uid="{00000000-0005-0000-0000-000081600000}"/>
    <cellStyle name="Normal 2 2 3 2 2 3 9 3 3 2" xfId="40145" xr:uid="{00000000-0005-0000-0000-000082600000}"/>
    <cellStyle name="Normal 2 2 3 2 2 3 9 3 4" xfId="40143" xr:uid="{00000000-0005-0000-0000-000083600000}"/>
    <cellStyle name="Normal 2 2 3 2 2 3 9 4" xfId="8124" xr:uid="{00000000-0005-0000-0000-000084600000}"/>
    <cellStyle name="Normal 2 2 3 2 2 3 9 4 2" xfId="24158" xr:uid="{00000000-0005-0000-0000-000085600000}"/>
    <cellStyle name="Normal 2 2 3 2 2 3 9 4 2 2" xfId="40147" xr:uid="{00000000-0005-0000-0000-000086600000}"/>
    <cellStyle name="Normal 2 2 3 2 2 3 9 4 3" xfId="40146" xr:uid="{00000000-0005-0000-0000-000087600000}"/>
    <cellStyle name="Normal 2 2 3 2 2 3 9 5" xfId="10301" xr:uid="{00000000-0005-0000-0000-000088600000}"/>
    <cellStyle name="Normal 2 2 3 2 2 3 9 5 2" xfId="40148" xr:uid="{00000000-0005-0000-0000-000089600000}"/>
    <cellStyle name="Normal 2 2 3 2 2 3 9 6" xfId="17129" xr:uid="{00000000-0005-0000-0000-00008A600000}"/>
    <cellStyle name="Normal 2 2 3 2 2 3 9 6 2" xfId="40149" xr:uid="{00000000-0005-0000-0000-00008B600000}"/>
    <cellStyle name="Normal 2 2 3 2 2 3 9 7" xfId="27391" xr:uid="{00000000-0005-0000-0000-00008C600000}"/>
    <cellStyle name="Normal 2 2 3 2 2 3 9 7 2" xfId="40150" xr:uid="{00000000-0005-0000-0000-00008D600000}"/>
    <cellStyle name="Normal 2 2 3 2 2 3 9 8" xfId="40139" xr:uid="{00000000-0005-0000-0000-00008E600000}"/>
    <cellStyle name="Normal 2 2 3 2 2 4" xfId="315" xr:uid="{00000000-0005-0000-0000-00008F600000}"/>
    <cellStyle name="Normal 2 2 3 2 2 4 10" xfId="40151" xr:uid="{00000000-0005-0000-0000-000090600000}"/>
    <cellStyle name="Normal 2 2 3 2 2 4 2" xfId="677" xr:uid="{00000000-0005-0000-0000-000091600000}"/>
    <cellStyle name="Normal 2 2 3 2 2 4 2 2" xfId="3020" xr:uid="{00000000-0005-0000-0000-000092600000}"/>
    <cellStyle name="Normal 2 2 3 2 2 4 2 2 2" xfId="14365" xr:uid="{00000000-0005-0000-0000-000093600000}"/>
    <cellStyle name="Normal 2 2 3 2 2 4 2 2 2 2" xfId="40154" xr:uid="{00000000-0005-0000-0000-000094600000}"/>
    <cellStyle name="Normal 2 2 3 2 2 4 2 2 3" xfId="19474" xr:uid="{00000000-0005-0000-0000-000095600000}"/>
    <cellStyle name="Normal 2 2 3 2 2 4 2 2 3 2" xfId="40155" xr:uid="{00000000-0005-0000-0000-000096600000}"/>
    <cellStyle name="Normal 2 2 3 2 2 4 2 2 4" xfId="40153" xr:uid="{00000000-0005-0000-0000-000097600000}"/>
    <cellStyle name="Normal 2 2 3 2 2 4 2 3" xfId="5785" xr:uid="{00000000-0005-0000-0000-000098600000}"/>
    <cellStyle name="Normal 2 2 3 2 2 4 2 3 2" xfId="12022" xr:uid="{00000000-0005-0000-0000-000099600000}"/>
    <cellStyle name="Normal 2 2 3 2 2 4 2 3 2 2" xfId="40157" xr:uid="{00000000-0005-0000-0000-00009A600000}"/>
    <cellStyle name="Normal 2 2 3 2 2 4 2 3 3" xfId="21817" xr:uid="{00000000-0005-0000-0000-00009B600000}"/>
    <cellStyle name="Normal 2 2 3 2 2 4 2 3 3 2" xfId="40158" xr:uid="{00000000-0005-0000-0000-00009C600000}"/>
    <cellStyle name="Normal 2 2 3 2 2 4 2 3 4" xfId="40156" xr:uid="{00000000-0005-0000-0000-00009D600000}"/>
    <cellStyle name="Normal 2 2 3 2 2 4 2 4" xfId="8126" xr:uid="{00000000-0005-0000-0000-00009E600000}"/>
    <cellStyle name="Normal 2 2 3 2 2 4 2 4 2" xfId="24160" xr:uid="{00000000-0005-0000-0000-00009F600000}"/>
    <cellStyle name="Normal 2 2 3 2 2 4 2 4 2 2" xfId="40160" xr:uid="{00000000-0005-0000-0000-0000A0600000}"/>
    <cellStyle name="Normal 2 2 3 2 2 4 2 4 3" xfId="40159" xr:uid="{00000000-0005-0000-0000-0000A1600000}"/>
    <cellStyle name="Normal 2 2 3 2 2 4 2 5" xfId="10303" xr:uid="{00000000-0005-0000-0000-0000A2600000}"/>
    <cellStyle name="Normal 2 2 3 2 2 4 2 5 2" xfId="40161" xr:uid="{00000000-0005-0000-0000-0000A3600000}"/>
    <cellStyle name="Normal 2 2 3 2 2 4 2 6" xfId="17131" xr:uid="{00000000-0005-0000-0000-0000A4600000}"/>
    <cellStyle name="Normal 2 2 3 2 2 4 2 6 2" xfId="40162" xr:uid="{00000000-0005-0000-0000-0000A5600000}"/>
    <cellStyle name="Normal 2 2 3 2 2 4 2 7" xfId="26078" xr:uid="{00000000-0005-0000-0000-0000A6600000}"/>
    <cellStyle name="Normal 2 2 3 2 2 4 2 7 2" xfId="40163" xr:uid="{00000000-0005-0000-0000-0000A7600000}"/>
    <cellStyle name="Normal 2 2 3 2 2 4 2 8" xfId="40152" xr:uid="{00000000-0005-0000-0000-0000A8600000}"/>
    <cellStyle name="Normal 2 2 3 2 2 4 3" xfId="1656" xr:uid="{00000000-0005-0000-0000-0000A9600000}"/>
    <cellStyle name="Normal 2 2 3 2 2 4 3 2" xfId="3999" xr:uid="{00000000-0005-0000-0000-0000AA600000}"/>
    <cellStyle name="Normal 2 2 3 2 2 4 3 2 2" xfId="15344" xr:uid="{00000000-0005-0000-0000-0000AB600000}"/>
    <cellStyle name="Normal 2 2 3 2 2 4 3 2 2 2" xfId="40166" xr:uid="{00000000-0005-0000-0000-0000AC600000}"/>
    <cellStyle name="Normal 2 2 3 2 2 4 3 2 3" xfId="19475" xr:uid="{00000000-0005-0000-0000-0000AD600000}"/>
    <cellStyle name="Normal 2 2 3 2 2 4 3 2 3 2" xfId="40167" xr:uid="{00000000-0005-0000-0000-0000AE600000}"/>
    <cellStyle name="Normal 2 2 3 2 2 4 3 2 4" xfId="40165" xr:uid="{00000000-0005-0000-0000-0000AF600000}"/>
    <cellStyle name="Normal 2 2 3 2 2 4 3 3" xfId="5786" xr:uid="{00000000-0005-0000-0000-0000B0600000}"/>
    <cellStyle name="Normal 2 2 3 2 2 4 3 3 2" xfId="13001" xr:uid="{00000000-0005-0000-0000-0000B1600000}"/>
    <cellStyle name="Normal 2 2 3 2 2 4 3 3 2 2" xfId="40169" xr:uid="{00000000-0005-0000-0000-0000B2600000}"/>
    <cellStyle name="Normal 2 2 3 2 2 4 3 3 3" xfId="21818" xr:uid="{00000000-0005-0000-0000-0000B3600000}"/>
    <cellStyle name="Normal 2 2 3 2 2 4 3 3 3 2" xfId="40170" xr:uid="{00000000-0005-0000-0000-0000B4600000}"/>
    <cellStyle name="Normal 2 2 3 2 2 4 3 3 4" xfId="40168" xr:uid="{00000000-0005-0000-0000-0000B5600000}"/>
    <cellStyle name="Normal 2 2 3 2 2 4 3 4" xfId="8127" xr:uid="{00000000-0005-0000-0000-0000B6600000}"/>
    <cellStyle name="Normal 2 2 3 2 2 4 3 4 2" xfId="24161" xr:uid="{00000000-0005-0000-0000-0000B7600000}"/>
    <cellStyle name="Normal 2 2 3 2 2 4 3 4 2 2" xfId="40172" xr:uid="{00000000-0005-0000-0000-0000B8600000}"/>
    <cellStyle name="Normal 2 2 3 2 2 4 3 4 3" xfId="40171" xr:uid="{00000000-0005-0000-0000-0000B9600000}"/>
    <cellStyle name="Normal 2 2 3 2 2 4 3 5" xfId="10304" xr:uid="{00000000-0005-0000-0000-0000BA600000}"/>
    <cellStyle name="Normal 2 2 3 2 2 4 3 5 2" xfId="40173" xr:uid="{00000000-0005-0000-0000-0000BB600000}"/>
    <cellStyle name="Normal 2 2 3 2 2 4 3 6" xfId="17132" xr:uid="{00000000-0005-0000-0000-0000BC600000}"/>
    <cellStyle name="Normal 2 2 3 2 2 4 3 6 2" xfId="40174" xr:uid="{00000000-0005-0000-0000-0000BD600000}"/>
    <cellStyle name="Normal 2 2 3 2 2 4 3 7" xfId="27057" xr:uid="{00000000-0005-0000-0000-0000BE600000}"/>
    <cellStyle name="Normal 2 2 3 2 2 4 3 7 2" xfId="40175" xr:uid="{00000000-0005-0000-0000-0000BF600000}"/>
    <cellStyle name="Normal 2 2 3 2 2 4 3 8" xfId="40164" xr:uid="{00000000-0005-0000-0000-0000C0600000}"/>
    <cellStyle name="Normal 2 2 3 2 2 4 4" xfId="2559" xr:uid="{00000000-0005-0000-0000-0000C1600000}"/>
    <cellStyle name="Normal 2 2 3 2 2 4 4 2" xfId="13904" xr:uid="{00000000-0005-0000-0000-0000C2600000}"/>
    <cellStyle name="Normal 2 2 3 2 2 4 4 2 2" xfId="40177" xr:uid="{00000000-0005-0000-0000-0000C3600000}"/>
    <cellStyle name="Normal 2 2 3 2 2 4 4 3" xfId="19473" xr:uid="{00000000-0005-0000-0000-0000C4600000}"/>
    <cellStyle name="Normal 2 2 3 2 2 4 4 3 2" xfId="40178" xr:uid="{00000000-0005-0000-0000-0000C5600000}"/>
    <cellStyle name="Normal 2 2 3 2 2 4 4 4" xfId="40176" xr:uid="{00000000-0005-0000-0000-0000C6600000}"/>
    <cellStyle name="Normal 2 2 3 2 2 4 5" xfId="5784" xr:uid="{00000000-0005-0000-0000-0000C7600000}"/>
    <cellStyle name="Normal 2 2 3 2 2 4 5 2" xfId="11660" xr:uid="{00000000-0005-0000-0000-0000C8600000}"/>
    <cellStyle name="Normal 2 2 3 2 2 4 5 2 2" xfId="40180" xr:uid="{00000000-0005-0000-0000-0000C9600000}"/>
    <cellStyle name="Normal 2 2 3 2 2 4 5 3" xfId="21816" xr:uid="{00000000-0005-0000-0000-0000CA600000}"/>
    <cellStyle name="Normal 2 2 3 2 2 4 5 3 2" xfId="40181" xr:uid="{00000000-0005-0000-0000-0000CB600000}"/>
    <cellStyle name="Normal 2 2 3 2 2 4 5 4" xfId="40179" xr:uid="{00000000-0005-0000-0000-0000CC600000}"/>
    <cellStyle name="Normal 2 2 3 2 2 4 6" xfId="8125" xr:uid="{00000000-0005-0000-0000-0000CD600000}"/>
    <cellStyle name="Normal 2 2 3 2 2 4 6 2" xfId="24159" xr:uid="{00000000-0005-0000-0000-0000CE600000}"/>
    <cellStyle name="Normal 2 2 3 2 2 4 6 2 2" xfId="40183" xr:uid="{00000000-0005-0000-0000-0000CF600000}"/>
    <cellStyle name="Normal 2 2 3 2 2 4 6 3" xfId="40182" xr:uid="{00000000-0005-0000-0000-0000D0600000}"/>
    <cellStyle name="Normal 2 2 3 2 2 4 7" xfId="10302" xr:uid="{00000000-0005-0000-0000-0000D1600000}"/>
    <cellStyle name="Normal 2 2 3 2 2 4 7 2" xfId="40184" xr:uid="{00000000-0005-0000-0000-0000D2600000}"/>
    <cellStyle name="Normal 2 2 3 2 2 4 8" xfId="17130" xr:uid="{00000000-0005-0000-0000-0000D3600000}"/>
    <cellStyle name="Normal 2 2 3 2 2 4 8 2" xfId="40185" xr:uid="{00000000-0005-0000-0000-0000D4600000}"/>
    <cellStyle name="Normal 2 2 3 2 2 4 9" xfId="25716" xr:uid="{00000000-0005-0000-0000-0000D5600000}"/>
    <cellStyle name="Normal 2 2 3 2 2 4 9 2" xfId="40186" xr:uid="{00000000-0005-0000-0000-0000D6600000}"/>
    <cellStyle name="Normal 2 2 3 2 2 5" xfId="445" xr:uid="{00000000-0005-0000-0000-0000D7600000}"/>
    <cellStyle name="Normal 2 2 3 2 2 5 2" xfId="2788" xr:uid="{00000000-0005-0000-0000-0000D8600000}"/>
    <cellStyle name="Normal 2 2 3 2 2 5 2 2" xfId="14133" xr:uid="{00000000-0005-0000-0000-0000D9600000}"/>
    <cellStyle name="Normal 2 2 3 2 2 5 2 2 2" xfId="40189" xr:uid="{00000000-0005-0000-0000-0000DA600000}"/>
    <cellStyle name="Normal 2 2 3 2 2 5 2 3" xfId="19476" xr:uid="{00000000-0005-0000-0000-0000DB600000}"/>
    <cellStyle name="Normal 2 2 3 2 2 5 2 3 2" xfId="40190" xr:uid="{00000000-0005-0000-0000-0000DC600000}"/>
    <cellStyle name="Normal 2 2 3 2 2 5 2 4" xfId="40188" xr:uid="{00000000-0005-0000-0000-0000DD600000}"/>
    <cellStyle name="Normal 2 2 3 2 2 5 3" xfId="5787" xr:uid="{00000000-0005-0000-0000-0000DE600000}"/>
    <cellStyle name="Normal 2 2 3 2 2 5 3 2" xfId="11790" xr:uid="{00000000-0005-0000-0000-0000DF600000}"/>
    <cellStyle name="Normal 2 2 3 2 2 5 3 2 2" xfId="40192" xr:uid="{00000000-0005-0000-0000-0000E0600000}"/>
    <cellStyle name="Normal 2 2 3 2 2 5 3 3" xfId="21819" xr:uid="{00000000-0005-0000-0000-0000E1600000}"/>
    <cellStyle name="Normal 2 2 3 2 2 5 3 3 2" xfId="40193" xr:uid="{00000000-0005-0000-0000-0000E2600000}"/>
    <cellStyle name="Normal 2 2 3 2 2 5 3 4" xfId="40191" xr:uid="{00000000-0005-0000-0000-0000E3600000}"/>
    <cellStyle name="Normal 2 2 3 2 2 5 4" xfId="8128" xr:uid="{00000000-0005-0000-0000-0000E4600000}"/>
    <cellStyle name="Normal 2 2 3 2 2 5 4 2" xfId="24162" xr:uid="{00000000-0005-0000-0000-0000E5600000}"/>
    <cellStyle name="Normal 2 2 3 2 2 5 4 2 2" xfId="40195" xr:uid="{00000000-0005-0000-0000-0000E6600000}"/>
    <cellStyle name="Normal 2 2 3 2 2 5 4 3" xfId="40194" xr:uid="{00000000-0005-0000-0000-0000E7600000}"/>
    <cellStyle name="Normal 2 2 3 2 2 5 5" xfId="10305" xr:uid="{00000000-0005-0000-0000-0000E8600000}"/>
    <cellStyle name="Normal 2 2 3 2 2 5 5 2" xfId="40196" xr:uid="{00000000-0005-0000-0000-0000E9600000}"/>
    <cellStyle name="Normal 2 2 3 2 2 5 6" xfId="17133" xr:uid="{00000000-0005-0000-0000-0000EA600000}"/>
    <cellStyle name="Normal 2 2 3 2 2 5 6 2" xfId="40197" xr:uid="{00000000-0005-0000-0000-0000EB600000}"/>
    <cellStyle name="Normal 2 2 3 2 2 5 7" xfId="25846" xr:uid="{00000000-0005-0000-0000-0000EC600000}"/>
    <cellStyle name="Normal 2 2 3 2 2 5 7 2" xfId="40198" xr:uid="{00000000-0005-0000-0000-0000ED600000}"/>
    <cellStyle name="Normal 2 2 3 2 2 5 8" xfId="40187" xr:uid="{00000000-0005-0000-0000-0000EE600000}"/>
    <cellStyle name="Normal 2 2 3 2 2 6" xfId="857" xr:uid="{00000000-0005-0000-0000-0000EF600000}"/>
    <cellStyle name="Normal 2 2 3 2 2 6 2" xfId="3200" xr:uid="{00000000-0005-0000-0000-0000F0600000}"/>
    <cellStyle name="Normal 2 2 3 2 2 6 2 2" xfId="14545" xr:uid="{00000000-0005-0000-0000-0000F1600000}"/>
    <cellStyle name="Normal 2 2 3 2 2 6 2 2 2" xfId="40201" xr:uid="{00000000-0005-0000-0000-0000F2600000}"/>
    <cellStyle name="Normal 2 2 3 2 2 6 2 3" xfId="19477" xr:uid="{00000000-0005-0000-0000-0000F3600000}"/>
    <cellStyle name="Normal 2 2 3 2 2 6 2 3 2" xfId="40202" xr:uid="{00000000-0005-0000-0000-0000F4600000}"/>
    <cellStyle name="Normal 2 2 3 2 2 6 2 4" xfId="40200" xr:uid="{00000000-0005-0000-0000-0000F5600000}"/>
    <cellStyle name="Normal 2 2 3 2 2 6 3" xfId="5788" xr:uid="{00000000-0005-0000-0000-0000F6600000}"/>
    <cellStyle name="Normal 2 2 3 2 2 6 3 2" xfId="12202" xr:uid="{00000000-0005-0000-0000-0000F7600000}"/>
    <cellStyle name="Normal 2 2 3 2 2 6 3 2 2" xfId="40204" xr:uid="{00000000-0005-0000-0000-0000F8600000}"/>
    <cellStyle name="Normal 2 2 3 2 2 6 3 3" xfId="21820" xr:uid="{00000000-0005-0000-0000-0000F9600000}"/>
    <cellStyle name="Normal 2 2 3 2 2 6 3 3 2" xfId="40205" xr:uid="{00000000-0005-0000-0000-0000FA600000}"/>
    <cellStyle name="Normal 2 2 3 2 2 6 3 4" xfId="40203" xr:uid="{00000000-0005-0000-0000-0000FB600000}"/>
    <cellStyle name="Normal 2 2 3 2 2 6 4" xfId="8129" xr:uid="{00000000-0005-0000-0000-0000FC600000}"/>
    <cellStyle name="Normal 2 2 3 2 2 6 4 2" xfId="24163" xr:uid="{00000000-0005-0000-0000-0000FD600000}"/>
    <cellStyle name="Normal 2 2 3 2 2 6 4 2 2" xfId="40207" xr:uid="{00000000-0005-0000-0000-0000FE600000}"/>
    <cellStyle name="Normal 2 2 3 2 2 6 4 3" xfId="40206" xr:uid="{00000000-0005-0000-0000-0000FF600000}"/>
    <cellStyle name="Normal 2 2 3 2 2 6 5" xfId="10306" xr:uid="{00000000-0005-0000-0000-000000610000}"/>
    <cellStyle name="Normal 2 2 3 2 2 6 5 2" xfId="40208" xr:uid="{00000000-0005-0000-0000-000001610000}"/>
    <cellStyle name="Normal 2 2 3 2 2 6 6" xfId="17134" xr:uid="{00000000-0005-0000-0000-000002610000}"/>
    <cellStyle name="Normal 2 2 3 2 2 6 6 2" xfId="40209" xr:uid="{00000000-0005-0000-0000-000003610000}"/>
    <cellStyle name="Normal 2 2 3 2 2 6 7" xfId="26258" xr:uid="{00000000-0005-0000-0000-000004610000}"/>
    <cellStyle name="Normal 2 2 3 2 2 6 7 2" xfId="40210" xr:uid="{00000000-0005-0000-0000-000005610000}"/>
    <cellStyle name="Normal 2 2 3 2 2 6 8" xfId="40199" xr:uid="{00000000-0005-0000-0000-000006610000}"/>
    <cellStyle name="Normal 2 2 3 2 2 7" xfId="984" xr:uid="{00000000-0005-0000-0000-000007610000}"/>
    <cellStyle name="Normal 2 2 3 2 2 7 2" xfId="3327" xr:uid="{00000000-0005-0000-0000-000008610000}"/>
    <cellStyle name="Normal 2 2 3 2 2 7 2 2" xfId="14672" xr:uid="{00000000-0005-0000-0000-000009610000}"/>
    <cellStyle name="Normal 2 2 3 2 2 7 2 2 2" xfId="40213" xr:uid="{00000000-0005-0000-0000-00000A610000}"/>
    <cellStyle name="Normal 2 2 3 2 2 7 2 3" xfId="19478" xr:uid="{00000000-0005-0000-0000-00000B610000}"/>
    <cellStyle name="Normal 2 2 3 2 2 7 2 3 2" xfId="40214" xr:uid="{00000000-0005-0000-0000-00000C610000}"/>
    <cellStyle name="Normal 2 2 3 2 2 7 2 4" xfId="40212" xr:uid="{00000000-0005-0000-0000-00000D610000}"/>
    <cellStyle name="Normal 2 2 3 2 2 7 3" xfId="5789" xr:uid="{00000000-0005-0000-0000-00000E610000}"/>
    <cellStyle name="Normal 2 2 3 2 2 7 3 2" xfId="12329" xr:uid="{00000000-0005-0000-0000-00000F610000}"/>
    <cellStyle name="Normal 2 2 3 2 2 7 3 2 2" xfId="40216" xr:uid="{00000000-0005-0000-0000-000010610000}"/>
    <cellStyle name="Normal 2 2 3 2 2 7 3 3" xfId="21821" xr:uid="{00000000-0005-0000-0000-000011610000}"/>
    <cellStyle name="Normal 2 2 3 2 2 7 3 3 2" xfId="40217" xr:uid="{00000000-0005-0000-0000-000012610000}"/>
    <cellStyle name="Normal 2 2 3 2 2 7 3 4" xfId="40215" xr:uid="{00000000-0005-0000-0000-000013610000}"/>
    <cellStyle name="Normal 2 2 3 2 2 7 4" xfId="8130" xr:uid="{00000000-0005-0000-0000-000014610000}"/>
    <cellStyle name="Normal 2 2 3 2 2 7 4 2" xfId="24164" xr:uid="{00000000-0005-0000-0000-000015610000}"/>
    <cellStyle name="Normal 2 2 3 2 2 7 4 2 2" xfId="40219" xr:uid="{00000000-0005-0000-0000-000016610000}"/>
    <cellStyle name="Normal 2 2 3 2 2 7 4 3" xfId="40218" xr:uid="{00000000-0005-0000-0000-000017610000}"/>
    <cellStyle name="Normal 2 2 3 2 2 7 5" xfId="10307" xr:uid="{00000000-0005-0000-0000-000018610000}"/>
    <cellStyle name="Normal 2 2 3 2 2 7 5 2" xfId="40220" xr:uid="{00000000-0005-0000-0000-000019610000}"/>
    <cellStyle name="Normal 2 2 3 2 2 7 6" xfId="17135" xr:uid="{00000000-0005-0000-0000-00001A610000}"/>
    <cellStyle name="Normal 2 2 3 2 2 7 6 2" xfId="40221" xr:uid="{00000000-0005-0000-0000-00001B610000}"/>
    <cellStyle name="Normal 2 2 3 2 2 7 7" xfId="26385" xr:uid="{00000000-0005-0000-0000-00001C610000}"/>
    <cellStyle name="Normal 2 2 3 2 2 7 7 2" xfId="40222" xr:uid="{00000000-0005-0000-0000-00001D610000}"/>
    <cellStyle name="Normal 2 2 3 2 2 7 8" xfId="40211" xr:uid="{00000000-0005-0000-0000-00001E610000}"/>
    <cellStyle name="Normal 2 2 3 2 2 8" xfId="1215" xr:uid="{00000000-0005-0000-0000-00001F610000}"/>
    <cellStyle name="Normal 2 2 3 2 2 8 2" xfId="3558" xr:uid="{00000000-0005-0000-0000-000020610000}"/>
    <cellStyle name="Normal 2 2 3 2 2 8 2 2" xfId="14903" xr:uid="{00000000-0005-0000-0000-000021610000}"/>
    <cellStyle name="Normal 2 2 3 2 2 8 2 2 2" xfId="40225" xr:uid="{00000000-0005-0000-0000-000022610000}"/>
    <cellStyle name="Normal 2 2 3 2 2 8 2 3" xfId="19479" xr:uid="{00000000-0005-0000-0000-000023610000}"/>
    <cellStyle name="Normal 2 2 3 2 2 8 2 3 2" xfId="40226" xr:uid="{00000000-0005-0000-0000-000024610000}"/>
    <cellStyle name="Normal 2 2 3 2 2 8 2 4" xfId="40224" xr:uid="{00000000-0005-0000-0000-000025610000}"/>
    <cellStyle name="Normal 2 2 3 2 2 8 3" xfId="5790" xr:uid="{00000000-0005-0000-0000-000026610000}"/>
    <cellStyle name="Normal 2 2 3 2 2 8 3 2" xfId="12560" xr:uid="{00000000-0005-0000-0000-000027610000}"/>
    <cellStyle name="Normal 2 2 3 2 2 8 3 2 2" xfId="40228" xr:uid="{00000000-0005-0000-0000-000028610000}"/>
    <cellStyle name="Normal 2 2 3 2 2 8 3 3" xfId="21822" xr:uid="{00000000-0005-0000-0000-000029610000}"/>
    <cellStyle name="Normal 2 2 3 2 2 8 3 3 2" xfId="40229" xr:uid="{00000000-0005-0000-0000-00002A610000}"/>
    <cellStyle name="Normal 2 2 3 2 2 8 3 4" xfId="40227" xr:uid="{00000000-0005-0000-0000-00002B610000}"/>
    <cellStyle name="Normal 2 2 3 2 2 8 4" xfId="8131" xr:uid="{00000000-0005-0000-0000-00002C610000}"/>
    <cellStyle name="Normal 2 2 3 2 2 8 4 2" xfId="24165" xr:uid="{00000000-0005-0000-0000-00002D610000}"/>
    <cellStyle name="Normal 2 2 3 2 2 8 4 2 2" xfId="40231" xr:uid="{00000000-0005-0000-0000-00002E610000}"/>
    <cellStyle name="Normal 2 2 3 2 2 8 4 3" xfId="40230" xr:uid="{00000000-0005-0000-0000-00002F610000}"/>
    <cellStyle name="Normal 2 2 3 2 2 8 5" xfId="10308" xr:uid="{00000000-0005-0000-0000-000030610000}"/>
    <cellStyle name="Normal 2 2 3 2 2 8 5 2" xfId="40232" xr:uid="{00000000-0005-0000-0000-000031610000}"/>
    <cellStyle name="Normal 2 2 3 2 2 8 6" xfId="17136" xr:uid="{00000000-0005-0000-0000-000032610000}"/>
    <cellStyle name="Normal 2 2 3 2 2 8 6 2" xfId="40233" xr:uid="{00000000-0005-0000-0000-000033610000}"/>
    <cellStyle name="Normal 2 2 3 2 2 8 7" xfId="26616" xr:uid="{00000000-0005-0000-0000-000034610000}"/>
    <cellStyle name="Normal 2 2 3 2 2 8 7 2" xfId="40234" xr:uid="{00000000-0005-0000-0000-000035610000}"/>
    <cellStyle name="Normal 2 2 3 2 2 8 8" xfId="40223" xr:uid="{00000000-0005-0000-0000-000036610000}"/>
    <cellStyle name="Normal 2 2 3 2 2 9" xfId="1394" xr:uid="{00000000-0005-0000-0000-000037610000}"/>
    <cellStyle name="Normal 2 2 3 2 2 9 2" xfId="3737" xr:uid="{00000000-0005-0000-0000-000038610000}"/>
    <cellStyle name="Normal 2 2 3 2 2 9 2 2" xfId="15082" xr:uid="{00000000-0005-0000-0000-000039610000}"/>
    <cellStyle name="Normal 2 2 3 2 2 9 2 2 2" xfId="40237" xr:uid="{00000000-0005-0000-0000-00003A610000}"/>
    <cellStyle name="Normal 2 2 3 2 2 9 2 3" xfId="19480" xr:uid="{00000000-0005-0000-0000-00003B610000}"/>
    <cellStyle name="Normal 2 2 3 2 2 9 2 3 2" xfId="40238" xr:uid="{00000000-0005-0000-0000-00003C610000}"/>
    <cellStyle name="Normal 2 2 3 2 2 9 2 4" xfId="40236" xr:uid="{00000000-0005-0000-0000-00003D610000}"/>
    <cellStyle name="Normal 2 2 3 2 2 9 3" xfId="5791" xr:uid="{00000000-0005-0000-0000-00003E610000}"/>
    <cellStyle name="Normal 2 2 3 2 2 9 3 2" xfId="12739" xr:uid="{00000000-0005-0000-0000-00003F610000}"/>
    <cellStyle name="Normal 2 2 3 2 2 9 3 2 2" xfId="40240" xr:uid="{00000000-0005-0000-0000-000040610000}"/>
    <cellStyle name="Normal 2 2 3 2 2 9 3 3" xfId="21823" xr:uid="{00000000-0005-0000-0000-000041610000}"/>
    <cellStyle name="Normal 2 2 3 2 2 9 3 3 2" xfId="40241" xr:uid="{00000000-0005-0000-0000-000042610000}"/>
    <cellStyle name="Normal 2 2 3 2 2 9 3 4" xfId="40239" xr:uid="{00000000-0005-0000-0000-000043610000}"/>
    <cellStyle name="Normal 2 2 3 2 2 9 4" xfId="8132" xr:uid="{00000000-0005-0000-0000-000044610000}"/>
    <cellStyle name="Normal 2 2 3 2 2 9 4 2" xfId="24166" xr:uid="{00000000-0005-0000-0000-000045610000}"/>
    <cellStyle name="Normal 2 2 3 2 2 9 4 2 2" xfId="40243" xr:uid="{00000000-0005-0000-0000-000046610000}"/>
    <cellStyle name="Normal 2 2 3 2 2 9 4 3" xfId="40242" xr:uid="{00000000-0005-0000-0000-000047610000}"/>
    <cellStyle name="Normal 2 2 3 2 2 9 5" xfId="10309" xr:uid="{00000000-0005-0000-0000-000048610000}"/>
    <cellStyle name="Normal 2 2 3 2 2 9 5 2" xfId="40244" xr:uid="{00000000-0005-0000-0000-000049610000}"/>
    <cellStyle name="Normal 2 2 3 2 2 9 6" xfId="17137" xr:uid="{00000000-0005-0000-0000-00004A610000}"/>
    <cellStyle name="Normal 2 2 3 2 2 9 6 2" xfId="40245" xr:uid="{00000000-0005-0000-0000-00004B610000}"/>
    <cellStyle name="Normal 2 2 3 2 2 9 7" xfId="26795" xr:uid="{00000000-0005-0000-0000-00004C610000}"/>
    <cellStyle name="Normal 2 2 3 2 2 9 7 2" xfId="40246" xr:uid="{00000000-0005-0000-0000-00004D610000}"/>
    <cellStyle name="Normal 2 2 3 2 2 9 8" xfId="40235" xr:uid="{00000000-0005-0000-0000-00004E610000}"/>
    <cellStyle name="Normal 2 2 3 2 20" xfId="10271" xr:uid="{00000000-0005-0000-0000-00004F610000}"/>
    <cellStyle name="Normal 2 2 3 2 20 2" xfId="40247" xr:uid="{00000000-0005-0000-0000-000050610000}"/>
    <cellStyle name="Normal 2 2 3 2 21" xfId="17091" xr:uid="{00000000-0005-0000-0000-000051610000}"/>
    <cellStyle name="Normal 2 2 3 2 21 2" xfId="40248" xr:uid="{00000000-0005-0000-0000-000052610000}"/>
    <cellStyle name="Normal 2 2 3 2 22" xfId="25462" xr:uid="{00000000-0005-0000-0000-000053610000}"/>
    <cellStyle name="Normal 2 2 3 2 22 2" xfId="40249" xr:uid="{00000000-0005-0000-0000-000054610000}"/>
    <cellStyle name="Normal 2 2 3 2 23" xfId="39694" xr:uid="{00000000-0005-0000-0000-000055610000}"/>
    <cellStyle name="Normal 2 2 3 2 3" xfId="118" xr:uid="{00000000-0005-0000-0000-000056610000}"/>
    <cellStyle name="Normal 2 2 3 2 3 10" xfId="2118" xr:uid="{00000000-0005-0000-0000-000057610000}"/>
    <cellStyle name="Normal 2 2 3 2 3 10 2" xfId="4461" xr:uid="{00000000-0005-0000-0000-000058610000}"/>
    <cellStyle name="Normal 2 2 3 2 3 10 2 2" xfId="15806" xr:uid="{00000000-0005-0000-0000-000059610000}"/>
    <cellStyle name="Normal 2 2 3 2 3 10 2 2 2" xfId="40253" xr:uid="{00000000-0005-0000-0000-00005A610000}"/>
    <cellStyle name="Normal 2 2 3 2 3 10 2 3" xfId="19482" xr:uid="{00000000-0005-0000-0000-00005B610000}"/>
    <cellStyle name="Normal 2 2 3 2 3 10 2 3 2" xfId="40254" xr:uid="{00000000-0005-0000-0000-00005C610000}"/>
    <cellStyle name="Normal 2 2 3 2 3 10 2 4" xfId="40252" xr:uid="{00000000-0005-0000-0000-00005D610000}"/>
    <cellStyle name="Normal 2 2 3 2 3 10 3" xfId="5793" xr:uid="{00000000-0005-0000-0000-00005E610000}"/>
    <cellStyle name="Normal 2 2 3 2 3 10 3 2" xfId="21825" xr:uid="{00000000-0005-0000-0000-00005F610000}"/>
    <cellStyle name="Normal 2 2 3 2 3 10 3 2 2" xfId="40256" xr:uid="{00000000-0005-0000-0000-000060610000}"/>
    <cellStyle name="Normal 2 2 3 2 3 10 3 3" xfId="40255" xr:uid="{00000000-0005-0000-0000-000061610000}"/>
    <cellStyle name="Normal 2 2 3 2 3 10 4" xfId="8134" xr:uid="{00000000-0005-0000-0000-000062610000}"/>
    <cellStyle name="Normal 2 2 3 2 3 10 4 2" xfId="24168" xr:uid="{00000000-0005-0000-0000-000063610000}"/>
    <cellStyle name="Normal 2 2 3 2 3 10 4 2 2" xfId="40258" xr:uid="{00000000-0005-0000-0000-000064610000}"/>
    <cellStyle name="Normal 2 2 3 2 3 10 4 3" xfId="40257" xr:uid="{00000000-0005-0000-0000-000065610000}"/>
    <cellStyle name="Normal 2 2 3 2 3 10 5" xfId="13463" xr:uid="{00000000-0005-0000-0000-000066610000}"/>
    <cellStyle name="Normal 2 2 3 2 3 10 5 2" xfId="40259" xr:uid="{00000000-0005-0000-0000-000067610000}"/>
    <cellStyle name="Normal 2 2 3 2 3 10 6" xfId="17139" xr:uid="{00000000-0005-0000-0000-000068610000}"/>
    <cellStyle name="Normal 2 2 3 2 3 10 6 2" xfId="40260" xr:uid="{00000000-0005-0000-0000-000069610000}"/>
    <cellStyle name="Normal 2 2 3 2 3 10 7" xfId="27519" xr:uid="{00000000-0005-0000-0000-00006A610000}"/>
    <cellStyle name="Normal 2 2 3 2 3 10 7 2" xfId="40261" xr:uid="{00000000-0005-0000-0000-00006B610000}"/>
    <cellStyle name="Normal 2 2 3 2 3 10 8" xfId="40251" xr:uid="{00000000-0005-0000-0000-00006C610000}"/>
    <cellStyle name="Normal 2 2 3 2 3 11" xfId="2299" xr:uid="{00000000-0005-0000-0000-00006D610000}"/>
    <cellStyle name="Normal 2 2 3 2 3 11 2" xfId="4642" xr:uid="{00000000-0005-0000-0000-00006E610000}"/>
    <cellStyle name="Normal 2 2 3 2 3 11 2 2" xfId="15987" xr:uid="{00000000-0005-0000-0000-00006F610000}"/>
    <cellStyle name="Normal 2 2 3 2 3 11 2 2 2" xfId="40264" xr:uid="{00000000-0005-0000-0000-000070610000}"/>
    <cellStyle name="Normal 2 2 3 2 3 11 2 3" xfId="19483" xr:uid="{00000000-0005-0000-0000-000071610000}"/>
    <cellStyle name="Normal 2 2 3 2 3 11 2 3 2" xfId="40265" xr:uid="{00000000-0005-0000-0000-000072610000}"/>
    <cellStyle name="Normal 2 2 3 2 3 11 2 4" xfId="40263" xr:uid="{00000000-0005-0000-0000-000073610000}"/>
    <cellStyle name="Normal 2 2 3 2 3 11 3" xfId="5794" xr:uid="{00000000-0005-0000-0000-000074610000}"/>
    <cellStyle name="Normal 2 2 3 2 3 11 3 2" xfId="21826" xr:uid="{00000000-0005-0000-0000-000075610000}"/>
    <cellStyle name="Normal 2 2 3 2 3 11 3 2 2" xfId="40267" xr:uid="{00000000-0005-0000-0000-000076610000}"/>
    <cellStyle name="Normal 2 2 3 2 3 11 3 3" xfId="40266" xr:uid="{00000000-0005-0000-0000-000077610000}"/>
    <cellStyle name="Normal 2 2 3 2 3 11 4" xfId="8135" xr:uid="{00000000-0005-0000-0000-000078610000}"/>
    <cellStyle name="Normal 2 2 3 2 3 11 4 2" xfId="24169" xr:uid="{00000000-0005-0000-0000-000079610000}"/>
    <cellStyle name="Normal 2 2 3 2 3 11 4 2 2" xfId="40269" xr:uid="{00000000-0005-0000-0000-00007A610000}"/>
    <cellStyle name="Normal 2 2 3 2 3 11 4 3" xfId="40268" xr:uid="{00000000-0005-0000-0000-00007B610000}"/>
    <cellStyle name="Normal 2 2 3 2 3 11 5" xfId="13644" xr:uid="{00000000-0005-0000-0000-00007C610000}"/>
    <cellStyle name="Normal 2 2 3 2 3 11 5 2" xfId="40270" xr:uid="{00000000-0005-0000-0000-00007D610000}"/>
    <cellStyle name="Normal 2 2 3 2 3 11 6" xfId="17140" xr:uid="{00000000-0005-0000-0000-00007E610000}"/>
    <cellStyle name="Normal 2 2 3 2 3 11 6 2" xfId="40271" xr:uid="{00000000-0005-0000-0000-00007F610000}"/>
    <cellStyle name="Normal 2 2 3 2 3 11 7" xfId="27700" xr:uid="{00000000-0005-0000-0000-000080610000}"/>
    <cellStyle name="Normal 2 2 3 2 3 11 7 2" xfId="40272" xr:uid="{00000000-0005-0000-0000-000081610000}"/>
    <cellStyle name="Normal 2 2 3 2 3 11 8" xfId="40262" xr:uid="{00000000-0005-0000-0000-000082610000}"/>
    <cellStyle name="Normal 2 2 3 2 3 12" xfId="2560" xr:uid="{00000000-0005-0000-0000-000083610000}"/>
    <cellStyle name="Normal 2 2 3 2 3 12 2" xfId="13905" xr:uid="{00000000-0005-0000-0000-000084610000}"/>
    <cellStyle name="Normal 2 2 3 2 3 12 2 2" xfId="40274" xr:uid="{00000000-0005-0000-0000-000085610000}"/>
    <cellStyle name="Normal 2 2 3 2 3 12 3" xfId="19481" xr:uid="{00000000-0005-0000-0000-000086610000}"/>
    <cellStyle name="Normal 2 2 3 2 3 12 3 2" xfId="40275" xr:uid="{00000000-0005-0000-0000-000087610000}"/>
    <cellStyle name="Normal 2 2 3 2 3 12 4" xfId="40273" xr:uid="{00000000-0005-0000-0000-000088610000}"/>
    <cellStyle name="Normal 2 2 3 2 3 13" xfId="5792" xr:uid="{00000000-0005-0000-0000-000089610000}"/>
    <cellStyle name="Normal 2 2 3 2 3 13 2" xfId="11466" xr:uid="{00000000-0005-0000-0000-00008A610000}"/>
    <cellStyle name="Normal 2 2 3 2 3 13 2 2" xfId="40277" xr:uid="{00000000-0005-0000-0000-00008B610000}"/>
    <cellStyle name="Normal 2 2 3 2 3 13 3" xfId="21824" xr:uid="{00000000-0005-0000-0000-00008C610000}"/>
    <cellStyle name="Normal 2 2 3 2 3 13 3 2" xfId="40278" xr:uid="{00000000-0005-0000-0000-00008D610000}"/>
    <cellStyle name="Normal 2 2 3 2 3 13 4" xfId="40276" xr:uid="{00000000-0005-0000-0000-00008E610000}"/>
    <cellStyle name="Normal 2 2 3 2 3 14" xfId="8133" xr:uid="{00000000-0005-0000-0000-00008F610000}"/>
    <cellStyle name="Normal 2 2 3 2 3 14 2" xfId="24167" xr:uid="{00000000-0005-0000-0000-000090610000}"/>
    <cellStyle name="Normal 2 2 3 2 3 14 2 2" xfId="40280" xr:uid="{00000000-0005-0000-0000-000091610000}"/>
    <cellStyle name="Normal 2 2 3 2 3 14 3" xfId="40279" xr:uid="{00000000-0005-0000-0000-000092610000}"/>
    <cellStyle name="Normal 2 2 3 2 3 15" xfId="10310" xr:uid="{00000000-0005-0000-0000-000093610000}"/>
    <cellStyle name="Normal 2 2 3 2 3 15 2" xfId="40281" xr:uid="{00000000-0005-0000-0000-000094610000}"/>
    <cellStyle name="Normal 2 2 3 2 3 16" xfId="17138" xr:uid="{00000000-0005-0000-0000-000095610000}"/>
    <cellStyle name="Normal 2 2 3 2 3 16 2" xfId="40282" xr:uid="{00000000-0005-0000-0000-000096610000}"/>
    <cellStyle name="Normal 2 2 3 2 3 17" xfId="25522" xr:uid="{00000000-0005-0000-0000-000097610000}"/>
    <cellStyle name="Normal 2 2 3 2 3 17 2" xfId="40283" xr:uid="{00000000-0005-0000-0000-000098610000}"/>
    <cellStyle name="Normal 2 2 3 2 3 18" xfId="40250" xr:uid="{00000000-0005-0000-0000-000099610000}"/>
    <cellStyle name="Normal 2 2 3 2 3 2" xfId="318" xr:uid="{00000000-0005-0000-0000-00009A610000}"/>
    <cellStyle name="Normal 2 2 3 2 3 2 10" xfId="40284" xr:uid="{00000000-0005-0000-0000-00009B610000}"/>
    <cellStyle name="Normal 2 2 3 2 3 2 2" xfId="680" xr:uid="{00000000-0005-0000-0000-00009C610000}"/>
    <cellStyle name="Normal 2 2 3 2 3 2 2 2" xfId="3023" xr:uid="{00000000-0005-0000-0000-00009D610000}"/>
    <cellStyle name="Normal 2 2 3 2 3 2 2 2 2" xfId="14368" xr:uid="{00000000-0005-0000-0000-00009E610000}"/>
    <cellStyle name="Normal 2 2 3 2 3 2 2 2 2 2" xfId="40287" xr:uid="{00000000-0005-0000-0000-00009F610000}"/>
    <cellStyle name="Normal 2 2 3 2 3 2 2 2 3" xfId="19485" xr:uid="{00000000-0005-0000-0000-0000A0610000}"/>
    <cellStyle name="Normal 2 2 3 2 3 2 2 2 3 2" xfId="40288" xr:uid="{00000000-0005-0000-0000-0000A1610000}"/>
    <cellStyle name="Normal 2 2 3 2 3 2 2 2 4" xfId="40286" xr:uid="{00000000-0005-0000-0000-0000A2610000}"/>
    <cellStyle name="Normal 2 2 3 2 3 2 2 3" xfId="5796" xr:uid="{00000000-0005-0000-0000-0000A3610000}"/>
    <cellStyle name="Normal 2 2 3 2 3 2 2 3 2" xfId="12025" xr:uid="{00000000-0005-0000-0000-0000A4610000}"/>
    <cellStyle name="Normal 2 2 3 2 3 2 2 3 2 2" xfId="40290" xr:uid="{00000000-0005-0000-0000-0000A5610000}"/>
    <cellStyle name="Normal 2 2 3 2 3 2 2 3 3" xfId="21828" xr:uid="{00000000-0005-0000-0000-0000A6610000}"/>
    <cellStyle name="Normal 2 2 3 2 3 2 2 3 3 2" xfId="40291" xr:uid="{00000000-0005-0000-0000-0000A7610000}"/>
    <cellStyle name="Normal 2 2 3 2 3 2 2 3 4" xfId="40289" xr:uid="{00000000-0005-0000-0000-0000A8610000}"/>
    <cellStyle name="Normal 2 2 3 2 3 2 2 4" xfId="8137" xr:uid="{00000000-0005-0000-0000-0000A9610000}"/>
    <cellStyle name="Normal 2 2 3 2 3 2 2 4 2" xfId="24171" xr:uid="{00000000-0005-0000-0000-0000AA610000}"/>
    <cellStyle name="Normal 2 2 3 2 3 2 2 4 2 2" xfId="40293" xr:uid="{00000000-0005-0000-0000-0000AB610000}"/>
    <cellStyle name="Normal 2 2 3 2 3 2 2 4 3" xfId="40292" xr:uid="{00000000-0005-0000-0000-0000AC610000}"/>
    <cellStyle name="Normal 2 2 3 2 3 2 2 5" xfId="10312" xr:uid="{00000000-0005-0000-0000-0000AD610000}"/>
    <cellStyle name="Normal 2 2 3 2 3 2 2 5 2" xfId="40294" xr:uid="{00000000-0005-0000-0000-0000AE610000}"/>
    <cellStyle name="Normal 2 2 3 2 3 2 2 6" xfId="17142" xr:uid="{00000000-0005-0000-0000-0000AF610000}"/>
    <cellStyle name="Normal 2 2 3 2 3 2 2 6 2" xfId="40295" xr:uid="{00000000-0005-0000-0000-0000B0610000}"/>
    <cellStyle name="Normal 2 2 3 2 3 2 2 7" xfId="26081" xr:uid="{00000000-0005-0000-0000-0000B1610000}"/>
    <cellStyle name="Normal 2 2 3 2 3 2 2 7 2" xfId="40296" xr:uid="{00000000-0005-0000-0000-0000B2610000}"/>
    <cellStyle name="Normal 2 2 3 2 3 2 2 8" xfId="40285" xr:uid="{00000000-0005-0000-0000-0000B3610000}"/>
    <cellStyle name="Normal 2 2 3 2 3 2 3" xfId="1658" xr:uid="{00000000-0005-0000-0000-0000B4610000}"/>
    <cellStyle name="Normal 2 2 3 2 3 2 3 2" xfId="4001" xr:uid="{00000000-0005-0000-0000-0000B5610000}"/>
    <cellStyle name="Normal 2 2 3 2 3 2 3 2 2" xfId="15346" xr:uid="{00000000-0005-0000-0000-0000B6610000}"/>
    <cellStyle name="Normal 2 2 3 2 3 2 3 2 2 2" xfId="40299" xr:uid="{00000000-0005-0000-0000-0000B7610000}"/>
    <cellStyle name="Normal 2 2 3 2 3 2 3 2 3" xfId="19486" xr:uid="{00000000-0005-0000-0000-0000B8610000}"/>
    <cellStyle name="Normal 2 2 3 2 3 2 3 2 3 2" xfId="40300" xr:uid="{00000000-0005-0000-0000-0000B9610000}"/>
    <cellStyle name="Normal 2 2 3 2 3 2 3 2 4" xfId="40298" xr:uid="{00000000-0005-0000-0000-0000BA610000}"/>
    <cellStyle name="Normal 2 2 3 2 3 2 3 3" xfId="5797" xr:uid="{00000000-0005-0000-0000-0000BB610000}"/>
    <cellStyle name="Normal 2 2 3 2 3 2 3 3 2" xfId="13003" xr:uid="{00000000-0005-0000-0000-0000BC610000}"/>
    <cellStyle name="Normal 2 2 3 2 3 2 3 3 2 2" xfId="40302" xr:uid="{00000000-0005-0000-0000-0000BD610000}"/>
    <cellStyle name="Normal 2 2 3 2 3 2 3 3 3" xfId="21829" xr:uid="{00000000-0005-0000-0000-0000BE610000}"/>
    <cellStyle name="Normal 2 2 3 2 3 2 3 3 3 2" xfId="40303" xr:uid="{00000000-0005-0000-0000-0000BF610000}"/>
    <cellStyle name="Normal 2 2 3 2 3 2 3 3 4" xfId="40301" xr:uid="{00000000-0005-0000-0000-0000C0610000}"/>
    <cellStyle name="Normal 2 2 3 2 3 2 3 4" xfId="8138" xr:uid="{00000000-0005-0000-0000-0000C1610000}"/>
    <cellStyle name="Normal 2 2 3 2 3 2 3 4 2" xfId="24172" xr:uid="{00000000-0005-0000-0000-0000C2610000}"/>
    <cellStyle name="Normal 2 2 3 2 3 2 3 4 2 2" xfId="40305" xr:uid="{00000000-0005-0000-0000-0000C3610000}"/>
    <cellStyle name="Normal 2 2 3 2 3 2 3 4 3" xfId="40304" xr:uid="{00000000-0005-0000-0000-0000C4610000}"/>
    <cellStyle name="Normal 2 2 3 2 3 2 3 5" xfId="10313" xr:uid="{00000000-0005-0000-0000-0000C5610000}"/>
    <cellStyle name="Normal 2 2 3 2 3 2 3 5 2" xfId="40306" xr:uid="{00000000-0005-0000-0000-0000C6610000}"/>
    <cellStyle name="Normal 2 2 3 2 3 2 3 6" xfId="17143" xr:uid="{00000000-0005-0000-0000-0000C7610000}"/>
    <cellStyle name="Normal 2 2 3 2 3 2 3 6 2" xfId="40307" xr:uid="{00000000-0005-0000-0000-0000C8610000}"/>
    <cellStyle name="Normal 2 2 3 2 3 2 3 7" xfId="27059" xr:uid="{00000000-0005-0000-0000-0000C9610000}"/>
    <cellStyle name="Normal 2 2 3 2 3 2 3 7 2" xfId="40308" xr:uid="{00000000-0005-0000-0000-0000CA610000}"/>
    <cellStyle name="Normal 2 2 3 2 3 2 3 8" xfId="40297" xr:uid="{00000000-0005-0000-0000-0000CB610000}"/>
    <cellStyle name="Normal 2 2 3 2 3 2 4" xfId="2561" xr:uid="{00000000-0005-0000-0000-0000CC610000}"/>
    <cellStyle name="Normal 2 2 3 2 3 2 4 2" xfId="13906" xr:uid="{00000000-0005-0000-0000-0000CD610000}"/>
    <cellStyle name="Normal 2 2 3 2 3 2 4 2 2" xfId="40310" xr:uid="{00000000-0005-0000-0000-0000CE610000}"/>
    <cellStyle name="Normal 2 2 3 2 3 2 4 3" xfId="19484" xr:uid="{00000000-0005-0000-0000-0000CF610000}"/>
    <cellStyle name="Normal 2 2 3 2 3 2 4 3 2" xfId="40311" xr:uid="{00000000-0005-0000-0000-0000D0610000}"/>
    <cellStyle name="Normal 2 2 3 2 3 2 4 4" xfId="40309" xr:uid="{00000000-0005-0000-0000-0000D1610000}"/>
    <cellStyle name="Normal 2 2 3 2 3 2 5" xfId="5795" xr:uid="{00000000-0005-0000-0000-0000D2610000}"/>
    <cellStyle name="Normal 2 2 3 2 3 2 5 2" xfId="11663" xr:uid="{00000000-0005-0000-0000-0000D3610000}"/>
    <cellStyle name="Normal 2 2 3 2 3 2 5 2 2" xfId="40313" xr:uid="{00000000-0005-0000-0000-0000D4610000}"/>
    <cellStyle name="Normal 2 2 3 2 3 2 5 3" xfId="21827" xr:uid="{00000000-0005-0000-0000-0000D5610000}"/>
    <cellStyle name="Normal 2 2 3 2 3 2 5 3 2" xfId="40314" xr:uid="{00000000-0005-0000-0000-0000D6610000}"/>
    <cellStyle name="Normal 2 2 3 2 3 2 5 4" xfId="40312" xr:uid="{00000000-0005-0000-0000-0000D7610000}"/>
    <cellStyle name="Normal 2 2 3 2 3 2 6" xfId="8136" xr:uid="{00000000-0005-0000-0000-0000D8610000}"/>
    <cellStyle name="Normal 2 2 3 2 3 2 6 2" xfId="24170" xr:uid="{00000000-0005-0000-0000-0000D9610000}"/>
    <cellStyle name="Normal 2 2 3 2 3 2 6 2 2" xfId="40316" xr:uid="{00000000-0005-0000-0000-0000DA610000}"/>
    <cellStyle name="Normal 2 2 3 2 3 2 6 3" xfId="40315" xr:uid="{00000000-0005-0000-0000-0000DB610000}"/>
    <cellStyle name="Normal 2 2 3 2 3 2 7" xfId="10311" xr:uid="{00000000-0005-0000-0000-0000DC610000}"/>
    <cellStyle name="Normal 2 2 3 2 3 2 7 2" xfId="40317" xr:uid="{00000000-0005-0000-0000-0000DD610000}"/>
    <cellStyle name="Normal 2 2 3 2 3 2 8" xfId="17141" xr:uid="{00000000-0005-0000-0000-0000DE610000}"/>
    <cellStyle name="Normal 2 2 3 2 3 2 8 2" xfId="40318" xr:uid="{00000000-0005-0000-0000-0000DF610000}"/>
    <cellStyle name="Normal 2 2 3 2 3 2 9" xfId="25719" xr:uid="{00000000-0005-0000-0000-0000E0610000}"/>
    <cellStyle name="Normal 2 2 3 2 3 2 9 2" xfId="40319" xr:uid="{00000000-0005-0000-0000-0000E1610000}"/>
    <cellStyle name="Normal 2 2 3 2 3 3" xfId="483" xr:uid="{00000000-0005-0000-0000-0000E2610000}"/>
    <cellStyle name="Normal 2 2 3 2 3 3 2" xfId="2826" xr:uid="{00000000-0005-0000-0000-0000E3610000}"/>
    <cellStyle name="Normal 2 2 3 2 3 3 2 2" xfId="14171" xr:uid="{00000000-0005-0000-0000-0000E4610000}"/>
    <cellStyle name="Normal 2 2 3 2 3 3 2 2 2" xfId="40322" xr:uid="{00000000-0005-0000-0000-0000E5610000}"/>
    <cellStyle name="Normal 2 2 3 2 3 3 2 3" xfId="19487" xr:uid="{00000000-0005-0000-0000-0000E6610000}"/>
    <cellStyle name="Normal 2 2 3 2 3 3 2 3 2" xfId="40323" xr:uid="{00000000-0005-0000-0000-0000E7610000}"/>
    <cellStyle name="Normal 2 2 3 2 3 3 2 4" xfId="40321" xr:uid="{00000000-0005-0000-0000-0000E8610000}"/>
    <cellStyle name="Normal 2 2 3 2 3 3 3" xfId="5798" xr:uid="{00000000-0005-0000-0000-0000E9610000}"/>
    <cellStyle name="Normal 2 2 3 2 3 3 3 2" xfId="11828" xr:uid="{00000000-0005-0000-0000-0000EA610000}"/>
    <cellStyle name="Normal 2 2 3 2 3 3 3 2 2" xfId="40325" xr:uid="{00000000-0005-0000-0000-0000EB610000}"/>
    <cellStyle name="Normal 2 2 3 2 3 3 3 3" xfId="21830" xr:uid="{00000000-0005-0000-0000-0000EC610000}"/>
    <cellStyle name="Normal 2 2 3 2 3 3 3 3 2" xfId="40326" xr:uid="{00000000-0005-0000-0000-0000ED610000}"/>
    <cellStyle name="Normal 2 2 3 2 3 3 3 4" xfId="40324" xr:uid="{00000000-0005-0000-0000-0000EE610000}"/>
    <cellStyle name="Normal 2 2 3 2 3 3 4" xfId="8139" xr:uid="{00000000-0005-0000-0000-0000EF610000}"/>
    <cellStyle name="Normal 2 2 3 2 3 3 4 2" xfId="24173" xr:uid="{00000000-0005-0000-0000-0000F0610000}"/>
    <cellStyle name="Normal 2 2 3 2 3 3 4 2 2" xfId="40328" xr:uid="{00000000-0005-0000-0000-0000F1610000}"/>
    <cellStyle name="Normal 2 2 3 2 3 3 4 3" xfId="40327" xr:uid="{00000000-0005-0000-0000-0000F2610000}"/>
    <cellStyle name="Normal 2 2 3 2 3 3 5" xfId="10314" xr:uid="{00000000-0005-0000-0000-0000F3610000}"/>
    <cellStyle name="Normal 2 2 3 2 3 3 5 2" xfId="40329" xr:uid="{00000000-0005-0000-0000-0000F4610000}"/>
    <cellStyle name="Normal 2 2 3 2 3 3 6" xfId="17144" xr:uid="{00000000-0005-0000-0000-0000F5610000}"/>
    <cellStyle name="Normal 2 2 3 2 3 3 6 2" xfId="40330" xr:uid="{00000000-0005-0000-0000-0000F6610000}"/>
    <cellStyle name="Normal 2 2 3 2 3 3 7" xfId="25884" xr:uid="{00000000-0005-0000-0000-0000F7610000}"/>
    <cellStyle name="Normal 2 2 3 2 3 3 7 2" xfId="40331" xr:uid="{00000000-0005-0000-0000-0000F8610000}"/>
    <cellStyle name="Normal 2 2 3 2 3 3 8" xfId="40320" xr:uid="{00000000-0005-0000-0000-0000F9610000}"/>
    <cellStyle name="Normal 2 2 3 2 3 4" xfId="860" xr:uid="{00000000-0005-0000-0000-0000FA610000}"/>
    <cellStyle name="Normal 2 2 3 2 3 4 2" xfId="3203" xr:uid="{00000000-0005-0000-0000-0000FB610000}"/>
    <cellStyle name="Normal 2 2 3 2 3 4 2 2" xfId="14548" xr:uid="{00000000-0005-0000-0000-0000FC610000}"/>
    <cellStyle name="Normal 2 2 3 2 3 4 2 2 2" xfId="40334" xr:uid="{00000000-0005-0000-0000-0000FD610000}"/>
    <cellStyle name="Normal 2 2 3 2 3 4 2 3" xfId="19488" xr:uid="{00000000-0005-0000-0000-0000FE610000}"/>
    <cellStyle name="Normal 2 2 3 2 3 4 2 3 2" xfId="40335" xr:uid="{00000000-0005-0000-0000-0000FF610000}"/>
    <cellStyle name="Normal 2 2 3 2 3 4 2 4" xfId="40333" xr:uid="{00000000-0005-0000-0000-000000620000}"/>
    <cellStyle name="Normal 2 2 3 2 3 4 3" xfId="5799" xr:uid="{00000000-0005-0000-0000-000001620000}"/>
    <cellStyle name="Normal 2 2 3 2 3 4 3 2" xfId="12205" xr:uid="{00000000-0005-0000-0000-000002620000}"/>
    <cellStyle name="Normal 2 2 3 2 3 4 3 2 2" xfId="40337" xr:uid="{00000000-0005-0000-0000-000003620000}"/>
    <cellStyle name="Normal 2 2 3 2 3 4 3 3" xfId="21831" xr:uid="{00000000-0005-0000-0000-000004620000}"/>
    <cellStyle name="Normal 2 2 3 2 3 4 3 3 2" xfId="40338" xr:uid="{00000000-0005-0000-0000-000005620000}"/>
    <cellStyle name="Normal 2 2 3 2 3 4 3 4" xfId="40336" xr:uid="{00000000-0005-0000-0000-000006620000}"/>
    <cellStyle name="Normal 2 2 3 2 3 4 4" xfId="8140" xr:uid="{00000000-0005-0000-0000-000007620000}"/>
    <cellStyle name="Normal 2 2 3 2 3 4 4 2" xfId="24174" xr:uid="{00000000-0005-0000-0000-000008620000}"/>
    <cellStyle name="Normal 2 2 3 2 3 4 4 2 2" xfId="40340" xr:uid="{00000000-0005-0000-0000-000009620000}"/>
    <cellStyle name="Normal 2 2 3 2 3 4 4 3" xfId="40339" xr:uid="{00000000-0005-0000-0000-00000A620000}"/>
    <cellStyle name="Normal 2 2 3 2 3 4 5" xfId="10315" xr:uid="{00000000-0005-0000-0000-00000B620000}"/>
    <cellStyle name="Normal 2 2 3 2 3 4 5 2" xfId="40341" xr:uid="{00000000-0005-0000-0000-00000C620000}"/>
    <cellStyle name="Normal 2 2 3 2 3 4 6" xfId="17145" xr:uid="{00000000-0005-0000-0000-00000D620000}"/>
    <cellStyle name="Normal 2 2 3 2 3 4 6 2" xfId="40342" xr:uid="{00000000-0005-0000-0000-00000E620000}"/>
    <cellStyle name="Normal 2 2 3 2 3 4 7" xfId="26261" xr:uid="{00000000-0005-0000-0000-00000F620000}"/>
    <cellStyle name="Normal 2 2 3 2 3 4 7 2" xfId="40343" xr:uid="{00000000-0005-0000-0000-000010620000}"/>
    <cellStyle name="Normal 2 2 3 2 3 4 8" xfId="40332" xr:uid="{00000000-0005-0000-0000-000011620000}"/>
    <cellStyle name="Normal 2 2 3 2 3 5" xfId="1022" xr:uid="{00000000-0005-0000-0000-000012620000}"/>
    <cellStyle name="Normal 2 2 3 2 3 5 2" xfId="3365" xr:uid="{00000000-0005-0000-0000-000013620000}"/>
    <cellStyle name="Normal 2 2 3 2 3 5 2 2" xfId="14710" xr:uid="{00000000-0005-0000-0000-000014620000}"/>
    <cellStyle name="Normal 2 2 3 2 3 5 2 2 2" xfId="40346" xr:uid="{00000000-0005-0000-0000-000015620000}"/>
    <cellStyle name="Normal 2 2 3 2 3 5 2 3" xfId="19489" xr:uid="{00000000-0005-0000-0000-000016620000}"/>
    <cellStyle name="Normal 2 2 3 2 3 5 2 3 2" xfId="40347" xr:uid="{00000000-0005-0000-0000-000017620000}"/>
    <cellStyle name="Normal 2 2 3 2 3 5 2 4" xfId="40345" xr:uid="{00000000-0005-0000-0000-000018620000}"/>
    <cellStyle name="Normal 2 2 3 2 3 5 3" xfId="5800" xr:uid="{00000000-0005-0000-0000-000019620000}"/>
    <cellStyle name="Normal 2 2 3 2 3 5 3 2" xfId="12367" xr:uid="{00000000-0005-0000-0000-00001A620000}"/>
    <cellStyle name="Normal 2 2 3 2 3 5 3 2 2" xfId="40349" xr:uid="{00000000-0005-0000-0000-00001B620000}"/>
    <cellStyle name="Normal 2 2 3 2 3 5 3 3" xfId="21832" xr:uid="{00000000-0005-0000-0000-00001C620000}"/>
    <cellStyle name="Normal 2 2 3 2 3 5 3 3 2" xfId="40350" xr:uid="{00000000-0005-0000-0000-00001D620000}"/>
    <cellStyle name="Normal 2 2 3 2 3 5 3 4" xfId="40348" xr:uid="{00000000-0005-0000-0000-00001E620000}"/>
    <cellStyle name="Normal 2 2 3 2 3 5 4" xfId="8141" xr:uid="{00000000-0005-0000-0000-00001F620000}"/>
    <cellStyle name="Normal 2 2 3 2 3 5 4 2" xfId="24175" xr:uid="{00000000-0005-0000-0000-000020620000}"/>
    <cellStyle name="Normal 2 2 3 2 3 5 4 2 2" xfId="40352" xr:uid="{00000000-0005-0000-0000-000021620000}"/>
    <cellStyle name="Normal 2 2 3 2 3 5 4 3" xfId="40351" xr:uid="{00000000-0005-0000-0000-000022620000}"/>
    <cellStyle name="Normal 2 2 3 2 3 5 5" xfId="10316" xr:uid="{00000000-0005-0000-0000-000023620000}"/>
    <cellStyle name="Normal 2 2 3 2 3 5 5 2" xfId="40353" xr:uid="{00000000-0005-0000-0000-000024620000}"/>
    <cellStyle name="Normal 2 2 3 2 3 5 6" xfId="17146" xr:uid="{00000000-0005-0000-0000-000025620000}"/>
    <cellStyle name="Normal 2 2 3 2 3 5 6 2" xfId="40354" xr:uid="{00000000-0005-0000-0000-000026620000}"/>
    <cellStyle name="Normal 2 2 3 2 3 5 7" xfId="26423" xr:uid="{00000000-0005-0000-0000-000027620000}"/>
    <cellStyle name="Normal 2 2 3 2 3 5 7 2" xfId="40355" xr:uid="{00000000-0005-0000-0000-000028620000}"/>
    <cellStyle name="Normal 2 2 3 2 3 5 8" xfId="40344" xr:uid="{00000000-0005-0000-0000-000029620000}"/>
    <cellStyle name="Normal 2 2 3 2 3 6" xfId="1218" xr:uid="{00000000-0005-0000-0000-00002A620000}"/>
    <cellStyle name="Normal 2 2 3 2 3 6 2" xfId="3561" xr:uid="{00000000-0005-0000-0000-00002B620000}"/>
    <cellStyle name="Normal 2 2 3 2 3 6 2 2" xfId="14906" xr:uid="{00000000-0005-0000-0000-00002C620000}"/>
    <cellStyle name="Normal 2 2 3 2 3 6 2 2 2" xfId="40358" xr:uid="{00000000-0005-0000-0000-00002D620000}"/>
    <cellStyle name="Normal 2 2 3 2 3 6 2 3" xfId="19490" xr:uid="{00000000-0005-0000-0000-00002E620000}"/>
    <cellStyle name="Normal 2 2 3 2 3 6 2 3 2" xfId="40359" xr:uid="{00000000-0005-0000-0000-00002F620000}"/>
    <cellStyle name="Normal 2 2 3 2 3 6 2 4" xfId="40357" xr:uid="{00000000-0005-0000-0000-000030620000}"/>
    <cellStyle name="Normal 2 2 3 2 3 6 3" xfId="5801" xr:uid="{00000000-0005-0000-0000-000031620000}"/>
    <cellStyle name="Normal 2 2 3 2 3 6 3 2" xfId="12563" xr:uid="{00000000-0005-0000-0000-000032620000}"/>
    <cellStyle name="Normal 2 2 3 2 3 6 3 2 2" xfId="40361" xr:uid="{00000000-0005-0000-0000-000033620000}"/>
    <cellStyle name="Normal 2 2 3 2 3 6 3 3" xfId="21833" xr:uid="{00000000-0005-0000-0000-000034620000}"/>
    <cellStyle name="Normal 2 2 3 2 3 6 3 3 2" xfId="40362" xr:uid="{00000000-0005-0000-0000-000035620000}"/>
    <cellStyle name="Normal 2 2 3 2 3 6 3 4" xfId="40360" xr:uid="{00000000-0005-0000-0000-000036620000}"/>
    <cellStyle name="Normal 2 2 3 2 3 6 4" xfId="8142" xr:uid="{00000000-0005-0000-0000-000037620000}"/>
    <cellStyle name="Normal 2 2 3 2 3 6 4 2" xfId="24176" xr:uid="{00000000-0005-0000-0000-000038620000}"/>
    <cellStyle name="Normal 2 2 3 2 3 6 4 2 2" xfId="40364" xr:uid="{00000000-0005-0000-0000-000039620000}"/>
    <cellStyle name="Normal 2 2 3 2 3 6 4 3" xfId="40363" xr:uid="{00000000-0005-0000-0000-00003A620000}"/>
    <cellStyle name="Normal 2 2 3 2 3 6 5" xfId="10317" xr:uid="{00000000-0005-0000-0000-00003B620000}"/>
    <cellStyle name="Normal 2 2 3 2 3 6 5 2" xfId="40365" xr:uid="{00000000-0005-0000-0000-00003C620000}"/>
    <cellStyle name="Normal 2 2 3 2 3 6 6" xfId="17147" xr:uid="{00000000-0005-0000-0000-00003D620000}"/>
    <cellStyle name="Normal 2 2 3 2 3 6 6 2" xfId="40366" xr:uid="{00000000-0005-0000-0000-00003E620000}"/>
    <cellStyle name="Normal 2 2 3 2 3 6 7" xfId="26619" xr:uid="{00000000-0005-0000-0000-00003F620000}"/>
    <cellStyle name="Normal 2 2 3 2 3 6 7 2" xfId="40367" xr:uid="{00000000-0005-0000-0000-000040620000}"/>
    <cellStyle name="Normal 2 2 3 2 3 6 8" xfId="40356" xr:uid="{00000000-0005-0000-0000-000041620000}"/>
    <cellStyle name="Normal 2 2 3 2 3 7" xfId="1397" xr:uid="{00000000-0005-0000-0000-000042620000}"/>
    <cellStyle name="Normal 2 2 3 2 3 7 2" xfId="3740" xr:uid="{00000000-0005-0000-0000-000043620000}"/>
    <cellStyle name="Normal 2 2 3 2 3 7 2 2" xfId="15085" xr:uid="{00000000-0005-0000-0000-000044620000}"/>
    <cellStyle name="Normal 2 2 3 2 3 7 2 2 2" xfId="40370" xr:uid="{00000000-0005-0000-0000-000045620000}"/>
    <cellStyle name="Normal 2 2 3 2 3 7 2 3" xfId="19491" xr:uid="{00000000-0005-0000-0000-000046620000}"/>
    <cellStyle name="Normal 2 2 3 2 3 7 2 3 2" xfId="40371" xr:uid="{00000000-0005-0000-0000-000047620000}"/>
    <cellStyle name="Normal 2 2 3 2 3 7 2 4" xfId="40369" xr:uid="{00000000-0005-0000-0000-000048620000}"/>
    <cellStyle name="Normal 2 2 3 2 3 7 3" xfId="5802" xr:uid="{00000000-0005-0000-0000-000049620000}"/>
    <cellStyle name="Normal 2 2 3 2 3 7 3 2" xfId="12742" xr:uid="{00000000-0005-0000-0000-00004A620000}"/>
    <cellStyle name="Normal 2 2 3 2 3 7 3 2 2" xfId="40373" xr:uid="{00000000-0005-0000-0000-00004B620000}"/>
    <cellStyle name="Normal 2 2 3 2 3 7 3 3" xfId="21834" xr:uid="{00000000-0005-0000-0000-00004C620000}"/>
    <cellStyle name="Normal 2 2 3 2 3 7 3 3 2" xfId="40374" xr:uid="{00000000-0005-0000-0000-00004D620000}"/>
    <cellStyle name="Normal 2 2 3 2 3 7 3 4" xfId="40372" xr:uid="{00000000-0005-0000-0000-00004E620000}"/>
    <cellStyle name="Normal 2 2 3 2 3 7 4" xfId="8143" xr:uid="{00000000-0005-0000-0000-00004F620000}"/>
    <cellStyle name="Normal 2 2 3 2 3 7 4 2" xfId="24177" xr:uid="{00000000-0005-0000-0000-000050620000}"/>
    <cellStyle name="Normal 2 2 3 2 3 7 4 2 2" xfId="40376" xr:uid="{00000000-0005-0000-0000-000051620000}"/>
    <cellStyle name="Normal 2 2 3 2 3 7 4 3" xfId="40375" xr:uid="{00000000-0005-0000-0000-000052620000}"/>
    <cellStyle name="Normal 2 2 3 2 3 7 5" xfId="10318" xr:uid="{00000000-0005-0000-0000-000053620000}"/>
    <cellStyle name="Normal 2 2 3 2 3 7 5 2" xfId="40377" xr:uid="{00000000-0005-0000-0000-000054620000}"/>
    <cellStyle name="Normal 2 2 3 2 3 7 6" xfId="17148" xr:uid="{00000000-0005-0000-0000-000055620000}"/>
    <cellStyle name="Normal 2 2 3 2 3 7 6 2" xfId="40378" xr:uid="{00000000-0005-0000-0000-000056620000}"/>
    <cellStyle name="Normal 2 2 3 2 3 7 7" xfId="26798" xr:uid="{00000000-0005-0000-0000-000057620000}"/>
    <cellStyle name="Normal 2 2 3 2 3 7 7 2" xfId="40379" xr:uid="{00000000-0005-0000-0000-000058620000}"/>
    <cellStyle name="Normal 2 2 3 2 3 7 8" xfId="40368" xr:uid="{00000000-0005-0000-0000-000059620000}"/>
    <cellStyle name="Normal 2 2 3 2 3 8" xfId="1657" xr:uid="{00000000-0005-0000-0000-00005A620000}"/>
    <cellStyle name="Normal 2 2 3 2 3 8 2" xfId="4000" xr:uid="{00000000-0005-0000-0000-00005B620000}"/>
    <cellStyle name="Normal 2 2 3 2 3 8 2 2" xfId="15345" xr:uid="{00000000-0005-0000-0000-00005C620000}"/>
    <cellStyle name="Normal 2 2 3 2 3 8 2 2 2" xfId="40382" xr:uid="{00000000-0005-0000-0000-00005D620000}"/>
    <cellStyle name="Normal 2 2 3 2 3 8 2 3" xfId="19492" xr:uid="{00000000-0005-0000-0000-00005E620000}"/>
    <cellStyle name="Normal 2 2 3 2 3 8 2 3 2" xfId="40383" xr:uid="{00000000-0005-0000-0000-00005F620000}"/>
    <cellStyle name="Normal 2 2 3 2 3 8 2 4" xfId="40381" xr:uid="{00000000-0005-0000-0000-000060620000}"/>
    <cellStyle name="Normal 2 2 3 2 3 8 3" xfId="5803" xr:uid="{00000000-0005-0000-0000-000061620000}"/>
    <cellStyle name="Normal 2 2 3 2 3 8 3 2" xfId="13002" xr:uid="{00000000-0005-0000-0000-000062620000}"/>
    <cellStyle name="Normal 2 2 3 2 3 8 3 2 2" xfId="40385" xr:uid="{00000000-0005-0000-0000-000063620000}"/>
    <cellStyle name="Normal 2 2 3 2 3 8 3 3" xfId="21835" xr:uid="{00000000-0005-0000-0000-000064620000}"/>
    <cellStyle name="Normal 2 2 3 2 3 8 3 3 2" xfId="40386" xr:uid="{00000000-0005-0000-0000-000065620000}"/>
    <cellStyle name="Normal 2 2 3 2 3 8 3 4" xfId="40384" xr:uid="{00000000-0005-0000-0000-000066620000}"/>
    <cellStyle name="Normal 2 2 3 2 3 8 4" xfId="8144" xr:uid="{00000000-0005-0000-0000-000067620000}"/>
    <cellStyle name="Normal 2 2 3 2 3 8 4 2" xfId="24178" xr:uid="{00000000-0005-0000-0000-000068620000}"/>
    <cellStyle name="Normal 2 2 3 2 3 8 4 2 2" xfId="40388" xr:uid="{00000000-0005-0000-0000-000069620000}"/>
    <cellStyle name="Normal 2 2 3 2 3 8 4 3" xfId="40387" xr:uid="{00000000-0005-0000-0000-00006A620000}"/>
    <cellStyle name="Normal 2 2 3 2 3 8 5" xfId="10319" xr:uid="{00000000-0005-0000-0000-00006B620000}"/>
    <cellStyle name="Normal 2 2 3 2 3 8 5 2" xfId="40389" xr:uid="{00000000-0005-0000-0000-00006C620000}"/>
    <cellStyle name="Normal 2 2 3 2 3 8 6" xfId="17149" xr:uid="{00000000-0005-0000-0000-00006D620000}"/>
    <cellStyle name="Normal 2 2 3 2 3 8 6 2" xfId="40390" xr:uid="{00000000-0005-0000-0000-00006E620000}"/>
    <cellStyle name="Normal 2 2 3 2 3 8 7" xfId="27058" xr:uid="{00000000-0005-0000-0000-00006F620000}"/>
    <cellStyle name="Normal 2 2 3 2 3 8 7 2" xfId="40391" xr:uid="{00000000-0005-0000-0000-000070620000}"/>
    <cellStyle name="Normal 2 2 3 2 3 8 8" xfId="40380" xr:uid="{00000000-0005-0000-0000-000071620000}"/>
    <cellStyle name="Normal 2 2 3 2 3 9" xfId="1921" xr:uid="{00000000-0005-0000-0000-000072620000}"/>
    <cellStyle name="Normal 2 2 3 2 3 9 2" xfId="4264" xr:uid="{00000000-0005-0000-0000-000073620000}"/>
    <cellStyle name="Normal 2 2 3 2 3 9 2 2" xfId="15609" xr:uid="{00000000-0005-0000-0000-000074620000}"/>
    <cellStyle name="Normal 2 2 3 2 3 9 2 2 2" xfId="40394" xr:uid="{00000000-0005-0000-0000-000075620000}"/>
    <cellStyle name="Normal 2 2 3 2 3 9 2 3" xfId="19493" xr:uid="{00000000-0005-0000-0000-000076620000}"/>
    <cellStyle name="Normal 2 2 3 2 3 9 2 3 2" xfId="40395" xr:uid="{00000000-0005-0000-0000-000077620000}"/>
    <cellStyle name="Normal 2 2 3 2 3 9 2 4" xfId="40393" xr:uid="{00000000-0005-0000-0000-000078620000}"/>
    <cellStyle name="Normal 2 2 3 2 3 9 3" xfId="5804" xr:uid="{00000000-0005-0000-0000-000079620000}"/>
    <cellStyle name="Normal 2 2 3 2 3 9 3 2" xfId="13266" xr:uid="{00000000-0005-0000-0000-00007A620000}"/>
    <cellStyle name="Normal 2 2 3 2 3 9 3 2 2" xfId="40397" xr:uid="{00000000-0005-0000-0000-00007B620000}"/>
    <cellStyle name="Normal 2 2 3 2 3 9 3 3" xfId="21836" xr:uid="{00000000-0005-0000-0000-00007C620000}"/>
    <cellStyle name="Normal 2 2 3 2 3 9 3 3 2" xfId="40398" xr:uid="{00000000-0005-0000-0000-00007D620000}"/>
    <cellStyle name="Normal 2 2 3 2 3 9 3 4" xfId="40396" xr:uid="{00000000-0005-0000-0000-00007E620000}"/>
    <cellStyle name="Normal 2 2 3 2 3 9 4" xfId="8145" xr:uid="{00000000-0005-0000-0000-00007F620000}"/>
    <cellStyle name="Normal 2 2 3 2 3 9 4 2" xfId="24179" xr:uid="{00000000-0005-0000-0000-000080620000}"/>
    <cellStyle name="Normal 2 2 3 2 3 9 4 2 2" xfId="40400" xr:uid="{00000000-0005-0000-0000-000081620000}"/>
    <cellStyle name="Normal 2 2 3 2 3 9 4 3" xfId="40399" xr:uid="{00000000-0005-0000-0000-000082620000}"/>
    <cellStyle name="Normal 2 2 3 2 3 9 5" xfId="10320" xr:uid="{00000000-0005-0000-0000-000083620000}"/>
    <cellStyle name="Normal 2 2 3 2 3 9 5 2" xfId="40401" xr:uid="{00000000-0005-0000-0000-000084620000}"/>
    <cellStyle name="Normal 2 2 3 2 3 9 6" xfId="17150" xr:uid="{00000000-0005-0000-0000-000085620000}"/>
    <cellStyle name="Normal 2 2 3 2 3 9 6 2" xfId="40402" xr:uid="{00000000-0005-0000-0000-000086620000}"/>
    <cellStyle name="Normal 2 2 3 2 3 9 7" xfId="27322" xr:uid="{00000000-0005-0000-0000-000087620000}"/>
    <cellStyle name="Normal 2 2 3 2 3 9 7 2" xfId="40403" xr:uid="{00000000-0005-0000-0000-000088620000}"/>
    <cellStyle name="Normal 2 2 3 2 3 9 8" xfId="40392" xr:uid="{00000000-0005-0000-0000-000089620000}"/>
    <cellStyle name="Normal 2 2 3 2 4" xfId="154" xr:uid="{00000000-0005-0000-0000-00008A620000}"/>
    <cellStyle name="Normal 2 2 3 2 4 10" xfId="2119" xr:uid="{00000000-0005-0000-0000-00008B620000}"/>
    <cellStyle name="Normal 2 2 3 2 4 10 2" xfId="4462" xr:uid="{00000000-0005-0000-0000-00008C620000}"/>
    <cellStyle name="Normal 2 2 3 2 4 10 2 2" xfId="15807" xr:uid="{00000000-0005-0000-0000-00008D620000}"/>
    <cellStyle name="Normal 2 2 3 2 4 10 2 2 2" xfId="40407" xr:uid="{00000000-0005-0000-0000-00008E620000}"/>
    <cellStyle name="Normal 2 2 3 2 4 10 2 3" xfId="19495" xr:uid="{00000000-0005-0000-0000-00008F620000}"/>
    <cellStyle name="Normal 2 2 3 2 4 10 2 3 2" xfId="40408" xr:uid="{00000000-0005-0000-0000-000090620000}"/>
    <cellStyle name="Normal 2 2 3 2 4 10 2 4" xfId="40406" xr:uid="{00000000-0005-0000-0000-000091620000}"/>
    <cellStyle name="Normal 2 2 3 2 4 10 3" xfId="5806" xr:uid="{00000000-0005-0000-0000-000092620000}"/>
    <cellStyle name="Normal 2 2 3 2 4 10 3 2" xfId="21838" xr:uid="{00000000-0005-0000-0000-000093620000}"/>
    <cellStyle name="Normal 2 2 3 2 4 10 3 2 2" xfId="40410" xr:uid="{00000000-0005-0000-0000-000094620000}"/>
    <cellStyle name="Normal 2 2 3 2 4 10 3 3" xfId="40409" xr:uid="{00000000-0005-0000-0000-000095620000}"/>
    <cellStyle name="Normal 2 2 3 2 4 10 4" xfId="8147" xr:uid="{00000000-0005-0000-0000-000096620000}"/>
    <cellStyle name="Normal 2 2 3 2 4 10 4 2" xfId="24181" xr:uid="{00000000-0005-0000-0000-000097620000}"/>
    <cellStyle name="Normal 2 2 3 2 4 10 4 2 2" xfId="40412" xr:uid="{00000000-0005-0000-0000-000098620000}"/>
    <cellStyle name="Normal 2 2 3 2 4 10 4 3" xfId="40411" xr:uid="{00000000-0005-0000-0000-000099620000}"/>
    <cellStyle name="Normal 2 2 3 2 4 10 5" xfId="13464" xr:uid="{00000000-0005-0000-0000-00009A620000}"/>
    <cellStyle name="Normal 2 2 3 2 4 10 5 2" xfId="40413" xr:uid="{00000000-0005-0000-0000-00009B620000}"/>
    <cellStyle name="Normal 2 2 3 2 4 10 6" xfId="17152" xr:uid="{00000000-0005-0000-0000-00009C620000}"/>
    <cellStyle name="Normal 2 2 3 2 4 10 6 2" xfId="40414" xr:uid="{00000000-0005-0000-0000-00009D620000}"/>
    <cellStyle name="Normal 2 2 3 2 4 10 7" xfId="27520" xr:uid="{00000000-0005-0000-0000-00009E620000}"/>
    <cellStyle name="Normal 2 2 3 2 4 10 7 2" xfId="40415" xr:uid="{00000000-0005-0000-0000-00009F620000}"/>
    <cellStyle name="Normal 2 2 3 2 4 10 8" xfId="40405" xr:uid="{00000000-0005-0000-0000-0000A0620000}"/>
    <cellStyle name="Normal 2 2 3 2 4 11" xfId="2300" xr:uid="{00000000-0005-0000-0000-0000A1620000}"/>
    <cellStyle name="Normal 2 2 3 2 4 11 2" xfId="4643" xr:uid="{00000000-0005-0000-0000-0000A2620000}"/>
    <cellStyle name="Normal 2 2 3 2 4 11 2 2" xfId="15988" xr:uid="{00000000-0005-0000-0000-0000A3620000}"/>
    <cellStyle name="Normal 2 2 3 2 4 11 2 2 2" xfId="40418" xr:uid="{00000000-0005-0000-0000-0000A4620000}"/>
    <cellStyle name="Normal 2 2 3 2 4 11 2 3" xfId="19496" xr:uid="{00000000-0005-0000-0000-0000A5620000}"/>
    <cellStyle name="Normal 2 2 3 2 4 11 2 3 2" xfId="40419" xr:uid="{00000000-0005-0000-0000-0000A6620000}"/>
    <cellStyle name="Normal 2 2 3 2 4 11 2 4" xfId="40417" xr:uid="{00000000-0005-0000-0000-0000A7620000}"/>
    <cellStyle name="Normal 2 2 3 2 4 11 3" xfId="5807" xr:uid="{00000000-0005-0000-0000-0000A8620000}"/>
    <cellStyle name="Normal 2 2 3 2 4 11 3 2" xfId="21839" xr:uid="{00000000-0005-0000-0000-0000A9620000}"/>
    <cellStyle name="Normal 2 2 3 2 4 11 3 2 2" xfId="40421" xr:uid="{00000000-0005-0000-0000-0000AA620000}"/>
    <cellStyle name="Normal 2 2 3 2 4 11 3 3" xfId="40420" xr:uid="{00000000-0005-0000-0000-0000AB620000}"/>
    <cellStyle name="Normal 2 2 3 2 4 11 4" xfId="8148" xr:uid="{00000000-0005-0000-0000-0000AC620000}"/>
    <cellStyle name="Normal 2 2 3 2 4 11 4 2" xfId="24182" xr:uid="{00000000-0005-0000-0000-0000AD620000}"/>
    <cellStyle name="Normal 2 2 3 2 4 11 4 2 2" xfId="40423" xr:uid="{00000000-0005-0000-0000-0000AE620000}"/>
    <cellStyle name="Normal 2 2 3 2 4 11 4 3" xfId="40422" xr:uid="{00000000-0005-0000-0000-0000AF620000}"/>
    <cellStyle name="Normal 2 2 3 2 4 11 5" xfId="13645" xr:uid="{00000000-0005-0000-0000-0000B0620000}"/>
    <cellStyle name="Normal 2 2 3 2 4 11 5 2" xfId="40424" xr:uid="{00000000-0005-0000-0000-0000B1620000}"/>
    <cellStyle name="Normal 2 2 3 2 4 11 6" xfId="17153" xr:uid="{00000000-0005-0000-0000-0000B2620000}"/>
    <cellStyle name="Normal 2 2 3 2 4 11 6 2" xfId="40425" xr:uid="{00000000-0005-0000-0000-0000B3620000}"/>
    <cellStyle name="Normal 2 2 3 2 4 11 7" xfId="27701" xr:uid="{00000000-0005-0000-0000-0000B4620000}"/>
    <cellStyle name="Normal 2 2 3 2 4 11 7 2" xfId="40426" xr:uid="{00000000-0005-0000-0000-0000B5620000}"/>
    <cellStyle name="Normal 2 2 3 2 4 11 8" xfId="40416" xr:uid="{00000000-0005-0000-0000-0000B6620000}"/>
    <cellStyle name="Normal 2 2 3 2 4 12" xfId="2562" xr:uid="{00000000-0005-0000-0000-0000B7620000}"/>
    <cellStyle name="Normal 2 2 3 2 4 12 2" xfId="13907" xr:uid="{00000000-0005-0000-0000-0000B8620000}"/>
    <cellStyle name="Normal 2 2 3 2 4 12 2 2" xfId="40428" xr:uid="{00000000-0005-0000-0000-0000B9620000}"/>
    <cellStyle name="Normal 2 2 3 2 4 12 3" xfId="19494" xr:uid="{00000000-0005-0000-0000-0000BA620000}"/>
    <cellStyle name="Normal 2 2 3 2 4 12 3 2" xfId="40429" xr:uid="{00000000-0005-0000-0000-0000BB620000}"/>
    <cellStyle name="Normal 2 2 3 2 4 12 4" xfId="40427" xr:uid="{00000000-0005-0000-0000-0000BC620000}"/>
    <cellStyle name="Normal 2 2 3 2 4 13" xfId="5805" xr:uid="{00000000-0005-0000-0000-0000BD620000}"/>
    <cellStyle name="Normal 2 2 3 2 4 13 2" xfId="11502" xr:uid="{00000000-0005-0000-0000-0000BE620000}"/>
    <cellStyle name="Normal 2 2 3 2 4 13 2 2" xfId="40431" xr:uid="{00000000-0005-0000-0000-0000BF620000}"/>
    <cellStyle name="Normal 2 2 3 2 4 13 3" xfId="21837" xr:uid="{00000000-0005-0000-0000-0000C0620000}"/>
    <cellStyle name="Normal 2 2 3 2 4 13 3 2" xfId="40432" xr:uid="{00000000-0005-0000-0000-0000C1620000}"/>
    <cellStyle name="Normal 2 2 3 2 4 13 4" xfId="40430" xr:uid="{00000000-0005-0000-0000-0000C2620000}"/>
    <cellStyle name="Normal 2 2 3 2 4 14" xfId="8146" xr:uid="{00000000-0005-0000-0000-0000C3620000}"/>
    <cellStyle name="Normal 2 2 3 2 4 14 2" xfId="24180" xr:uid="{00000000-0005-0000-0000-0000C4620000}"/>
    <cellStyle name="Normal 2 2 3 2 4 14 2 2" xfId="40434" xr:uid="{00000000-0005-0000-0000-0000C5620000}"/>
    <cellStyle name="Normal 2 2 3 2 4 14 3" xfId="40433" xr:uid="{00000000-0005-0000-0000-0000C6620000}"/>
    <cellStyle name="Normal 2 2 3 2 4 15" xfId="10321" xr:uid="{00000000-0005-0000-0000-0000C7620000}"/>
    <cellStyle name="Normal 2 2 3 2 4 15 2" xfId="40435" xr:uid="{00000000-0005-0000-0000-0000C8620000}"/>
    <cellStyle name="Normal 2 2 3 2 4 16" xfId="17151" xr:uid="{00000000-0005-0000-0000-0000C9620000}"/>
    <cellStyle name="Normal 2 2 3 2 4 16 2" xfId="40436" xr:uid="{00000000-0005-0000-0000-0000CA620000}"/>
    <cellStyle name="Normal 2 2 3 2 4 17" xfId="25558" xr:uid="{00000000-0005-0000-0000-0000CB620000}"/>
    <cellStyle name="Normal 2 2 3 2 4 17 2" xfId="40437" xr:uid="{00000000-0005-0000-0000-0000CC620000}"/>
    <cellStyle name="Normal 2 2 3 2 4 18" xfId="40404" xr:uid="{00000000-0005-0000-0000-0000CD620000}"/>
    <cellStyle name="Normal 2 2 3 2 4 2" xfId="319" xr:uid="{00000000-0005-0000-0000-0000CE620000}"/>
    <cellStyle name="Normal 2 2 3 2 4 2 10" xfId="40438" xr:uid="{00000000-0005-0000-0000-0000CF620000}"/>
    <cellStyle name="Normal 2 2 3 2 4 2 2" xfId="681" xr:uid="{00000000-0005-0000-0000-0000D0620000}"/>
    <cellStyle name="Normal 2 2 3 2 4 2 2 2" xfId="3024" xr:uid="{00000000-0005-0000-0000-0000D1620000}"/>
    <cellStyle name="Normal 2 2 3 2 4 2 2 2 2" xfId="14369" xr:uid="{00000000-0005-0000-0000-0000D2620000}"/>
    <cellStyle name="Normal 2 2 3 2 4 2 2 2 2 2" xfId="40441" xr:uid="{00000000-0005-0000-0000-0000D3620000}"/>
    <cellStyle name="Normal 2 2 3 2 4 2 2 2 3" xfId="19498" xr:uid="{00000000-0005-0000-0000-0000D4620000}"/>
    <cellStyle name="Normal 2 2 3 2 4 2 2 2 3 2" xfId="40442" xr:uid="{00000000-0005-0000-0000-0000D5620000}"/>
    <cellStyle name="Normal 2 2 3 2 4 2 2 2 4" xfId="40440" xr:uid="{00000000-0005-0000-0000-0000D6620000}"/>
    <cellStyle name="Normal 2 2 3 2 4 2 2 3" xfId="5809" xr:uid="{00000000-0005-0000-0000-0000D7620000}"/>
    <cellStyle name="Normal 2 2 3 2 4 2 2 3 2" xfId="12026" xr:uid="{00000000-0005-0000-0000-0000D8620000}"/>
    <cellStyle name="Normal 2 2 3 2 4 2 2 3 2 2" xfId="40444" xr:uid="{00000000-0005-0000-0000-0000D9620000}"/>
    <cellStyle name="Normal 2 2 3 2 4 2 2 3 3" xfId="21841" xr:uid="{00000000-0005-0000-0000-0000DA620000}"/>
    <cellStyle name="Normal 2 2 3 2 4 2 2 3 3 2" xfId="40445" xr:uid="{00000000-0005-0000-0000-0000DB620000}"/>
    <cellStyle name="Normal 2 2 3 2 4 2 2 3 4" xfId="40443" xr:uid="{00000000-0005-0000-0000-0000DC620000}"/>
    <cellStyle name="Normal 2 2 3 2 4 2 2 4" xfId="8150" xr:uid="{00000000-0005-0000-0000-0000DD620000}"/>
    <cellStyle name="Normal 2 2 3 2 4 2 2 4 2" xfId="24184" xr:uid="{00000000-0005-0000-0000-0000DE620000}"/>
    <cellStyle name="Normal 2 2 3 2 4 2 2 4 2 2" xfId="40447" xr:uid="{00000000-0005-0000-0000-0000DF620000}"/>
    <cellStyle name="Normal 2 2 3 2 4 2 2 4 3" xfId="40446" xr:uid="{00000000-0005-0000-0000-0000E0620000}"/>
    <cellStyle name="Normal 2 2 3 2 4 2 2 5" xfId="10323" xr:uid="{00000000-0005-0000-0000-0000E1620000}"/>
    <cellStyle name="Normal 2 2 3 2 4 2 2 5 2" xfId="40448" xr:uid="{00000000-0005-0000-0000-0000E2620000}"/>
    <cellStyle name="Normal 2 2 3 2 4 2 2 6" xfId="17155" xr:uid="{00000000-0005-0000-0000-0000E3620000}"/>
    <cellStyle name="Normal 2 2 3 2 4 2 2 6 2" xfId="40449" xr:uid="{00000000-0005-0000-0000-0000E4620000}"/>
    <cellStyle name="Normal 2 2 3 2 4 2 2 7" xfId="26082" xr:uid="{00000000-0005-0000-0000-0000E5620000}"/>
    <cellStyle name="Normal 2 2 3 2 4 2 2 7 2" xfId="40450" xr:uid="{00000000-0005-0000-0000-0000E6620000}"/>
    <cellStyle name="Normal 2 2 3 2 4 2 2 8" xfId="40439" xr:uid="{00000000-0005-0000-0000-0000E7620000}"/>
    <cellStyle name="Normal 2 2 3 2 4 2 3" xfId="1660" xr:uid="{00000000-0005-0000-0000-0000E8620000}"/>
    <cellStyle name="Normal 2 2 3 2 4 2 3 2" xfId="4003" xr:uid="{00000000-0005-0000-0000-0000E9620000}"/>
    <cellStyle name="Normal 2 2 3 2 4 2 3 2 2" xfId="15348" xr:uid="{00000000-0005-0000-0000-0000EA620000}"/>
    <cellStyle name="Normal 2 2 3 2 4 2 3 2 2 2" xfId="40453" xr:uid="{00000000-0005-0000-0000-0000EB620000}"/>
    <cellStyle name="Normal 2 2 3 2 4 2 3 2 3" xfId="19499" xr:uid="{00000000-0005-0000-0000-0000EC620000}"/>
    <cellStyle name="Normal 2 2 3 2 4 2 3 2 3 2" xfId="40454" xr:uid="{00000000-0005-0000-0000-0000ED620000}"/>
    <cellStyle name="Normal 2 2 3 2 4 2 3 2 4" xfId="40452" xr:uid="{00000000-0005-0000-0000-0000EE620000}"/>
    <cellStyle name="Normal 2 2 3 2 4 2 3 3" xfId="5810" xr:uid="{00000000-0005-0000-0000-0000EF620000}"/>
    <cellStyle name="Normal 2 2 3 2 4 2 3 3 2" xfId="13005" xr:uid="{00000000-0005-0000-0000-0000F0620000}"/>
    <cellStyle name="Normal 2 2 3 2 4 2 3 3 2 2" xfId="40456" xr:uid="{00000000-0005-0000-0000-0000F1620000}"/>
    <cellStyle name="Normal 2 2 3 2 4 2 3 3 3" xfId="21842" xr:uid="{00000000-0005-0000-0000-0000F2620000}"/>
    <cellStyle name="Normal 2 2 3 2 4 2 3 3 3 2" xfId="40457" xr:uid="{00000000-0005-0000-0000-0000F3620000}"/>
    <cellStyle name="Normal 2 2 3 2 4 2 3 3 4" xfId="40455" xr:uid="{00000000-0005-0000-0000-0000F4620000}"/>
    <cellStyle name="Normal 2 2 3 2 4 2 3 4" xfId="8151" xr:uid="{00000000-0005-0000-0000-0000F5620000}"/>
    <cellStyle name="Normal 2 2 3 2 4 2 3 4 2" xfId="24185" xr:uid="{00000000-0005-0000-0000-0000F6620000}"/>
    <cellStyle name="Normal 2 2 3 2 4 2 3 4 2 2" xfId="40459" xr:uid="{00000000-0005-0000-0000-0000F7620000}"/>
    <cellStyle name="Normal 2 2 3 2 4 2 3 4 3" xfId="40458" xr:uid="{00000000-0005-0000-0000-0000F8620000}"/>
    <cellStyle name="Normal 2 2 3 2 4 2 3 5" xfId="10324" xr:uid="{00000000-0005-0000-0000-0000F9620000}"/>
    <cellStyle name="Normal 2 2 3 2 4 2 3 5 2" xfId="40460" xr:uid="{00000000-0005-0000-0000-0000FA620000}"/>
    <cellStyle name="Normal 2 2 3 2 4 2 3 6" xfId="17156" xr:uid="{00000000-0005-0000-0000-0000FB620000}"/>
    <cellStyle name="Normal 2 2 3 2 4 2 3 6 2" xfId="40461" xr:uid="{00000000-0005-0000-0000-0000FC620000}"/>
    <cellStyle name="Normal 2 2 3 2 4 2 3 7" xfId="27061" xr:uid="{00000000-0005-0000-0000-0000FD620000}"/>
    <cellStyle name="Normal 2 2 3 2 4 2 3 7 2" xfId="40462" xr:uid="{00000000-0005-0000-0000-0000FE620000}"/>
    <cellStyle name="Normal 2 2 3 2 4 2 3 8" xfId="40451" xr:uid="{00000000-0005-0000-0000-0000FF620000}"/>
    <cellStyle name="Normal 2 2 3 2 4 2 4" xfId="2563" xr:uid="{00000000-0005-0000-0000-000000630000}"/>
    <cellStyle name="Normal 2 2 3 2 4 2 4 2" xfId="13908" xr:uid="{00000000-0005-0000-0000-000001630000}"/>
    <cellStyle name="Normal 2 2 3 2 4 2 4 2 2" xfId="40464" xr:uid="{00000000-0005-0000-0000-000002630000}"/>
    <cellStyle name="Normal 2 2 3 2 4 2 4 3" xfId="19497" xr:uid="{00000000-0005-0000-0000-000003630000}"/>
    <cellStyle name="Normal 2 2 3 2 4 2 4 3 2" xfId="40465" xr:uid="{00000000-0005-0000-0000-000004630000}"/>
    <cellStyle name="Normal 2 2 3 2 4 2 4 4" xfId="40463" xr:uid="{00000000-0005-0000-0000-000005630000}"/>
    <cellStyle name="Normal 2 2 3 2 4 2 5" xfId="5808" xr:uid="{00000000-0005-0000-0000-000006630000}"/>
    <cellStyle name="Normal 2 2 3 2 4 2 5 2" xfId="11664" xr:uid="{00000000-0005-0000-0000-000007630000}"/>
    <cellStyle name="Normal 2 2 3 2 4 2 5 2 2" xfId="40467" xr:uid="{00000000-0005-0000-0000-000008630000}"/>
    <cellStyle name="Normal 2 2 3 2 4 2 5 3" xfId="21840" xr:uid="{00000000-0005-0000-0000-000009630000}"/>
    <cellStyle name="Normal 2 2 3 2 4 2 5 3 2" xfId="40468" xr:uid="{00000000-0005-0000-0000-00000A630000}"/>
    <cellStyle name="Normal 2 2 3 2 4 2 5 4" xfId="40466" xr:uid="{00000000-0005-0000-0000-00000B630000}"/>
    <cellStyle name="Normal 2 2 3 2 4 2 6" xfId="8149" xr:uid="{00000000-0005-0000-0000-00000C630000}"/>
    <cellStyle name="Normal 2 2 3 2 4 2 6 2" xfId="24183" xr:uid="{00000000-0005-0000-0000-00000D630000}"/>
    <cellStyle name="Normal 2 2 3 2 4 2 6 2 2" xfId="40470" xr:uid="{00000000-0005-0000-0000-00000E630000}"/>
    <cellStyle name="Normal 2 2 3 2 4 2 6 3" xfId="40469" xr:uid="{00000000-0005-0000-0000-00000F630000}"/>
    <cellStyle name="Normal 2 2 3 2 4 2 7" xfId="10322" xr:uid="{00000000-0005-0000-0000-000010630000}"/>
    <cellStyle name="Normal 2 2 3 2 4 2 7 2" xfId="40471" xr:uid="{00000000-0005-0000-0000-000011630000}"/>
    <cellStyle name="Normal 2 2 3 2 4 2 8" xfId="17154" xr:uid="{00000000-0005-0000-0000-000012630000}"/>
    <cellStyle name="Normal 2 2 3 2 4 2 8 2" xfId="40472" xr:uid="{00000000-0005-0000-0000-000013630000}"/>
    <cellStyle name="Normal 2 2 3 2 4 2 9" xfId="25720" xr:uid="{00000000-0005-0000-0000-000014630000}"/>
    <cellStyle name="Normal 2 2 3 2 4 2 9 2" xfId="40473" xr:uid="{00000000-0005-0000-0000-000015630000}"/>
    <cellStyle name="Normal 2 2 3 2 4 3" xfId="519" xr:uid="{00000000-0005-0000-0000-000016630000}"/>
    <cellStyle name="Normal 2 2 3 2 4 3 2" xfId="2862" xr:uid="{00000000-0005-0000-0000-000017630000}"/>
    <cellStyle name="Normal 2 2 3 2 4 3 2 2" xfId="14207" xr:uid="{00000000-0005-0000-0000-000018630000}"/>
    <cellStyle name="Normal 2 2 3 2 4 3 2 2 2" xfId="40476" xr:uid="{00000000-0005-0000-0000-000019630000}"/>
    <cellStyle name="Normal 2 2 3 2 4 3 2 3" xfId="19500" xr:uid="{00000000-0005-0000-0000-00001A630000}"/>
    <cellStyle name="Normal 2 2 3 2 4 3 2 3 2" xfId="40477" xr:uid="{00000000-0005-0000-0000-00001B630000}"/>
    <cellStyle name="Normal 2 2 3 2 4 3 2 4" xfId="40475" xr:uid="{00000000-0005-0000-0000-00001C630000}"/>
    <cellStyle name="Normal 2 2 3 2 4 3 3" xfId="5811" xr:uid="{00000000-0005-0000-0000-00001D630000}"/>
    <cellStyle name="Normal 2 2 3 2 4 3 3 2" xfId="11864" xr:uid="{00000000-0005-0000-0000-00001E630000}"/>
    <cellStyle name="Normal 2 2 3 2 4 3 3 2 2" xfId="40479" xr:uid="{00000000-0005-0000-0000-00001F630000}"/>
    <cellStyle name="Normal 2 2 3 2 4 3 3 3" xfId="21843" xr:uid="{00000000-0005-0000-0000-000020630000}"/>
    <cellStyle name="Normal 2 2 3 2 4 3 3 3 2" xfId="40480" xr:uid="{00000000-0005-0000-0000-000021630000}"/>
    <cellStyle name="Normal 2 2 3 2 4 3 3 4" xfId="40478" xr:uid="{00000000-0005-0000-0000-000022630000}"/>
    <cellStyle name="Normal 2 2 3 2 4 3 4" xfId="8152" xr:uid="{00000000-0005-0000-0000-000023630000}"/>
    <cellStyle name="Normal 2 2 3 2 4 3 4 2" xfId="24186" xr:uid="{00000000-0005-0000-0000-000024630000}"/>
    <cellStyle name="Normal 2 2 3 2 4 3 4 2 2" xfId="40482" xr:uid="{00000000-0005-0000-0000-000025630000}"/>
    <cellStyle name="Normal 2 2 3 2 4 3 4 3" xfId="40481" xr:uid="{00000000-0005-0000-0000-000026630000}"/>
    <cellStyle name="Normal 2 2 3 2 4 3 5" xfId="10325" xr:uid="{00000000-0005-0000-0000-000027630000}"/>
    <cellStyle name="Normal 2 2 3 2 4 3 5 2" xfId="40483" xr:uid="{00000000-0005-0000-0000-000028630000}"/>
    <cellStyle name="Normal 2 2 3 2 4 3 6" xfId="17157" xr:uid="{00000000-0005-0000-0000-000029630000}"/>
    <cellStyle name="Normal 2 2 3 2 4 3 6 2" xfId="40484" xr:uid="{00000000-0005-0000-0000-00002A630000}"/>
    <cellStyle name="Normal 2 2 3 2 4 3 7" xfId="25920" xr:uid="{00000000-0005-0000-0000-00002B630000}"/>
    <cellStyle name="Normal 2 2 3 2 4 3 7 2" xfId="40485" xr:uid="{00000000-0005-0000-0000-00002C630000}"/>
    <cellStyle name="Normal 2 2 3 2 4 3 8" xfId="40474" xr:uid="{00000000-0005-0000-0000-00002D630000}"/>
    <cellStyle name="Normal 2 2 3 2 4 4" xfId="861" xr:uid="{00000000-0005-0000-0000-00002E630000}"/>
    <cellStyle name="Normal 2 2 3 2 4 4 2" xfId="3204" xr:uid="{00000000-0005-0000-0000-00002F630000}"/>
    <cellStyle name="Normal 2 2 3 2 4 4 2 2" xfId="14549" xr:uid="{00000000-0005-0000-0000-000030630000}"/>
    <cellStyle name="Normal 2 2 3 2 4 4 2 2 2" xfId="40488" xr:uid="{00000000-0005-0000-0000-000031630000}"/>
    <cellStyle name="Normal 2 2 3 2 4 4 2 3" xfId="19501" xr:uid="{00000000-0005-0000-0000-000032630000}"/>
    <cellStyle name="Normal 2 2 3 2 4 4 2 3 2" xfId="40489" xr:uid="{00000000-0005-0000-0000-000033630000}"/>
    <cellStyle name="Normal 2 2 3 2 4 4 2 4" xfId="40487" xr:uid="{00000000-0005-0000-0000-000034630000}"/>
    <cellStyle name="Normal 2 2 3 2 4 4 3" xfId="5812" xr:uid="{00000000-0005-0000-0000-000035630000}"/>
    <cellStyle name="Normal 2 2 3 2 4 4 3 2" xfId="12206" xr:uid="{00000000-0005-0000-0000-000036630000}"/>
    <cellStyle name="Normal 2 2 3 2 4 4 3 2 2" xfId="40491" xr:uid="{00000000-0005-0000-0000-000037630000}"/>
    <cellStyle name="Normal 2 2 3 2 4 4 3 3" xfId="21844" xr:uid="{00000000-0005-0000-0000-000038630000}"/>
    <cellStyle name="Normal 2 2 3 2 4 4 3 3 2" xfId="40492" xr:uid="{00000000-0005-0000-0000-000039630000}"/>
    <cellStyle name="Normal 2 2 3 2 4 4 3 4" xfId="40490" xr:uid="{00000000-0005-0000-0000-00003A630000}"/>
    <cellStyle name="Normal 2 2 3 2 4 4 4" xfId="8153" xr:uid="{00000000-0005-0000-0000-00003B630000}"/>
    <cellStyle name="Normal 2 2 3 2 4 4 4 2" xfId="24187" xr:uid="{00000000-0005-0000-0000-00003C630000}"/>
    <cellStyle name="Normal 2 2 3 2 4 4 4 2 2" xfId="40494" xr:uid="{00000000-0005-0000-0000-00003D630000}"/>
    <cellStyle name="Normal 2 2 3 2 4 4 4 3" xfId="40493" xr:uid="{00000000-0005-0000-0000-00003E630000}"/>
    <cellStyle name="Normal 2 2 3 2 4 4 5" xfId="10326" xr:uid="{00000000-0005-0000-0000-00003F630000}"/>
    <cellStyle name="Normal 2 2 3 2 4 4 5 2" xfId="40495" xr:uid="{00000000-0005-0000-0000-000040630000}"/>
    <cellStyle name="Normal 2 2 3 2 4 4 6" xfId="17158" xr:uid="{00000000-0005-0000-0000-000041630000}"/>
    <cellStyle name="Normal 2 2 3 2 4 4 6 2" xfId="40496" xr:uid="{00000000-0005-0000-0000-000042630000}"/>
    <cellStyle name="Normal 2 2 3 2 4 4 7" xfId="26262" xr:uid="{00000000-0005-0000-0000-000043630000}"/>
    <cellStyle name="Normal 2 2 3 2 4 4 7 2" xfId="40497" xr:uid="{00000000-0005-0000-0000-000044630000}"/>
    <cellStyle name="Normal 2 2 3 2 4 4 8" xfId="40486" xr:uid="{00000000-0005-0000-0000-000045630000}"/>
    <cellStyle name="Normal 2 2 3 2 4 5" xfId="1058" xr:uid="{00000000-0005-0000-0000-000046630000}"/>
    <cellStyle name="Normal 2 2 3 2 4 5 2" xfId="3401" xr:uid="{00000000-0005-0000-0000-000047630000}"/>
    <cellStyle name="Normal 2 2 3 2 4 5 2 2" xfId="14746" xr:uid="{00000000-0005-0000-0000-000048630000}"/>
    <cellStyle name="Normal 2 2 3 2 4 5 2 2 2" xfId="40500" xr:uid="{00000000-0005-0000-0000-000049630000}"/>
    <cellStyle name="Normal 2 2 3 2 4 5 2 3" xfId="19502" xr:uid="{00000000-0005-0000-0000-00004A630000}"/>
    <cellStyle name="Normal 2 2 3 2 4 5 2 3 2" xfId="40501" xr:uid="{00000000-0005-0000-0000-00004B630000}"/>
    <cellStyle name="Normal 2 2 3 2 4 5 2 4" xfId="40499" xr:uid="{00000000-0005-0000-0000-00004C630000}"/>
    <cellStyle name="Normal 2 2 3 2 4 5 3" xfId="5813" xr:uid="{00000000-0005-0000-0000-00004D630000}"/>
    <cellStyle name="Normal 2 2 3 2 4 5 3 2" xfId="12403" xr:uid="{00000000-0005-0000-0000-00004E630000}"/>
    <cellStyle name="Normal 2 2 3 2 4 5 3 2 2" xfId="40503" xr:uid="{00000000-0005-0000-0000-00004F630000}"/>
    <cellStyle name="Normal 2 2 3 2 4 5 3 3" xfId="21845" xr:uid="{00000000-0005-0000-0000-000050630000}"/>
    <cellStyle name="Normal 2 2 3 2 4 5 3 3 2" xfId="40504" xr:uid="{00000000-0005-0000-0000-000051630000}"/>
    <cellStyle name="Normal 2 2 3 2 4 5 3 4" xfId="40502" xr:uid="{00000000-0005-0000-0000-000052630000}"/>
    <cellStyle name="Normal 2 2 3 2 4 5 4" xfId="8154" xr:uid="{00000000-0005-0000-0000-000053630000}"/>
    <cellStyle name="Normal 2 2 3 2 4 5 4 2" xfId="24188" xr:uid="{00000000-0005-0000-0000-000054630000}"/>
    <cellStyle name="Normal 2 2 3 2 4 5 4 2 2" xfId="40506" xr:uid="{00000000-0005-0000-0000-000055630000}"/>
    <cellStyle name="Normal 2 2 3 2 4 5 4 3" xfId="40505" xr:uid="{00000000-0005-0000-0000-000056630000}"/>
    <cellStyle name="Normal 2 2 3 2 4 5 5" xfId="10327" xr:uid="{00000000-0005-0000-0000-000057630000}"/>
    <cellStyle name="Normal 2 2 3 2 4 5 5 2" xfId="40507" xr:uid="{00000000-0005-0000-0000-000058630000}"/>
    <cellStyle name="Normal 2 2 3 2 4 5 6" xfId="17159" xr:uid="{00000000-0005-0000-0000-000059630000}"/>
    <cellStyle name="Normal 2 2 3 2 4 5 6 2" xfId="40508" xr:uid="{00000000-0005-0000-0000-00005A630000}"/>
    <cellStyle name="Normal 2 2 3 2 4 5 7" xfId="26459" xr:uid="{00000000-0005-0000-0000-00005B630000}"/>
    <cellStyle name="Normal 2 2 3 2 4 5 7 2" xfId="40509" xr:uid="{00000000-0005-0000-0000-00005C630000}"/>
    <cellStyle name="Normal 2 2 3 2 4 5 8" xfId="40498" xr:uid="{00000000-0005-0000-0000-00005D630000}"/>
    <cellStyle name="Normal 2 2 3 2 4 6" xfId="1219" xr:uid="{00000000-0005-0000-0000-00005E630000}"/>
    <cellStyle name="Normal 2 2 3 2 4 6 2" xfId="3562" xr:uid="{00000000-0005-0000-0000-00005F630000}"/>
    <cellStyle name="Normal 2 2 3 2 4 6 2 2" xfId="14907" xr:uid="{00000000-0005-0000-0000-000060630000}"/>
    <cellStyle name="Normal 2 2 3 2 4 6 2 2 2" xfId="40512" xr:uid="{00000000-0005-0000-0000-000061630000}"/>
    <cellStyle name="Normal 2 2 3 2 4 6 2 3" xfId="19503" xr:uid="{00000000-0005-0000-0000-000062630000}"/>
    <cellStyle name="Normal 2 2 3 2 4 6 2 3 2" xfId="40513" xr:uid="{00000000-0005-0000-0000-000063630000}"/>
    <cellStyle name="Normal 2 2 3 2 4 6 2 4" xfId="40511" xr:uid="{00000000-0005-0000-0000-000064630000}"/>
    <cellStyle name="Normal 2 2 3 2 4 6 3" xfId="5814" xr:uid="{00000000-0005-0000-0000-000065630000}"/>
    <cellStyle name="Normal 2 2 3 2 4 6 3 2" xfId="12564" xr:uid="{00000000-0005-0000-0000-000066630000}"/>
    <cellStyle name="Normal 2 2 3 2 4 6 3 2 2" xfId="40515" xr:uid="{00000000-0005-0000-0000-000067630000}"/>
    <cellStyle name="Normal 2 2 3 2 4 6 3 3" xfId="21846" xr:uid="{00000000-0005-0000-0000-000068630000}"/>
    <cellStyle name="Normal 2 2 3 2 4 6 3 3 2" xfId="40516" xr:uid="{00000000-0005-0000-0000-000069630000}"/>
    <cellStyle name="Normal 2 2 3 2 4 6 3 4" xfId="40514" xr:uid="{00000000-0005-0000-0000-00006A630000}"/>
    <cellStyle name="Normal 2 2 3 2 4 6 4" xfId="8155" xr:uid="{00000000-0005-0000-0000-00006B630000}"/>
    <cellStyle name="Normal 2 2 3 2 4 6 4 2" xfId="24189" xr:uid="{00000000-0005-0000-0000-00006C630000}"/>
    <cellStyle name="Normal 2 2 3 2 4 6 4 2 2" xfId="40518" xr:uid="{00000000-0005-0000-0000-00006D630000}"/>
    <cellStyle name="Normal 2 2 3 2 4 6 4 3" xfId="40517" xr:uid="{00000000-0005-0000-0000-00006E630000}"/>
    <cellStyle name="Normal 2 2 3 2 4 6 5" xfId="10328" xr:uid="{00000000-0005-0000-0000-00006F630000}"/>
    <cellStyle name="Normal 2 2 3 2 4 6 5 2" xfId="40519" xr:uid="{00000000-0005-0000-0000-000070630000}"/>
    <cellStyle name="Normal 2 2 3 2 4 6 6" xfId="17160" xr:uid="{00000000-0005-0000-0000-000071630000}"/>
    <cellStyle name="Normal 2 2 3 2 4 6 6 2" xfId="40520" xr:uid="{00000000-0005-0000-0000-000072630000}"/>
    <cellStyle name="Normal 2 2 3 2 4 6 7" xfId="26620" xr:uid="{00000000-0005-0000-0000-000073630000}"/>
    <cellStyle name="Normal 2 2 3 2 4 6 7 2" xfId="40521" xr:uid="{00000000-0005-0000-0000-000074630000}"/>
    <cellStyle name="Normal 2 2 3 2 4 6 8" xfId="40510" xr:uid="{00000000-0005-0000-0000-000075630000}"/>
    <cellStyle name="Normal 2 2 3 2 4 7" xfId="1398" xr:uid="{00000000-0005-0000-0000-000076630000}"/>
    <cellStyle name="Normal 2 2 3 2 4 7 2" xfId="3741" xr:uid="{00000000-0005-0000-0000-000077630000}"/>
    <cellStyle name="Normal 2 2 3 2 4 7 2 2" xfId="15086" xr:uid="{00000000-0005-0000-0000-000078630000}"/>
    <cellStyle name="Normal 2 2 3 2 4 7 2 2 2" xfId="40524" xr:uid="{00000000-0005-0000-0000-000079630000}"/>
    <cellStyle name="Normal 2 2 3 2 4 7 2 3" xfId="19504" xr:uid="{00000000-0005-0000-0000-00007A630000}"/>
    <cellStyle name="Normal 2 2 3 2 4 7 2 3 2" xfId="40525" xr:uid="{00000000-0005-0000-0000-00007B630000}"/>
    <cellStyle name="Normal 2 2 3 2 4 7 2 4" xfId="40523" xr:uid="{00000000-0005-0000-0000-00007C630000}"/>
    <cellStyle name="Normal 2 2 3 2 4 7 3" xfId="5815" xr:uid="{00000000-0005-0000-0000-00007D630000}"/>
    <cellStyle name="Normal 2 2 3 2 4 7 3 2" xfId="12743" xr:uid="{00000000-0005-0000-0000-00007E630000}"/>
    <cellStyle name="Normal 2 2 3 2 4 7 3 2 2" xfId="40527" xr:uid="{00000000-0005-0000-0000-00007F630000}"/>
    <cellStyle name="Normal 2 2 3 2 4 7 3 3" xfId="21847" xr:uid="{00000000-0005-0000-0000-000080630000}"/>
    <cellStyle name="Normal 2 2 3 2 4 7 3 3 2" xfId="40528" xr:uid="{00000000-0005-0000-0000-000081630000}"/>
    <cellStyle name="Normal 2 2 3 2 4 7 3 4" xfId="40526" xr:uid="{00000000-0005-0000-0000-000082630000}"/>
    <cellStyle name="Normal 2 2 3 2 4 7 4" xfId="8156" xr:uid="{00000000-0005-0000-0000-000083630000}"/>
    <cellStyle name="Normal 2 2 3 2 4 7 4 2" xfId="24190" xr:uid="{00000000-0005-0000-0000-000084630000}"/>
    <cellStyle name="Normal 2 2 3 2 4 7 4 2 2" xfId="40530" xr:uid="{00000000-0005-0000-0000-000085630000}"/>
    <cellStyle name="Normal 2 2 3 2 4 7 4 3" xfId="40529" xr:uid="{00000000-0005-0000-0000-000086630000}"/>
    <cellStyle name="Normal 2 2 3 2 4 7 5" xfId="10329" xr:uid="{00000000-0005-0000-0000-000087630000}"/>
    <cellStyle name="Normal 2 2 3 2 4 7 5 2" xfId="40531" xr:uid="{00000000-0005-0000-0000-000088630000}"/>
    <cellStyle name="Normal 2 2 3 2 4 7 6" xfId="17161" xr:uid="{00000000-0005-0000-0000-000089630000}"/>
    <cellStyle name="Normal 2 2 3 2 4 7 6 2" xfId="40532" xr:uid="{00000000-0005-0000-0000-00008A630000}"/>
    <cellStyle name="Normal 2 2 3 2 4 7 7" xfId="26799" xr:uid="{00000000-0005-0000-0000-00008B630000}"/>
    <cellStyle name="Normal 2 2 3 2 4 7 7 2" xfId="40533" xr:uid="{00000000-0005-0000-0000-00008C630000}"/>
    <cellStyle name="Normal 2 2 3 2 4 7 8" xfId="40522" xr:uid="{00000000-0005-0000-0000-00008D630000}"/>
    <cellStyle name="Normal 2 2 3 2 4 8" xfId="1659" xr:uid="{00000000-0005-0000-0000-00008E630000}"/>
    <cellStyle name="Normal 2 2 3 2 4 8 2" xfId="4002" xr:uid="{00000000-0005-0000-0000-00008F630000}"/>
    <cellStyle name="Normal 2 2 3 2 4 8 2 2" xfId="15347" xr:uid="{00000000-0005-0000-0000-000090630000}"/>
    <cellStyle name="Normal 2 2 3 2 4 8 2 2 2" xfId="40536" xr:uid="{00000000-0005-0000-0000-000091630000}"/>
    <cellStyle name="Normal 2 2 3 2 4 8 2 3" xfId="19505" xr:uid="{00000000-0005-0000-0000-000092630000}"/>
    <cellStyle name="Normal 2 2 3 2 4 8 2 3 2" xfId="40537" xr:uid="{00000000-0005-0000-0000-000093630000}"/>
    <cellStyle name="Normal 2 2 3 2 4 8 2 4" xfId="40535" xr:uid="{00000000-0005-0000-0000-000094630000}"/>
    <cellStyle name="Normal 2 2 3 2 4 8 3" xfId="5816" xr:uid="{00000000-0005-0000-0000-000095630000}"/>
    <cellStyle name="Normal 2 2 3 2 4 8 3 2" xfId="13004" xr:uid="{00000000-0005-0000-0000-000096630000}"/>
    <cellStyle name="Normal 2 2 3 2 4 8 3 2 2" xfId="40539" xr:uid="{00000000-0005-0000-0000-000097630000}"/>
    <cellStyle name="Normal 2 2 3 2 4 8 3 3" xfId="21848" xr:uid="{00000000-0005-0000-0000-000098630000}"/>
    <cellStyle name="Normal 2 2 3 2 4 8 3 3 2" xfId="40540" xr:uid="{00000000-0005-0000-0000-000099630000}"/>
    <cellStyle name="Normal 2 2 3 2 4 8 3 4" xfId="40538" xr:uid="{00000000-0005-0000-0000-00009A630000}"/>
    <cellStyle name="Normal 2 2 3 2 4 8 4" xfId="8157" xr:uid="{00000000-0005-0000-0000-00009B630000}"/>
    <cellStyle name="Normal 2 2 3 2 4 8 4 2" xfId="24191" xr:uid="{00000000-0005-0000-0000-00009C630000}"/>
    <cellStyle name="Normal 2 2 3 2 4 8 4 2 2" xfId="40542" xr:uid="{00000000-0005-0000-0000-00009D630000}"/>
    <cellStyle name="Normal 2 2 3 2 4 8 4 3" xfId="40541" xr:uid="{00000000-0005-0000-0000-00009E630000}"/>
    <cellStyle name="Normal 2 2 3 2 4 8 5" xfId="10330" xr:uid="{00000000-0005-0000-0000-00009F630000}"/>
    <cellStyle name="Normal 2 2 3 2 4 8 5 2" xfId="40543" xr:uid="{00000000-0005-0000-0000-0000A0630000}"/>
    <cellStyle name="Normal 2 2 3 2 4 8 6" xfId="17162" xr:uid="{00000000-0005-0000-0000-0000A1630000}"/>
    <cellStyle name="Normal 2 2 3 2 4 8 6 2" xfId="40544" xr:uid="{00000000-0005-0000-0000-0000A2630000}"/>
    <cellStyle name="Normal 2 2 3 2 4 8 7" xfId="27060" xr:uid="{00000000-0005-0000-0000-0000A3630000}"/>
    <cellStyle name="Normal 2 2 3 2 4 8 7 2" xfId="40545" xr:uid="{00000000-0005-0000-0000-0000A4630000}"/>
    <cellStyle name="Normal 2 2 3 2 4 8 8" xfId="40534" xr:uid="{00000000-0005-0000-0000-0000A5630000}"/>
    <cellStyle name="Normal 2 2 3 2 4 9" xfId="1957" xr:uid="{00000000-0005-0000-0000-0000A6630000}"/>
    <cellStyle name="Normal 2 2 3 2 4 9 2" xfId="4300" xr:uid="{00000000-0005-0000-0000-0000A7630000}"/>
    <cellStyle name="Normal 2 2 3 2 4 9 2 2" xfId="15645" xr:uid="{00000000-0005-0000-0000-0000A8630000}"/>
    <cellStyle name="Normal 2 2 3 2 4 9 2 2 2" xfId="40548" xr:uid="{00000000-0005-0000-0000-0000A9630000}"/>
    <cellStyle name="Normal 2 2 3 2 4 9 2 3" xfId="19506" xr:uid="{00000000-0005-0000-0000-0000AA630000}"/>
    <cellStyle name="Normal 2 2 3 2 4 9 2 3 2" xfId="40549" xr:uid="{00000000-0005-0000-0000-0000AB630000}"/>
    <cellStyle name="Normal 2 2 3 2 4 9 2 4" xfId="40547" xr:uid="{00000000-0005-0000-0000-0000AC630000}"/>
    <cellStyle name="Normal 2 2 3 2 4 9 3" xfId="5817" xr:uid="{00000000-0005-0000-0000-0000AD630000}"/>
    <cellStyle name="Normal 2 2 3 2 4 9 3 2" xfId="13302" xr:uid="{00000000-0005-0000-0000-0000AE630000}"/>
    <cellStyle name="Normal 2 2 3 2 4 9 3 2 2" xfId="40551" xr:uid="{00000000-0005-0000-0000-0000AF630000}"/>
    <cellStyle name="Normal 2 2 3 2 4 9 3 3" xfId="21849" xr:uid="{00000000-0005-0000-0000-0000B0630000}"/>
    <cellStyle name="Normal 2 2 3 2 4 9 3 3 2" xfId="40552" xr:uid="{00000000-0005-0000-0000-0000B1630000}"/>
    <cellStyle name="Normal 2 2 3 2 4 9 3 4" xfId="40550" xr:uid="{00000000-0005-0000-0000-0000B2630000}"/>
    <cellStyle name="Normal 2 2 3 2 4 9 4" xfId="8158" xr:uid="{00000000-0005-0000-0000-0000B3630000}"/>
    <cellStyle name="Normal 2 2 3 2 4 9 4 2" xfId="24192" xr:uid="{00000000-0005-0000-0000-0000B4630000}"/>
    <cellStyle name="Normal 2 2 3 2 4 9 4 2 2" xfId="40554" xr:uid="{00000000-0005-0000-0000-0000B5630000}"/>
    <cellStyle name="Normal 2 2 3 2 4 9 4 3" xfId="40553" xr:uid="{00000000-0005-0000-0000-0000B6630000}"/>
    <cellStyle name="Normal 2 2 3 2 4 9 5" xfId="10331" xr:uid="{00000000-0005-0000-0000-0000B7630000}"/>
    <cellStyle name="Normal 2 2 3 2 4 9 5 2" xfId="40555" xr:uid="{00000000-0005-0000-0000-0000B8630000}"/>
    <cellStyle name="Normal 2 2 3 2 4 9 6" xfId="17163" xr:uid="{00000000-0005-0000-0000-0000B9630000}"/>
    <cellStyle name="Normal 2 2 3 2 4 9 6 2" xfId="40556" xr:uid="{00000000-0005-0000-0000-0000BA630000}"/>
    <cellStyle name="Normal 2 2 3 2 4 9 7" xfId="27358" xr:uid="{00000000-0005-0000-0000-0000BB630000}"/>
    <cellStyle name="Normal 2 2 3 2 4 9 7 2" xfId="40557" xr:uid="{00000000-0005-0000-0000-0000BC630000}"/>
    <cellStyle name="Normal 2 2 3 2 4 9 8" xfId="40546" xr:uid="{00000000-0005-0000-0000-0000BD630000}"/>
    <cellStyle name="Normal 2 2 3 2 5" xfId="186" xr:uid="{00000000-0005-0000-0000-0000BE630000}"/>
    <cellStyle name="Normal 2 2 3 2 5 10" xfId="2120" xr:uid="{00000000-0005-0000-0000-0000BF630000}"/>
    <cellStyle name="Normal 2 2 3 2 5 10 2" xfId="4463" xr:uid="{00000000-0005-0000-0000-0000C0630000}"/>
    <cellStyle name="Normal 2 2 3 2 5 10 2 2" xfId="15808" xr:uid="{00000000-0005-0000-0000-0000C1630000}"/>
    <cellStyle name="Normal 2 2 3 2 5 10 2 2 2" xfId="40561" xr:uid="{00000000-0005-0000-0000-0000C2630000}"/>
    <cellStyle name="Normal 2 2 3 2 5 10 2 3" xfId="19508" xr:uid="{00000000-0005-0000-0000-0000C3630000}"/>
    <cellStyle name="Normal 2 2 3 2 5 10 2 3 2" xfId="40562" xr:uid="{00000000-0005-0000-0000-0000C4630000}"/>
    <cellStyle name="Normal 2 2 3 2 5 10 2 4" xfId="40560" xr:uid="{00000000-0005-0000-0000-0000C5630000}"/>
    <cellStyle name="Normal 2 2 3 2 5 10 3" xfId="5819" xr:uid="{00000000-0005-0000-0000-0000C6630000}"/>
    <cellStyle name="Normal 2 2 3 2 5 10 3 2" xfId="21851" xr:uid="{00000000-0005-0000-0000-0000C7630000}"/>
    <cellStyle name="Normal 2 2 3 2 5 10 3 2 2" xfId="40564" xr:uid="{00000000-0005-0000-0000-0000C8630000}"/>
    <cellStyle name="Normal 2 2 3 2 5 10 3 3" xfId="40563" xr:uid="{00000000-0005-0000-0000-0000C9630000}"/>
    <cellStyle name="Normal 2 2 3 2 5 10 4" xfId="8160" xr:uid="{00000000-0005-0000-0000-0000CA630000}"/>
    <cellStyle name="Normal 2 2 3 2 5 10 4 2" xfId="24194" xr:uid="{00000000-0005-0000-0000-0000CB630000}"/>
    <cellStyle name="Normal 2 2 3 2 5 10 4 2 2" xfId="40566" xr:uid="{00000000-0005-0000-0000-0000CC630000}"/>
    <cellStyle name="Normal 2 2 3 2 5 10 4 3" xfId="40565" xr:uid="{00000000-0005-0000-0000-0000CD630000}"/>
    <cellStyle name="Normal 2 2 3 2 5 10 5" xfId="13465" xr:uid="{00000000-0005-0000-0000-0000CE630000}"/>
    <cellStyle name="Normal 2 2 3 2 5 10 5 2" xfId="40567" xr:uid="{00000000-0005-0000-0000-0000CF630000}"/>
    <cellStyle name="Normal 2 2 3 2 5 10 6" xfId="17165" xr:uid="{00000000-0005-0000-0000-0000D0630000}"/>
    <cellStyle name="Normal 2 2 3 2 5 10 6 2" xfId="40568" xr:uid="{00000000-0005-0000-0000-0000D1630000}"/>
    <cellStyle name="Normal 2 2 3 2 5 10 7" xfId="27521" xr:uid="{00000000-0005-0000-0000-0000D2630000}"/>
    <cellStyle name="Normal 2 2 3 2 5 10 7 2" xfId="40569" xr:uid="{00000000-0005-0000-0000-0000D3630000}"/>
    <cellStyle name="Normal 2 2 3 2 5 10 8" xfId="40559" xr:uid="{00000000-0005-0000-0000-0000D4630000}"/>
    <cellStyle name="Normal 2 2 3 2 5 11" xfId="2301" xr:uid="{00000000-0005-0000-0000-0000D5630000}"/>
    <cellStyle name="Normal 2 2 3 2 5 11 2" xfId="4644" xr:uid="{00000000-0005-0000-0000-0000D6630000}"/>
    <cellStyle name="Normal 2 2 3 2 5 11 2 2" xfId="15989" xr:uid="{00000000-0005-0000-0000-0000D7630000}"/>
    <cellStyle name="Normal 2 2 3 2 5 11 2 2 2" xfId="40572" xr:uid="{00000000-0005-0000-0000-0000D8630000}"/>
    <cellStyle name="Normal 2 2 3 2 5 11 2 3" xfId="19509" xr:uid="{00000000-0005-0000-0000-0000D9630000}"/>
    <cellStyle name="Normal 2 2 3 2 5 11 2 3 2" xfId="40573" xr:uid="{00000000-0005-0000-0000-0000DA630000}"/>
    <cellStyle name="Normal 2 2 3 2 5 11 2 4" xfId="40571" xr:uid="{00000000-0005-0000-0000-0000DB630000}"/>
    <cellStyle name="Normal 2 2 3 2 5 11 3" xfId="5820" xr:uid="{00000000-0005-0000-0000-0000DC630000}"/>
    <cellStyle name="Normal 2 2 3 2 5 11 3 2" xfId="21852" xr:uid="{00000000-0005-0000-0000-0000DD630000}"/>
    <cellStyle name="Normal 2 2 3 2 5 11 3 2 2" xfId="40575" xr:uid="{00000000-0005-0000-0000-0000DE630000}"/>
    <cellStyle name="Normal 2 2 3 2 5 11 3 3" xfId="40574" xr:uid="{00000000-0005-0000-0000-0000DF630000}"/>
    <cellStyle name="Normal 2 2 3 2 5 11 4" xfId="8161" xr:uid="{00000000-0005-0000-0000-0000E0630000}"/>
    <cellStyle name="Normal 2 2 3 2 5 11 4 2" xfId="24195" xr:uid="{00000000-0005-0000-0000-0000E1630000}"/>
    <cellStyle name="Normal 2 2 3 2 5 11 4 2 2" xfId="40577" xr:uid="{00000000-0005-0000-0000-0000E2630000}"/>
    <cellStyle name="Normal 2 2 3 2 5 11 4 3" xfId="40576" xr:uid="{00000000-0005-0000-0000-0000E3630000}"/>
    <cellStyle name="Normal 2 2 3 2 5 11 5" xfId="13646" xr:uid="{00000000-0005-0000-0000-0000E4630000}"/>
    <cellStyle name="Normal 2 2 3 2 5 11 5 2" xfId="40578" xr:uid="{00000000-0005-0000-0000-0000E5630000}"/>
    <cellStyle name="Normal 2 2 3 2 5 11 6" xfId="17166" xr:uid="{00000000-0005-0000-0000-0000E6630000}"/>
    <cellStyle name="Normal 2 2 3 2 5 11 6 2" xfId="40579" xr:uid="{00000000-0005-0000-0000-0000E7630000}"/>
    <cellStyle name="Normal 2 2 3 2 5 11 7" xfId="27702" xr:uid="{00000000-0005-0000-0000-0000E8630000}"/>
    <cellStyle name="Normal 2 2 3 2 5 11 7 2" xfId="40580" xr:uid="{00000000-0005-0000-0000-0000E9630000}"/>
    <cellStyle name="Normal 2 2 3 2 5 11 8" xfId="40570" xr:uid="{00000000-0005-0000-0000-0000EA630000}"/>
    <cellStyle name="Normal 2 2 3 2 5 12" xfId="2564" xr:uid="{00000000-0005-0000-0000-0000EB630000}"/>
    <cellStyle name="Normal 2 2 3 2 5 12 2" xfId="13909" xr:uid="{00000000-0005-0000-0000-0000EC630000}"/>
    <cellStyle name="Normal 2 2 3 2 5 12 2 2" xfId="40582" xr:uid="{00000000-0005-0000-0000-0000ED630000}"/>
    <cellStyle name="Normal 2 2 3 2 5 12 3" xfId="19507" xr:uid="{00000000-0005-0000-0000-0000EE630000}"/>
    <cellStyle name="Normal 2 2 3 2 5 12 3 2" xfId="40583" xr:uid="{00000000-0005-0000-0000-0000EF630000}"/>
    <cellStyle name="Normal 2 2 3 2 5 12 4" xfId="40581" xr:uid="{00000000-0005-0000-0000-0000F0630000}"/>
    <cellStyle name="Normal 2 2 3 2 5 13" xfId="5818" xr:uid="{00000000-0005-0000-0000-0000F1630000}"/>
    <cellStyle name="Normal 2 2 3 2 5 13 2" xfId="11534" xr:uid="{00000000-0005-0000-0000-0000F2630000}"/>
    <cellStyle name="Normal 2 2 3 2 5 13 2 2" xfId="40585" xr:uid="{00000000-0005-0000-0000-0000F3630000}"/>
    <cellStyle name="Normal 2 2 3 2 5 13 3" xfId="21850" xr:uid="{00000000-0005-0000-0000-0000F4630000}"/>
    <cellStyle name="Normal 2 2 3 2 5 13 3 2" xfId="40586" xr:uid="{00000000-0005-0000-0000-0000F5630000}"/>
    <cellStyle name="Normal 2 2 3 2 5 13 4" xfId="40584" xr:uid="{00000000-0005-0000-0000-0000F6630000}"/>
    <cellStyle name="Normal 2 2 3 2 5 14" xfId="8159" xr:uid="{00000000-0005-0000-0000-0000F7630000}"/>
    <cellStyle name="Normal 2 2 3 2 5 14 2" xfId="24193" xr:uid="{00000000-0005-0000-0000-0000F8630000}"/>
    <cellStyle name="Normal 2 2 3 2 5 14 2 2" xfId="40588" xr:uid="{00000000-0005-0000-0000-0000F9630000}"/>
    <cellStyle name="Normal 2 2 3 2 5 14 3" xfId="40587" xr:uid="{00000000-0005-0000-0000-0000FA630000}"/>
    <cellStyle name="Normal 2 2 3 2 5 15" xfId="10332" xr:uid="{00000000-0005-0000-0000-0000FB630000}"/>
    <cellStyle name="Normal 2 2 3 2 5 15 2" xfId="40589" xr:uid="{00000000-0005-0000-0000-0000FC630000}"/>
    <cellStyle name="Normal 2 2 3 2 5 16" xfId="17164" xr:uid="{00000000-0005-0000-0000-0000FD630000}"/>
    <cellStyle name="Normal 2 2 3 2 5 16 2" xfId="40590" xr:uid="{00000000-0005-0000-0000-0000FE630000}"/>
    <cellStyle name="Normal 2 2 3 2 5 17" xfId="25590" xr:uid="{00000000-0005-0000-0000-0000FF630000}"/>
    <cellStyle name="Normal 2 2 3 2 5 17 2" xfId="40591" xr:uid="{00000000-0005-0000-0000-000000640000}"/>
    <cellStyle name="Normal 2 2 3 2 5 18" xfId="40558" xr:uid="{00000000-0005-0000-0000-000001640000}"/>
    <cellStyle name="Normal 2 2 3 2 5 2" xfId="320" xr:uid="{00000000-0005-0000-0000-000002640000}"/>
    <cellStyle name="Normal 2 2 3 2 5 2 10" xfId="40592" xr:uid="{00000000-0005-0000-0000-000003640000}"/>
    <cellStyle name="Normal 2 2 3 2 5 2 2" xfId="682" xr:uid="{00000000-0005-0000-0000-000004640000}"/>
    <cellStyle name="Normal 2 2 3 2 5 2 2 2" xfId="3025" xr:uid="{00000000-0005-0000-0000-000005640000}"/>
    <cellStyle name="Normal 2 2 3 2 5 2 2 2 2" xfId="14370" xr:uid="{00000000-0005-0000-0000-000006640000}"/>
    <cellStyle name="Normal 2 2 3 2 5 2 2 2 2 2" xfId="40595" xr:uid="{00000000-0005-0000-0000-000007640000}"/>
    <cellStyle name="Normal 2 2 3 2 5 2 2 2 3" xfId="19511" xr:uid="{00000000-0005-0000-0000-000008640000}"/>
    <cellStyle name="Normal 2 2 3 2 5 2 2 2 3 2" xfId="40596" xr:uid="{00000000-0005-0000-0000-000009640000}"/>
    <cellStyle name="Normal 2 2 3 2 5 2 2 2 4" xfId="40594" xr:uid="{00000000-0005-0000-0000-00000A640000}"/>
    <cellStyle name="Normal 2 2 3 2 5 2 2 3" xfId="5822" xr:uid="{00000000-0005-0000-0000-00000B640000}"/>
    <cellStyle name="Normal 2 2 3 2 5 2 2 3 2" xfId="12027" xr:uid="{00000000-0005-0000-0000-00000C640000}"/>
    <cellStyle name="Normal 2 2 3 2 5 2 2 3 2 2" xfId="40598" xr:uid="{00000000-0005-0000-0000-00000D640000}"/>
    <cellStyle name="Normal 2 2 3 2 5 2 2 3 3" xfId="21854" xr:uid="{00000000-0005-0000-0000-00000E640000}"/>
    <cellStyle name="Normal 2 2 3 2 5 2 2 3 3 2" xfId="40599" xr:uid="{00000000-0005-0000-0000-00000F640000}"/>
    <cellStyle name="Normal 2 2 3 2 5 2 2 3 4" xfId="40597" xr:uid="{00000000-0005-0000-0000-000010640000}"/>
    <cellStyle name="Normal 2 2 3 2 5 2 2 4" xfId="8163" xr:uid="{00000000-0005-0000-0000-000011640000}"/>
    <cellStyle name="Normal 2 2 3 2 5 2 2 4 2" xfId="24197" xr:uid="{00000000-0005-0000-0000-000012640000}"/>
    <cellStyle name="Normal 2 2 3 2 5 2 2 4 2 2" xfId="40601" xr:uid="{00000000-0005-0000-0000-000013640000}"/>
    <cellStyle name="Normal 2 2 3 2 5 2 2 4 3" xfId="40600" xr:uid="{00000000-0005-0000-0000-000014640000}"/>
    <cellStyle name="Normal 2 2 3 2 5 2 2 5" xfId="10334" xr:uid="{00000000-0005-0000-0000-000015640000}"/>
    <cellStyle name="Normal 2 2 3 2 5 2 2 5 2" xfId="40602" xr:uid="{00000000-0005-0000-0000-000016640000}"/>
    <cellStyle name="Normal 2 2 3 2 5 2 2 6" xfId="17168" xr:uid="{00000000-0005-0000-0000-000017640000}"/>
    <cellStyle name="Normal 2 2 3 2 5 2 2 6 2" xfId="40603" xr:uid="{00000000-0005-0000-0000-000018640000}"/>
    <cellStyle name="Normal 2 2 3 2 5 2 2 7" xfId="26083" xr:uid="{00000000-0005-0000-0000-000019640000}"/>
    <cellStyle name="Normal 2 2 3 2 5 2 2 7 2" xfId="40604" xr:uid="{00000000-0005-0000-0000-00001A640000}"/>
    <cellStyle name="Normal 2 2 3 2 5 2 2 8" xfId="40593" xr:uid="{00000000-0005-0000-0000-00001B640000}"/>
    <cellStyle name="Normal 2 2 3 2 5 2 3" xfId="1662" xr:uid="{00000000-0005-0000-0000-00001C640000}"/>
    <cellStyle name="Normal 2 2 3 2 5 2 3 2" xfId="4005" xr:uid="{00000000-0005-0000-0000-00001D640000}"/>
    <cellStyle name="Normal 2 2 3 2 5 2 3 2 2" xfId="15350" xr:uid="{00000000-0005-0000-0000-00001E640000}"/>
    <cellStyle name="Normal 2 2 3 2 5 2 3 2 2 2" xfId="40607" xr:uid="{00000000-0005-0000-0000-00001F640000}"/>
    <cellStyle name="Normal 2 2 3 2 5 2 3 2 3" xfId="19512" xr:uid="{00000000-0005-0000-0000-000020640000}"/>
    <cellStyle name="Normal 2 2 3 2 5 2 3 2 3 2" xfId="40608" xr:uid="{00000000-0005-0000-0000-000021640000}"/>
    <cellStyle name="Normal 2 2 3 2 5 2 3 2 4" xfId="40606" xr:uid="{00000000-0005-0000-0000-000022640000}"/>
    <cellStyle name="Normal 2 2 3 2 5 2 3 3" xfId="5823" xr:uid="{00000000-0005-0000-0000-000023640000}"/>
    <cellStyle name="Normal 2 2 3 2 5 2 3 3 2" xfId="13007" xr:uid="{00000000-0005-0000-0000-000024640000}"/>
    <cellStyle name="Normal 2 2 3 2 5 2 3 3 2 2" xfId="40610" xr:uid="{00000000-0005-0000-0000-000025640000}"/>
    <cellStyle name="Normal 2 2 3 2 5 2 3 3 3" xfId="21855" xr:uid="{00000000-0005-0000-0000-000026640000}"/>
    <cellStyle name="Normal 2 2 3 2 5 2 3 3 3 2" xfId="40611" xr:uid="{00000000-0005-0000-0000-000027640000}"/>
    <cellStyle name="Normal 2 2 3 2 5 2 3 3 4" xfId="40609" xr:uid="{00000000-0005-0000-0000-000028640000}"/>
    <cellStyle name="Normal 2 2 3 2 5 2 3 4" xfId="8164" xr:uid="{00000000-0005-0000-0000-000029640000}"/>
    <cellStyle name="Normal 2 2 3 2 5 2 3 4 2" xfId="24198" xr:uid="{00000000-0005-0000-0000-00002A640000}"/>
    <cellStyle name="Normal 2 2 3 2 5 2 3 4 2 2" xfId="40613" xr:uid="{00000000-0005-0000-0000-00002B640000}"/>
    <cellStyle name="Normal 2 2 3 2 5 2 3 4 3" xfId="40612" xr:uid="{00000000-0005-0000-0000-00002C640000}"/>
    <cellStyle name="Normal 2 2 3 2 5 2 3 5" xfId="10335" xr:uid="{00000000-0005-0000-0000-00002D640000}"/>
    <cellStyle name="Normal 2 2 3 2 5 2 3 5 2" xfId="40614" xr:uid="{00000000-0005-0000-0000-00002E640000}"/>
    <cellStyle name="Normal 2 2 3 2 5 2 3 6" xfId="17169" xr:uid="{00000000-0005-0000-0000-00002F640000}"/>
    <cellStyle name="Normal 2 2 3 2 5 2 3 6 2" xfId="40615" xr:uid="{00000000-0005-0000-0000-000030640000}"/>
    <cellStyle name="Normal 2 2 3 2 5 2 3 7" xfId="27063" xr:uid="{00000000-0005-0000-0000-000031640000}"/>
    <cellStyle name="Normal 2 2 3 2 5 2 3 7 2" xfId="40616" xr:uid="{00000000-0005-0000-0000-000032640000}"/>
    <cellStyle name="Normal 2 2 3 2 5 2 3 8" xfId="40605" xr:uid="{00000000-0005-0000-0000-000033640000}"/>
    <cellStyle name="Normal 2 2 3 2 5 2 4" xfId="2565" xr:uid="{00000000-0005-0000-0000-000034640000}"/>
    <cellStyle name="Normal 2 2 3 2 5 2 4 2" xfId="13910" xr:uid="{00000000-0005-0000-0000-000035640000}"/>
    <cellStyle name="Normal 2 2 3 2 5 2 4 2 2" xfId="40618" xr:uid="{00000000-0005-0000-0000-000036640000}"/>
    <cellStyle name="Normal 2 2 3 2 5 2 4 3" xfId="19510" xr:uid="{00000000-0005-0000-0000-000037640000}"/>
    <cellStyle name="Normal 2 2 3 2 5 2 4 3 2" xfId="40619" xr:uid="{00000000-0005-0000-0000-000038640000}"/>
    <cellStyle name="Normal 2 2 3 2 5 2 4 4" xfId="40617" xr:uid="{00000000-0005-0000-0000-000039640000}"/>
    <cellStyle name="Normal 2 2 3 2 5 2 5" xfId="5821" xr:uid="{00000000-0005-0000-0000-00003A640000}"/>
    <cellStyle name="Normal 2 2 3 2 5 2 5 2" xfId="11665" xr:uid="{00000000-0005-0000-0000-00003B640000}"/>
    <cellStyle name="Normal 2 2 3 2 5 2 5 2 2" xfId="40621" xr:uid="{00000000-0005-0000-0000-00003C640000}"/>
    <cellStyle name="Normal 2 2 3 2 5 2 5 3" xfId="21853" xr:uid="{00000000-0005-0000-0000-00003D640000}"/>
    <cellStyle name="Normal 2 2 3 2 5 2 5 3 2" xfId="40622" xr:uid="{00000000-0005-0000-0000-00003E640000}"/>
    <cellStyle name="Normal 2 2 3 2 5 2 5 4" xfId="40620" xr:uid="{00000000-0005-0000-0000-00003F640000}"/>
    <cellStyle name="Normal 2 2 3 2 5 2 6" xfId="8162" xr:uid="{00000000-0005-0000-0000-000040640000}"/>
    <cellStyle name="Normal 2 2 3 2 5 2 6 2" xfId="24196" xr:uid="{00000000-0005-0000-0000-000041640000}"/>
    <cellStyle name="Normal 2 2 3 2 5 2 6 2 2" xfId="40624" xr:uid="{00000000-0005-0000-0000-000042640000}"/>
    <cellStyle name="Normal 2 2 3 2 5 2 6 3" xfId="40623" xr:uid="{00000000-0005-0000-0000-000043640000}"/>
    <cellStyle name="Normal 2 2 3 2 5 2 7" xfId="10333" xr:uid="{00000000-0005-0000-0000-000044640000}"/>
    <cellStyle name="Normal 2 2 3 2 5 2 7 2" xfId="40625" xr:uid="{00000000-0005-0000-0000-000045640000}"/>
    <cellStyle name="Normal 2 2 3 2 5 2 8" xfId="17167" xr:uid="{00000000-0005-0000-0000-000046640000}"/>
    <cellStyle name="Normal 2 2 3 2 5 2 8 2" xfId="40626" xr:uid="{00000000-0005-0000-0000-000047640000}"/>
    <cellStyle name="Normal 2 2 3 2 5 2 9" xfId="25721" xr:uid="{00000000-0005-0000-0000-000048640000}"/>
    <cellStyle name="Normal 2 2 3 2 5 2 9 2" xfId="40627" xr:uid="{00000000-0005-0000-0000-000049640000}"/>
    <cellStyle name="Normal 2 2 3 2 5 3" xfId="551" xr:uid="{00000000-0005-0000-0000-00004A640000}"/>
    <cellStyle name="Normal 2 2 3 2 5 3 2" xfId="2894" xr:uid="{00000000-0005-0000-0000-00004B640000}"/>
    <cellStyle name="Normal 2 2 3 2 5 3 2 2" xfId="14239" xr:uid="{00000000-0005-0000-0000-00004C640000}"/>
    <cellStyle name="Normal 2 2 3 2 5 3 2 2 2" xfId="40630" xr:uid="{00000000-0005-0000-0000-00004D640000}"/>
    <cellStyle name="Normal 2 2 3 2 5 3 2 3" xfId="19513" xr:uid="{00000000-0005-0000-0000-00004E640000}"/>
    <cellStyle name="Normal 2 2 3 2 5 3 2 3 2" xfId="40631" xr:uid="{00000000-0005-0000-0000-00004F640000}"/>
    <cellStyle name="Normal 2 2 3 2 5 3 2 4" xfId="40629" xr:uid="{00000000-0005-0000-0000-000050640000}"/>
    <cellStyle name="Normal 2 2 3 2 5 3 3" xfId="5824" xr:uid="{00000000-0005-0000-0000-000051640000}"/>
    <cellStyle name="Normal 2 2 3 2 5 3 3 2" xfId="11896" xr:uid="{00000000-0005-0000-0000-000052640000}"/>
    <cellStyle name="Normal 2 2 3 2 5 3 3 2 2" xfId="40633" xr:uid="{00000000-0005-0000-0000-000053640000}"/>
    <cellStyle name="Normal 2 2 3 2 5 3 3 3" xfId="21856" xr:uid="{00000000-0005-0000-0000-000054640000}"/>
    <cellStyle name="Normal 2 2 3 2 5 3 3 3 2" xfId="40634" xr:uid="{00000000-0005-0000-0000-000055640000}"/>
    <cellStyle name="Normal 2 2 3 2 5 3 3 4" xfId="40632" xr:uid="{00000000-0005-0000-0000-000056640000}"/>
    <cellStyle name="Normal 2 2 3 2 5 3 4" xfId="8165" xr:uid="{00000000-0005-0000-0000-000057640000}"/>
    <cellStyle name="Normal 2 2 3 2 5 3 4 2" xfId="24199" xr:uid="{00000000-0005-0000-0000-000058640000}"/>
    <cellStyle name="Normal 2 2 3 2 5 3 4 2 2" xfId="40636" xr:uid="{00000000-0005-0000-0000-000059640000}"/>
    <cellStyle name="Normal 2 2 3 2 5 3 4 3" xfId="40635" xr:uid="{00000000-0005-0000-0000-00005A640000}"/>
    <cellStyle name="Normal 2 2 3 2 5 3 5" xfId="10336" xr:uid="{00000000-0005-0000-0000-00005B640000}"/>
    <cellStyle name="Normal 2 2 3 2 5 3 5 2" xfId="40637" xr:uid="{00000000-0005-0000-0000-00005C640000}"/>
    <cellStyle name="Normal 2 2 3 2 5 3 6" xfId="17170" xr:uid="{00000000-0005-0000-0000-00005D640000}"/>
    <cellStyle name="Normal 2 2 3 2 5 3 6 2" xfId="40638" xr:uid="{00000000-0005-0000-0000-00005E640000}"/>
    <cellStyle name="Normal 2 2 3 2 5 3 7" xfId="25952" xr:uid="{00000000-0005-0000-0000-00005F640000}"/>
    <cellStyle name="Normal 2 2 3 2 5 3 7 2" xfId="40639" xr:uid="{00000000-0005-0000-0000-000060640000}"/>
    <cellStyle name="Normal 2 2 3 2 5 3 8" xfId="40628" xr:uid="{00000000-0005-0000-0000-000061640000}"/>
    <cellStyle name="Normal 2 2 3 2 5 4" xfId="862" xr:uid="{00000000-0005-0000-0000-000062640000}"/>
    <cellStyle name="Normal 2 2 3 2 5 4 2" xfId="3205" xr:uid="{00000000-0005-0000-0000-000063640000}"/>
    <cellStyle name="Normal 2 2 3 2 5 4 2 2" xfId="14550" xr:uid="{00000000-0005-0000-0000-000064640000}"/>
    <cellStyle name="Normal 2 2 3 2 5 4 2 2 2" xfId="40642" xr:uid="{00000000-0005-0000-0000-000065640000}"/>
    <cellStyle name="Normal 2 2 3 2 5 4 2 3" xfId="19514" xr:uid="{00000000-0005-0000-0000-000066640000}"/>
    <cellStyle name="Normal 2 2 3 2 5 4 2 3 2" xfId="40643" xr:uid="{00000000-0005-0000-0000-000067640000}"/>
    <cellStyle name="Normal 2 2 3 2 5 4 2 4" xfId="40641" xr:uid="{00000000-0005-0000-0000-000068640000}"/>
    <cellStyle name="Normal 2 2 3 2 5 4 3" xfId="5825" xr:uid="{00000000-0005-0000-0000-000069640000}"/>
    <cellStyle name="Normal 2 2 3 2 5 4 3 2" xfId="12207" xr:uid="{00000000-0005-0000-0000-00006A640000}"/>
    <cellStyle name="Normal 2 2 3 2 5 4 3 2 2" xfId="40645" xr:uid="{00000000-0005-0000-0000-00006B640000}"/>
    <cellStyle name="Normal 2 2 3 2 5 4 3 3" xfId="21857" xr:uid="{00000000-0005-0000-0000-00006C640000}"/>
    <cellStyle name="Normal 2 2 3 2 5 4 3 3 2" xfId="40646" xr:uid="{00000000-0005-0000-0000-00006D640000}"/>
    <cellStyle name="Normal 2 2 3 2 5 4 3 4" xfId="40644" xr:uid="{00000000-0005-0000-0000-00006E640000}"/>
    <cellStyle name="Normal 2 2 3 2 5 4 4" xfId="8166" xr:uid="{00000000-0005-0000-0000-00006F640000}"/>
    <cellStyle name="Normal 2 2 3 2 5 4 4 2" xfId="24200" xr:uid="{00000000-0005-0000-0000-000070640000}"/>
    <cellStyle name="Normal 2 2 3 2 5 4 4 2 2" xfId="40648" xr:uid="{00000000-0005-0000-0000-000071640000}"/>
    <cellStyle name="Normal 2 2 3 2 5 4 4 3" xfId="40647" xr:uid="{00000000-0005-0000-0000-000072640000}"/>
    <cellStyle name="Normal 2 2 3 2 5 4 5" xfId="10337" xr:uid="{00000000-0005-0000-0000-000073640000}"/>
    <cellStyle name="Normal 2 2 3 2 5 4 5 2" xfId="40649" xr:uid="{00000000-0005-0000-0000-000074640000}"/>
    <cellStyle name="Normal 2 2 3 2 5 4 6" xfId="17171" xr:uid="{00000000-0005-0000-0000-000075640000}"/>
    <cellStyle name="Normal 2 2 3 2 5 4 6 2" xfId="40650" xr:uid="{00000000-0005-0000-0000-000076640000}"/>
    <cellStyle name="Normal 2 2 3 2 5 4 7" xfId="26263" xr:uid="{00000000-0005-0000-0000-000077640000}"/>
    <cellStyle name="Normal 2 2 3 2 5 4 7 2" xfId="40651" xr:uid="{00000000-0005-0000-0000-000078640000}"/>
    <cellStyle name="Normal 2 2 3 2 5 4 8" xfId="40640" xr:uid="{00000000-0005-0000-0000-000079640000}"/>
    <cellStyle name="Normal 2 2 3 2 5 5" xfId="1090" xr:uid="{00000000-0005-0000-0000-00007A640000}"/>
    <cellStyle name="Normal 2 2 3 2 5 5 2" xfId="3433" xr:uid="{00000000-0005-0000-0000-00007B640000}"/>
    <cellStyle name="Normal 2 2 3 2 5 5 2 2" xfId="14778" xr:uid="{00000000-0005-0000-0000-00007C640000}"/>
    <cellStyle name="Normal 2 2 3 2 5 5 2 2 2" xfId="40654" xr:uid="{00000000-0005-0000-0000-00007D640000}"/>
    <cellStyle name="Normal 2 2 3 2 5 5 2 3" xfId="19515" xr:uid="{00000000-0005-0000-0000-00007E640000}"/>
    <cellStyle name="Normal 2 2 3 2 5 5 2 3 2" xfId="40655" xr:uid="{00000000-0005-0000-0000-00007F640000}"/>
    <cellStyle name="Normal 2 2 3 2 5 5 2 4" xfId="40653" xr:uid="{00000000-0005-0000-0000-000080640000}"/>
    <cellStyle name="Normal 2 2 3 2 5 5 3" xfId="5826" xr:uid="{00000000-0005-0000-0000-000081640000}"/>
    <cellStyle name="Normal 2 2 3 2 5 5 3 2" xfId="12435" xr:uid="{00000000-0005-0000-0000-000082640000}"/>
    <cellStyle name="Normal 2 2 3 2 5 5 3 2 2" xfId="40657" xr:uid="{00000000-0005-0000-0000-000083640000}"/>
    <cellStyle name="Normal 2 2 3 2 5 5 3 3" xfId="21858" xr:uid="{00000000-0005-0000-0000-000084640000}"/>
    <cellStyle name="Normal 2 2 3 2 5 5 3 3 2" xfId="40658" xr:uid="{00000000-0005-0000-0000-000085640000}"/>
    <cellStyle name="Normal 2 2 3 2 5 5 3 4" xfId="40656" xr:uid="{00000000-0005-0000-0000-000086640000}"/>
    <cellStyle name="Normal 2 2 3 2 5 5 4" xfId="8167" xr:uid="{00000000-0005-0000-0000-000087640000}"/>
    <cellStyle name="Normal 2 2 3 2 5 5 4 2" xfId="24201" xr:uid="{00000000-0005-0000-0000-000088640000}"/>
    <cellStyle name="Normal 2 2 3 2 5 5 4 2 2" xfId="40660" xr:uid="{00000000-0005-0000-0000-000089640000}"/>
    <cellStyle name="Normal 2 2 3 2 5 5 4 3" xfId="40659" xr:uid="{00000000-0005-0000-0000-00008A640000}"/>
    <cellStyle name="Normal 2 2 3 2 5 5 5" xfId="10338" xr:uid="{00000000-0005-0000-0000-00008B640000}"/>
    <cellStyle name="Normal 2 2 3 2 5 5 5 2" xfId="40661" xr:uid="{00000000-0005-0000-0000-00008C640000}"/>
    <cellStyle name="Normal 2 2 3 2 5 5 6" xfId="17172" xr:uid="{00000000-0005-0000-0000-00008D640000}"/>
    <cellStyle name="Normal 2 2 3 2 5 5 6 2" xfId="40662" xr:uid="{00000000-0005-0000-0000-00008E640000}"/>
    <cellStyle name="Normal 2 2 3 2 5 5 7" xfId="26491" xr:uid="{00000000-0005-0000-0000-00008F640000}"/>
    <cellStyle name="Normal 2 2 3 2 5 5 7 2" xfId="40663" xr:uid="{00000000-0005-0000-0000-000090640000}"/>
    <cellStyle name="Normal 2 2 3 2 5 5 8" xfId="40652" xr:uid="{00000000-0005-0000-0000-000091640000}"/>
    <cellStyle name="Normal 2 2 3 2 5 6" xfId="1220" xr:uid="{00000000-0005-0000-0000-000092640000}"/>
    <cellStyle name="Normal 2 2 3 2 5 6 2" xfId="3563" xr:uid="{00000000-0005-0000-0000-000093640000}"/>
    <cellStyle name="Normal 2 2 3 2 5 6 2 2" xfId="14908" xr:uid="{00000000-0005-0000-0000-000094640000}"/>
    <cellStyle name="Normal 2 2 3 2 5 6 2 2 2" xfId="40666" xr:uid="{00000000-0005-0000-0000-000095640000}"/>
    <cellStyle name="Normal 2 2 3 2 5 6 2 3" xfId="19516" xr:uid="{00000000-0005-0000-0000-000096640000}"/>
    <cellStyle name="Normal 2 2 3 2 5 6 2 3 2" xfId="40667" xr:uid="{00000000-0005-0000-0000-000097640000}"/>
    <cellStyle name="Normal 2 2 3 2 5 6 2 4" xfId="40665" xr:uid="{00000000-0005-0000-0000-000098640000}"/>
    <cellStyle name="Normal 2 2 3 2 5 6 3" xfId="5827" xr:uid="{00000000-0005-0000-0000-000099640000}"/>
    <cellStyle name="Normal 2 2 3 2 5 6 3 2" xfId="12565" xr:uid="{00000000-0005-0000-0000-00009A640000}"/>
    <cellStyle name="Normal 2 2 3 2 5 6 3 2 2" xfId="40669" xr:uid="{00000000-0005-0000-0000-00009B640000}"/>
    <cellStyle name="Normal 2 2 3 2 5 6 3 3" xfId="21859" xr:uid="{00000000-0005-0000-0000-00009C640000}"/>
    <cellStyle name="Normal 2 2 3 2 5 6 3 3 2" xfId="40670" xr:uid="{00000000-0005-0000-0000-00009D640000}"/>
    <cellStyle name="Normal 2 2 3 2 5 6 3 4" xfId="40668" xr:uid="{00000000-0005-0000-0000-00009E640000}"/>
    <cellStyle name="Normal 2 2 3 2 5 6 4" xfId="8168" xr:uid="{00000000-0005-0000-0000-00009F640000}"/>
    <cellStyle name="Normal 2 2 3 2 5 6 4 2" xfId="24202" xr:uid="{00000000-0005-0000-0000-0000A0640000}"/>
    <cellStyle name="Normal 2 2 3 2 5 6 4 2 2" xfId="40672" xr:uid="{00000000-0005-0000-0000-0000A1640000}"/>
    <cellStyle name="Normal 2 2 3 2 5 6 4 3" xfId="40671" xr:uid="{00000000-0005-0000-0000-0000A2640000}"/>
    <cellStyle name="Normal 2 2 3 2 5 6 5" xfId="10339" xr:uid="{00000000-0005-0000-0000-0000A3640000}"/>
    <cellStyle name="Normal 2 2 3 2 5 6 5 2" xfId="40673" xr:uid="{00000000-0005-0000-0000-0000A4640000}"/>
    <cellStyle name="Normal 2 2 3 2 5 6 6" xfId="17173" xr:uid="{00000000-0005-0000-0000-0000A5640000}"/>
    <cellStyle name="Normal 2 2 3 2 5 6 6 2" xfId="40674" xr:uid="{00000000-0005-0000-0000-0000A6640000}"/>
    <cellStyle name="Normal 2 2 3 2 5 6 7" xfId="26621" xr:uid="{00000000-0005-0000-0000-0000A7640000}"/>
    <cellStyle name="Normal 2 2 3 2 5 6 7 2" xfId="40675" xr:uid="{00000000-0005-0000-0000-0000A8640000}"/>
    <cellStyle name="Normal 2 2 3 2 5 6 8" xfId="40664" xr:uid="{00000000-0005-0000-0000-0000A9640000}"/>
    <cellStyle name="Normal 2 2 3 2 5 7" xfId="1399" xr:uid="{00000000-0005-0000-0000-0000AA640000}"/>
    <cellStyle name="Normal 2 2 3 2 5 7 2" xfId="3742" xr:uid="{00000000-0005-0000-0000-0000AB640000}"/>
    <cellStyle name="Normal 2 2 3 2 5 7 2 2" xfId="15087" xr:uid="{00000000-0005-0000-0000-0000AC640000}"/>
    <cellStyle name="Normal 2 2 3 2 5 7 2 2 2" xfId="40678" xr:uid="{00000000-0005-0000-0000-0000AD640000}"/>
    <cellStyle name="Normal 2 2 3 2 5 7 2 3" xfId="19517" xr:uid="{00000000-0005-0000-0000-0000AE640000}"/>
    <cellStyle name="Normal 2 2 3 2 5 7 2 3 2" xfId="40679" xr:uid="{00000000-0005-0000-0000-0000AF640000}"/>
    <cellStyle name="Normal 2 2 3 2 5 7 2 4" xfId="40677" xr:uid="{00000000-0005-0000-0000-0000B0640000}"/>
    <cellStyle name="Normal 2 2 3 2 5 7 3" xfId="5828" xr:uid="{00000000-0005-0000-0000-0000B1640000}"/>
    <cellStyle name="Normal 2 2 3 2 5 7 3 2" xfId="12744" xr:uid="{00000000-0005-0000-0000-0000B2640000}"/>
    <cellStyle name="Normal 2 2 3 2 5 7 3 2 2" xfId="40681" xr:uid="{00000000-0005-0000-0000-0000B3640000}"/>
    <cellStyle name="Normal 2 2 3 2 5 7 3 3" xfId="21860" xr:uid="{00000000-0005-0000-0000-0000B4640000}"/>
    <cellStyle name="Normal 2 2 3 2 5 7 3 3 2" xfId="40682" xr:uid="{00000000-0005-0000-0000-0000B5640000}"/>
    <cellStyle name="Normal 2 2 3 2 5 7 3 4" xfId="40680" xr:uid="{00000000-0005-0000-0000-0000B6640000}"/>
    <cellStyle name="Normal 2 2 3 2 5 7 4" xfId="8169" xr:uid="{00000000-0005-0000-0000-0000B7640000}"/>
    <cellStyle name="Normal 2 2 3 2 5 7 4 2" xfId="24203" xr:uid="{00000000-0005-0000-0000-0000B8640000}"/>
    <cellStyle name="Normal 2 2 3 2 5 7 4 2 2" xfId="40684" xr:uid="{00000000-0005-0000-0000-0000B9640000}"/>
    <cellStyle name="Normal 2 2 3 2 5 7 4 3" xfId="40683" xr:uid="{00000000-0005-0000-0000-0000BA640000}"/>
    <cellStyle name="Normal 2 2 3 2 5 7 5" xfId="10340" xr:uid="{00000000-0005-0000-0000-0000BB640000}"/>
    <cellStyle name="Normal 2 2 3 2 5 7 5 2" xfId="40685" xr:uid="{00000000-0005-0000-0000-0000BC640000}"/>
    <cellStyle name="Normal 2 2 3 2 5 7 6" xfId="17174" xr:uid="{00000000-0005-0000-0000-0000BD640000}"/>
    <cellStyle name="Normal 2 2 3 2 5 7 6 2" xfId="40686" xr:uid="{00000000-0005-0000-0000-0000BE640000}"/>
    <cellStyle name="Normal 2 2 3 2 5 7 7" xfId="26800" xr:uid="{00000000-0005-0000-0000-0000BF640000}"/>
    <cellStyle name="Normal 2 2 3 2 5 7 7 2" xfId="40687" xr:uid="{00000000-0005-0000-0000-0000C0640000}"/>
    <cellStyle name="Normal 2 2 3 2 5 7 8" xfId="40676" xr:uid="{00000000-0005-0000-0000-0000C1640000}"/>
    <cellStyle name="Normal 2 2 3 2 5 8" xfId="1661" xr:uid="{00000000-0005-0000-0000-0000C2640000}"/>
    <cellStyle name="Normal 2 2 3 2 5 8 2" xfId="4004" xr:uid="{00000000-0005-0000-0000-0000C3640000}"/>
    <cellStyle name="Normal 2 2 3 2 5 8 2 2" xfId="15349" xr:uid="{00000000-0005-0000-0000-0000C4640000}"/>
    <cellStyle name="Normal 2 2 3 2 5 8 2 2 2" xfId="40690" xr:uid="{00000000-0005-0000-0000-0000C5640000}"/>
    <cellStyle name="Normal 2 2 3 2 5 8 2 3" xfId="19518" xr:uid="{00000000-0005-0000-0000-0000C6640000}"/>
    <cellStyle name="Normal 2 2 3 2 5 8 2 3 2" xfId="40691" xr:uid="{00000000-0005-0000-0000-0000C7640000}"/>
    <cellStyle name="Normal 2 2 3 2 5 8 2 4" xfId="40689" xr:uid="{00000000-0005-0000-0000-0000C8640000}"/>
    <cellStyle name="Normal 2 2 3 2 5 8 3" xfId="5829" xr:uid="{00000000-0005-0000-0000-0000C9640000}"/>
    <cellStyle name="Normal 2 2 3 2 5 8 3 2" xfId="13006" xr:uid="{00000000-0005-0000-0000-0000CA640000}"/>
    <cellStyle name="Normal 2 2 3 2 5 8 3 2 2" xfId="40693" xr:uid="{00000000-0005-0000-0000-0000CB640000}"/>
    <cellStyle name="Normal 2 2 3 2 5 8 3 3" xfId="21861" xr:uid="{00000000-0005-0000-0000-0000CC640000}"/>
    <cellStyle name="Normal 2 2 3 2 5 8 3 3 2" xfId="40694" xr:uid="{00000000-0005-0000-0000-0000CD640000}"/>
    <cellStyle name="Normal 2 2 3 2 5 8 3 4" xfId="40692" xr:uid="{00000000-0005-0000-0000-0000CE640000}"/>
    <cellStyle name="Normal 2 2 3 2 5 8 4" xfId="8170" xr:uid="{00000000-0005-0000-0000-0000CF640000}"/>
    <cellStyle name="Normal 2 2 3 2 5 8 4 2" xfId="24204" xr:uid="{00000000-0005-0000-0000-0000D0640000}"/>
    <cellStyle name="Normal 2 2 3 2 5 8 4 2 2" xfId="40696" xr:uid="{00000000-0005-0000-0000-0000D1640000}"/>
    <cellStyle name="Normal 2 2 3 2 5 8 4 3" xfId="40695" xr:uid="{00000000-0005-0000-0000-0000D2640000}"/>
    <cellStyle name="Normal 2 2 3 2 5 8 5" xfId="10341" xr:uid="{00000000-0005-0000-0000-0000D3640000}"/>
    <cellStyle name="Normal 2 2 3 2 5 8 5 2" xfId="40697" xr:uid="{00000000-0005-0000-0000-0000D4640000}"/>
    <cellStyle name="Normal 2 2 3 2 5 8 6" xfId="17175" xr:uid="{00000000-0005-0000-0000-0000D5640000}"/>
    <cellStyle name="Normal 2 2 3 2 5 8 6 2" xfId="40698" xr:uid="{00000000-0005-0000-0000-0000D6640000}"/>
    <cellStyle name="Normal 2 2 3 2 5 8 7" xfId="27062" xr:uid="{00000000-0005-0000-0000-0000D7640000}"/>
    <cellStyle name="Normal 2 2 3 2 5 8 7 2" xfId="40699" xr:uid="{00000000-0005-0000-0000-0000D8640000}"/>
    <cellStyle name="Normal 2 2 3 2 5 8 8" xfId="40688" xr:uid="{00000000-0005-0000-0000-0000D9640000}"/>
    <cellStyle name="Normal 2 2 3 2 5 9" xfId="1989" xr:uid="{00000000-0005-0000-0000-0000DA640000}"/>
    <cellStyle name="Normal 2 2 3 2 5 9 2" xfId="4332" xr:uid="{00000000-0005-0000-0000-0000DB640000}"/>
    <cellStyle name="Normal 2 2 3 2 5 9 2 2" xfId="15677" xr:uid="{00000000-0005-0000-0000-0000DC640000}"/>
    <cellStyle name="Normal 2 2 3 2 5 9 2 2 2" xfId="40702" xr:uid="{00000000-0005-0000-0000-0000DD640000}"/>
    <cellStyle name="Normal 2 2 3 2 5 9 2 3" xfId="19519" xr:uid="{00000000-0005-0000-0000-0000DE640000}"/>
    <cellStyle name="Normal 2 2 3 2 5 9 2 3 2" xfId="40703" xr:uid="{00000000-0005-0000-0000-0000DF640000}"/>
    <cellStyle name="Normal 2 2 3 2 5 9 2 4" xfId="40701" xr:uid="{00000000-0005-0000-0000-0000E0640000}"/>
    <cellStyle name="Normal 2 2 3 2 5 9 3" xfId="5830" xr:uid="{00000000-0005-0000-0000-0000E1640000}"/>
    <cellStyle name="Normal 2 2 3 2 5 9 3 2" xfId="13334" xr:uid="{00000000-0005-0000-0000-0000E2640000}"/>
    <cellStyle name="Normal 2 2 3 2 5 9 3 2 2" xfId="40705" xr:uid="{00000000-0005-0000-0000-0000E3640000}"/>
    <cellStyle name="Normal 2 2 3 2 5 9 3 3" xfId="21862" xr:uid="{00000000-0005-0000-0000-0000E4640000}"/>
    <cellStyle name="Normal 2 2 3 2 5 9 3 3 2" xfId="40706" xr:uid="{00000000-0005-0000-0000-0000E5640000}"/>
    <cellStyle name="Normal 2 2 3 2 5 9 3 4" xfId="40704" xr:uid="{00000000-0005-0000-0000-0000E6640000}"/>
    <cellStyle name="Normal 2 2 3 2 5 9 4" xfId="8171" xr:uid="{00000000-0005-0000-0000-0000E7640000}"/>
    <cellStyle name="Normal 2 2 3 2 5 9 4 2" xfId="24205" xr:uid="{00000000-0005-0000-0000-0000E8640000}"/>
    <cellStyle name="Normal 2 2 3 2 5 9 4 2 2" xfId="40708" xr:uid="{00000000-0005-0000-0000-0000E9640000}"/>
    <cellStyle name="Normal 2 2 3 2 5 9 4 3" xfId="40707" xr:uid="{00000000-0005-0000-0000-0000EA640000}"/>
    <cellStyle name="Normal 2 2 3 2 5 9 5" xfId="10342" xr:uid="{00000000-0005-0000-0000-0000EB640000}"/>
    <cellStyle name="Normal 2 2 3 2 5 9 5 2" xfId="40709" xr:uid="{00000000-0005-0000-0000-0000EC640000}"/>
    <cellStyle name="Normal 2 2 3 2 5 9 6" xfId="17176" xr:uid="{00000000-0005-0000-0000-0000ED640000}"/>
    <cellStyle name="Normal 2 2 3 2 5 9 6 2" xfId="40710" xr:uid="{00000000-0005-0000-0000-0000EE640000}"/>
    <cellStyle name="Normal 2 2 3 2 5 9 7" xfId="27390" xr:uid="{00000000-0005-0000-0000-0000EF640000}"/>
    <cellStyle name="Normal 2 2 3 2 5 9 7 2" xfId="40711" xr:uid="{00000000-0005-0000-0000-0000F0640000}"/>
    <cellStyle name="Normal 2 2 3 2 5 9 8" xfId="40700" xr:uid="{00000000-0005-0000-0000-0000F1640000}"/>
    <cellStyle name="Normal 2 2 3 2 6" xfId="215" xr:uid="{00000000-0005-0000-0000-0000F2640000}"/>
    <cellStyle name="Normal 2 2 3 2 6 10" xfId="2121" xr:uid="{00000000-0005-0000-0000-0000F3640000}"/>
    <cellStyle name="Normal 2 2 3 2 6 10 2" xfId="4464" xr:uid="{00000000-0005-0000-0000-0000F4640000}"/>
    <cellStyle name="Normal 2 2 3 2 6 10 2 2" xfId="15809" xr:uid="{00000000-0005-0000-0000-0000F5640000}"/>
    <cellStyle name="Normal 2 2 3 2 6 10 2 2 2" xfId="40715" xr:uid="{00000000-0005-0000-0000-0000F6640000}"/>
    <cellStyle name="Normal 2 2 3 2 6 10 2 3" xfId="19521" xr:uid="{00000000-0005-0000-0000-0000F7640000}"/>
    <cellStyle name="Normal 2 2 3 2 6 10 2 3 2" xfId="40716" xr:uid="{00000000-0005-0000-0000-0000F8640000}"/>
    <cellStyle name="Normal 2 2 3 2 6 10 2 4" xfId="40714" xr:uid="{00000000-0005-0000-0000-0000F9640000}"/>
    <cellStyle name="Normal 2 2 3 2 6 10 3" xfId="5832" xr:uid="{00000000-0005-0000-0000-0000FA640000}"/>
    <cellStyle name="Normal 2 2 3 2 6 10 3 2" xfId="21864" xr:uid="{00000000-0005-0000-0000-0000FB640000}"/>
    <cellStyle name="Normal 2 2 3 2 6 10 3 2 2" xfId="40718" xr:uid="{00000000-0005-0000-0000-0000FC640000}"/>
    <cellStyle name="Normal 2 2 3 2 6 10 3 3" xfId="40717" xr:uid="{00000000-0005-0000-0000-0000FD640000}"/>
    <cellStyle name="Normal 2 2 3 2 6 10 4" xfId="8173" xr:uid="{00000000-0005-0000-0000-0000FE640000}"/>
    <cellStyle name="Normal 2 2 3 2 6 10 4 2" xfId="24207" xr:uid="{00000000-0005-0000-0000-0000FF640000}"/>
    <cellStyle name="Normal 2 2 3 2 6 10 4 2 2" xfId="40720" xr:uid="{00000000-0005-0000-0000-000000650000}"/>
    <cellStyle name="Normal 2 2 3 2 6 10 4 3" xfId="40719" xr:uid="{00000000-0005-0000-0000-000001650000}"/>
    <cellStyle name="Normal 2 2 3 2 6 10 5" xfId="13466" xr:uid="{00000000-0005-0000-0000-000002650000}"/>
    <cellStyle name="Normal 2 2 3 2 6 10 5 2" xfId="40721" xr:uid="{00000000-0005-0000-0000-000003650000}"/>
    <cellStyle name="Normal 2 2 3 2 6 10 6" xfId="17178" xr:uid="{00000000-0005-0000-0000-000004650000}"/>
    <cellStyle name="Normal 2 2 3 2 6 10 6 2" xfId="40722" xr:uid="{00000000-0005-0000-0000-000005650000}"/>
    <cellStyle name="Normal 2 2 3 2 6 10 7" xfId="27522" xr:uid="{00000000-0005-0000-0000-000006650000}"/>
    <cellStyle name="Normal 2 2 3 2 6 10 7 2" xfId="40723" xr:uid="{00000000-0005-0000-0000-000007650000}"/>
    <cellStyle name="Normal 2 2 3 2 6 10 8" xfId="40713" xr:uid="{00000000-0005-0000-0000-000008650000}"/>
    <cellStyle name="Normal 2 2 3 2 6 11" xfId="2302" xr:uid="{00000000-0005-0000-0000-000009650000}"/>
    <cellStyle name="Normal 2 2 3 2 6 11 2" xfId="4645" xr:uid="{00000000-0005-0000-0000-00000A650000}"/>
    <cellStyle name="Normal 2 2 3 2 6 11 2 2" xfId="15990" xr:uid="{00000000-0005-0000-0000-00000B650000}"/>
    <cellStyle name="Normal 2 2 3 2 6 11 2 2 2" xfId="40726" xr:uid="{00000000-0005-0000-0000-00000C650000}"/>
    <cellStyle name="Normal 2 2 3 2 6 11 2 3" xfId="19522" xr:uid="{00000000-0005-0000-0000-00000D650000}"/>
    <cellStyle name="Normal 2 2 3 2 6 11 2 3 2" xfId="40727" xr:uid="{00000000-0005-0000-0000-00000E650000}"/>
    <cellStyle name="Normal 2 2 3 2 6 11 2 4" xfId="40725" xr:uid="{00000000-0005-0000-0000-00000F650000}"/>
    <cellStyle name="Normal 2 2 3 2 6 11 3" xfId="5833" xr:uid="{00000000-0005-0000-0000-000010650000}"/>
    <cellStyle name="Normal 2 2 3 2 6 11 3 2" xfId="21865" xr:uid="{00000000-0005-0000-0000-000011650000}"/>
    <cellStyle name="Normal 2 2 3 2 6 11 3 2 2" xfId="40729" xr:uid="{00000000-0005-0000-0000-000012650000}"/>
    <cellStyle name="Normal 2 2 3 2 6 11 3 3" xfId="40728" xr:uid="{00000000-0005-0000-0000-000013650000}"/>
    <cellStyle name="Normal 2 2 3 2 6 11 4" xfId="8174" xr:uid="{00000000-0005-0000-0000-000014650000}"/>
    <cellStyle name="Normal 2 2 3 2 6 11 4 2" xfId="24208" xr:uid="{00000000-0005-0000-0000-000015650000}"/>
    <cellStyle name="Normal 2 2 3 2 6 11 4 2 2" xfId="40731" xr:uid="{00000000-0005-0000-0000-000016650000}"/>
    <cellStyle name="Normal 2 2 3 2 6 11 4 3" xfId="40730" xr:uid="{00000000-0005-0000-0000-000017650000}"/>
    <cellStyle name="Normal 2 2 3 2 6 11 5" xfId="13647" xr:uid="{00000000-0005-0000-0000-000018650000}"/>
    <cellStyle name="Normal 2 2 3 2 6 11 5 2" xfId="40732" xr:uid="{00000000-0005-0000-0000-000019650000}"/>
    <cellStyle name="Normal 2 2 3 2 6 11 6" xfId="17179" xr:uid="{00000000-0005-0000-0000-00001A650000}"/>
    <cellStyle name="Normal 2 2 3 2 6 11 6 2" xfId="40733" xr:uid="{00000000-0005-0000-0000-00001B650000}"/>
    <cellStyle name="Normal 2 2 3 2 6 11 7" xfId="27703" xr:uid="{00000000-0005-0000-0000-00001C650000}"/>
    <cellStyle name="Normal 2 2 3 2 6 11 7 2" xfId="40734" xr:uid="{00000000-0005-0000-0000-00001D650000}"/>
    <cellStyle name="Normal 2 2 3 2 6 11 8" xfId="40724" xr:uid="{00000000-0005-0000-0000-00001E650000}"/>
    <cellStyle name="Normal 2 2 3 2 6 12" xfId="2566" xr:uid="{00000000-0005-0000-0000-00001F650000}"/>
    <cellStyle name="Normal 2 2 3 2 6 12 2" xfId="13911" xr:uid="{00000000-0005-0000-0000-000020650000}"/>
    <cellStyle name="Normal 2 2 3 2 6 12 2 2" xfId="40736" xr:uid="{00000000-0005-0000-0000-000021650000}"/>
    <cellStyle name="Normal 2 2 3 2 6 12 3" xfId="19520" xr:uid="{00000000-0005-0000-0000-000022650000}"/>
    <cellStyle name="Normal 2 2 3 2 6 12 3 2" xfId="40737" xr:uid="{00000000-0005-0000-0000-000023650000}"/>
    <cellStyle name="Normal 2 2 3 2 6 12 4" xfId="40735" xr:uid="{00000000-0005-0000-0000-000024650000}"/>
    <cellStyle name="Normal 2 2 3 2 6 13" xfId="5831" xr:uid="{00000000-0005-0000-0000-000025650000}"/>
    <cellStyle name="Normal 2 2 3 2 6 13 2" xfId="11562" xr:uid="{00000000-0005-0000-0000-000026650000}"/>
    <cellStyle name="Normal 2 2 3 2 6 13 2 2" xfId="40739" xr:uid="{00000000-0005-0000-0000-000027650000}"/>
    <cellStyle name="Normal 2 2 3 2 6 13 3" xfId="21863" xr:uid="{00000000-0005-0000-0000-000028650000}"/>
    <cellStyle name="Normal 2 2 3 2 6 13 3 2" xfId="40740" xr:uid="{00000000-0005-0000-0000-000029650000}"/>
    <cellStyle name="Normal 2 2 3 2 6 13 4" xfId="40738" xr:uid="{00000000-0005-0000-0000-00002A650000}"/>
    <cellStyle name="Normal 2 2 3 2 6 14" xfId="8172" xr:uid="{00000000-0005-0000-0000-00002B650000}"/>
    <cellStyle name="Normal 2 2 3 2 6 14 2" xfId="24206" xr:uid="{00000000-0005-0000-0000-00002C650000}"/>
    <cellStyle name="Normal 2 2 3 2 6 14 2 2" xfId="40742" xr:uid="{00000000-0005-0000-0000-00002D650000}"/>
    <cellStyle name="Normal 2 2 3 2 6 14 3" xfId="40741" xr:uid="{00000000-0005-0000-0000-00002E650000}"/>
    <cellStyle name="Normal 2 2 3 2 6 15" xfId="10343" xr:uid="{00000000-0005-0000-0000-00002F650000}"/>
    <cellStyle name="Normal 2 2 3 2 6 15 2" xfId="40743" xr:uid="{00000000-0005-0000-0000-000030650000}"/>
    <cellStyle name="Normal 2 2 3 2 6 16" xfId="17177" xr:uid="{00000000-0005-0000-0000-000031650000}"/>
    <cellStyle name="Normal 2 2 3 2 6 16 2" xfId="40744" xr:uid="{00000000-0005-0000-0000-000032650000}"/>
    <cellStyle name="Normal 2 2 3 2 6 17" xfId="25618" xr:uid="{00000000-0005-0000-0000-000033650000}"/>
    <cellStyle name="Normal 2 2 3 2 6 17 2" xfId="40745" xr:uid="{00000000-0005-0000-0000-000034650000}"/>
    <cellStyle name="Normal 2 2 3 2 6 18" xfId="40712" xr:uid="{00000000-0005-0000-0000-000035650000}"/>
    <cellStyle name="Normal 2 2 3 2 6 2" xfId="321" xr:uid="{00000000-0005-0000-0000-000036650000}"/>
    <cellStyle name="Normal 2 2 3 2 6 2 10" xfId="40746" xr:uid="{00000000-0005-0000-0000-000037650000}"/>
    <cellStyle name="Normal 2 2 3 2 6 2 2" xfId="683" xr:uid="{00000000-0005-0000-0000-000038650000}"/>
    <cellStyle name="Normal 2 2 3 2 6 2 2 2" xfId="3026" xr:uid="{00000000-0005-0000-0000-000039650000}"/>
    <cellStyle name="Normal 2 2 3 2 6 2 2 2 2" xfId="14371" xr:uid="{00000000-0005-0000-0000-00003A650000}"/>
    <cellStyle name="Normal 2 2 3 2 6 2 2 2 2 2" xfId="40749" xr:uid="{00000000-0005-0000-0000-00003B650000}"/>
    <cellStyle name="Normal 2 2 3 2 6 2 2 2 3" xfId="19524" xr:uid="{00000000-0005-0000-0000-00003C650000}"/>
    <cellStyle name="Normal 2 2 3 2 6 2 2 2 3 2" xfId="40750" xr:uid="{00000000-0005-0000-0000-00003D650000}"/>
    <cellStyle name="Normal 2 2 3 2 6 2 2 2 4" xfId="40748" xr:uid="{00000000-0005-0000-0000-00003E650000}"/>
    <cellStyle name="Normal 2 2 3 2 6 2 2 3" xfId="5835" xr:uid="{00000000-0005-0000-0000-00003F650000}"/>
    <cellStyle name="Normal 2 2 3 2 6 2 2 3 2" xfId="12028" xr:uid="{00000000-0005-0000-0000-000040650000}"/>
    <cellStyle name="Normal 2 2 3 2 6 2 2 3 2 2" xfId="40752" xr:uid="{00000000-0005-0000-0000-000041650000}"/>
    <cellStyle name="Normal 2 2 3 2 6 2 2 3 3" xfId="21867" xr:uid="{00000000-0005-0000-0000-000042650000}"/>
    <cellStyle name="Normal 2 2 3 2 6 2 2 3 3 2" xfId="40753" xr:uid="{00000000-0005-0000-0000-000043650000}"/>
    <cellStyle name="Normal 2 2 3 2 6 2 2 3 4" xfId="40751" xr:uid="{00000000-0005-0000-0000-000044650000}"/>
    <cellStyle name="Normal 2 2 3 2 6 2 2 4" xfId="8176" xr:uid="{00000000-0005-0000-0000-000045650000}"/>
    <cellStyle name="Normal 2 2 3 2 6 2 2 4 2" xfId="24210" xr:uid="{00000000-0005-0000-0000-000046650000}"/>
    <cellStyle name="Normal 2 2 3 2 6 2 2 4 2 2" xfId="40755" xr:uid="{00000000-0005-0000-0000-000047650000}"/>
    <cellStyle name="Normal 2 2 3 2 6 2 2 4 3" xfId="40754" xr:uid="{00000000-0005-0000-0000-000048650000}"/>
    <cellStyle name="Normal 2 2 3 2 6 2 2 5" xfId="10345" xr:uid="{00000000-0005-0000-0000-000049650000}"/>
    <cellStyle name="Normal 2 2 3 2 6 2 2 5 2" xfId="40756" xr:uid="{00000000-0005-0000-0000-00004A650000}"/>
    <cellStyle name="Normal 2 2 3 2 6 2 2 6" xfId="17181" xr:uid="{00000000-0005-0000-0000-00004B650000}"/>
    <cellStyle name="Normal 2 2 3 2 6 2 2 6 2" xfId="40757" xr:uid="{00000000-0005-0000-0000-00004C650000}"/>
    <cellStyle name="Normal 2 2 3 2 6 2 2 7" xfId="26084" xr:uid="{00000000-0005-0000-0000-00004D650000}"/>
    <cellStyle name="Normal 2 2 3 2 6 2 2 7 2" xfId="40758" xr:uid="{00000000-0005-0000-0000-00004E650000}"/>
    <cellStyle name="Normal 2 2 3 2 6 2 2 8" xfId="40747" xr:uid="{00000000-0005-0000-0000-00004F650000}"/>
    <cellStyle name="Normal 2 2 3 2 6 2 3" xfId="1664" xr:uid="{00000000-0005-0000-0000-000050650000}"/>
    <cellStyle name="Normal 2 2 3 2 6 2 3 2" xfId="4007" xr:uid="{00000000-0005-0000-0000-000051650000}"/>
    <cellStyle name="Normal 2 2 3 2 6 2 3 2 2" xfId="15352" xr:uid="{00000000-0005-0000-0000-000052650000}"/>
    <cellStyle name="Normal 2 2 3 2 6 2 3 2 2 2" xfId="40761" xr:uid="{00000000-0005-0000-0000-000053650000}"/>
    <cellStyle name="Normal 2 2 3 2 6 2 3 2 3" xfId="19525" xr:uid="{00000000-0005-0000-0000-000054650000}"/>
    <cellStyle name="Normal 2 2 3 2 6 2 3 2 3 2" xfId="40762" xr:uid="{00000000-0005-0000-0000-000055650000}"/>
    <cellStyle name="Normal 2 2 3 2 6 2 3 2 4" xfId="40760" xr:uid="{00000000-0005-0000-0000-000056650000}"/>
    <cellStyle name="Normal 2 2 3 2 6 2 3 3" xfId="5836" xr:uid="{00000000-0005-0000-0000-000057650000}"/>
    <cellStyle name="Normal 2 2 3 2 6 2 3 3 2" xfId="13009" xr:uid="{00000000-0005-0000-0000-000058650000}"/>
    <cellStyle name="Normal 2 2 3 2 6 2 3 3 2 2" xfId="40764" xr:uid="{00000000-0005-0000-0000-000059650000}"/>
    <cellStyle name="Normal 2 2 3 2 6 2 3 3 3" xfId="21868" xr:uid="{00000000-0005-0000-0000-00005A650000}"/>
    <cellStyle name="Normal 2 2 3 2 6 2 3 3 3 2" xfId="40765" xr:uid="{00000000-0005-0000-0000-00005B650000}"/>
    <cellStyle name="Normal 2 2 3 2 6 2 3 3 4" xfId="40763" xr:uid="{00000000-0005-0000-0000-00005C650000}"/>
    <cellStyle name="Normal 2 2 3 2 6 2 3 4" xfId="8177" xr:uid="{00000000-0005-0000-0000-00005D650000}"/>
    <cellStyle name="Normal 2 2 3 2 6 2 3 4 2" xfId="24211" xr:uid="{00000000-0005-0000-0000-00005E650000}"/>
    <cellStyle name="Normal 2 2 3 2 6 2 3 4 2 2" xfId="40767" xr:uid="{00000000-0005-0000-0000-00005F650000}"/>
    <cellStyle name="Normal 2 2 3 2 6 2 3 4 3" xfId="40766" xr:uid="{00000000-0005-0000-0000-000060650000}"/>
    <cellStyle name="Normal 2 2 3 2 6 2 3 5" xfId="10346" xr:uid="{00000000-0005-0000-0000-000061650000}"/>
    <cellStyle name="Normal 2 2 3 2 6 2 3 5 2" xfId="40768" xr:uid="{00000000-0005-0000-0000-000062650000}"/>
    <cellStyle name="Normal 2 2 3 2 6 2 3 6" xfId="17182" xr:uid="{00000000-0005-0000-0000-000063650000}"/>
    <cellStyle name="Normal 2 2 3 2 6 2 3 6 2" xfId="40769" xr:uid="{00000000-0005-0000-0000-000064650000}"/>
    <cellStyle name="Normal 2 2 3 2 6 2 3 7" xfId="27065" xr:uid="{00000000-0005-0000-0000-000065650000}"/>
    <cellStyle name="Normal 2 2 3 2 6 2 3 7 2" xfId="40770" xr:uid="{00000000-0005-0000-0000-000066650000}"/>
    <cellStyle name="Normal 2 2 3 2 6 2 3 8" xfId="40759" xr:uid="{00000000-0005-0000-0000-000067650000}"/>
    <cellStyle name="Normal 2 2 3 2 6 2 4" xfId="2567" xr:uid="{00000000-0005-0000-0000-000068650000}"/>
    <cellStyle name="Normal 2 2 3 2 6 2 4 2" xfId="13912" xr:uid="{00000000-0005-0000-0000-000069650000}"/>
    <cellStyle name="Normal 2 2 3 2 6 2 4 2 2" xfId="40772" xr:uid="{00000000-0005-0000-0000-00006A650000}"/>
    <cellStyle name="Normal 2 2 3 2 6 2 4 3" xfId="19523" xr:uid="{00000000-0005-0000-0000-00006B650000}"/>
    <cellStyle name="Normal 2 2 3 2 6 2 4 3 2" xfId="40773" xr:uid="{00000000-0005-0000-0000-00006C650000}"/>
    <cellStyle name="Normal 2 2 3 2 6 2 4 4" xfId="40771" xr:uid="{00000000-0005-0000-0000-00006D650000}"/>
    <cellStyle name="Normal 2 2 3 2 6 2 5" xfId="5834" xr:uid="{00000000-0005-0000-0000-00006E650000}"/>
    <cellStyle name="Normal 2 2 3 2 6 2 5 2" xfId="11666" xr:uid="{00000000-0005-0000-0000-00006F650000}"/>
    <cellStyle name="Normal 2 2 3 2 6 2 5 2 2" xfId="40775" xr:uid="{00000000-0005-0000-0000-000070650000}"/>
    <cellStyle name="Normal 2 2 3 2 6 2 5 3" xfId="21866" xr:uid="{00000000-0005-0000-0000-000071650000}"/>
    <cellStyle name="Normal 2 2 3 2 6 2 5 3 2" xfId="40776" xr:uid="{00000000-0005-0000-0000-000072650000}"/>
    <cellStyle name="Normal 2 2 3 2 6 2 5 4" xfId="40774" xr:uid="{00000000-0005-0000-0000-000073650000}"/>
    <cellStyle name="Normal 2 2 3 2 6 2 6" xfId="8175" xr:uid="{00000000-0005-0000-0000-000074650000}"/>
    <cellStyle name="Normal 2 2 3 2 6 2 6 2" xfId="24209" xr:uid="{00000000-0005-0000-0000-000075650000}"/>
    <cellStyle name="Normal 2 2 3 2 6 2 6 2 2" xfId="40778" xr:uid="{00000000-0005-0000-0000-000076650000}"/>
    <cellStyle name="Normal 2 2 3 2 6 2 6 3" xfId="40777" xr:uid="{00000000-0005-0000-0000-000077650000}"/>
    <cellStyle name="Normal 2 2 3 2 6 2 7" xfId="10344" xr:uid="{00000000-0005-0000-0000-000078650000}"/>
    <cellStyle name="Normal 2 2 3 2 6 2 7 2" xfId="40779" xr:uid="{00000000-0005-0000-0000-000079650000}"/>
    <cellStyle name="Normal 2 2 3 2 6 2 8" xfId="17180" xr:uid="{00000000-0005-0000-0000-00007A650000}"/>
    <cellStyle name="Normal 2 2 3 2 6 2 8 2" xfId="40780" xr:uid="{00000000-0005-0000-0000-00007B650000}"/>
    <cellStyle name="Normal 2 2 3 2 6 2 9" xfId="25722" xr:uid="{00000000-0005-0000-0000-00007C650000}"/>
    <cellStyle name="Normal 2 2 3 2 6 2 9 2" xfId="40781" xr:uid="{00000000-0005-0000-0000-00007D650000}"/>
    <cellStyle name="Normal 2 2 3 2 6 3" xfId="579" xr:uid="{00000000-0005-0000-0000-00007E650000}"/>
    <cellStyle name="Normal 2 2 3 2 6 3 2" xfId="2922" xr:uid="{00000000-0005-0000-0000-00007F650000}"/>
    <cellStyle name="Normal 2 2 3 2 6 3 2 2" xfId="14267" xr:uid="{00000000-0005-0000-0000-000080650000}"/>
    <cellStyle name="Normal 2 2 3 2 6 3 2 2 2" xfId="40784" xr:uid="{00000000-0005-0000-0000-000081650000}"/>
    <cellStyle name="Normal 2 2 3 2 6 3 2 3" xfId="19526" xr:uid="{00000000-0005-0000-0000-000082650000}"/>
    <cellStyle name="Normal 2 2 3 2 6 3 2 3 2" xfId="40785" xr:uid="{00000000-0005-0000-0000-000083650000}"/>
    <cellStyle name="Normal 2 2 3 2 6 3 2 4" xfId="40783" xr:uid="{00000000-0005-0000-0000-000084650000}"/>
    <cellStyle name="Normal 2 2 3 2 6 3 3" xfId="5837" xr:uid="{00000000-0005-0000-0000-000085650000}"/>
    <cellStyle name="Normal 2 2 3 2 6 3 3 2" xfId="11924" xr:uid="{00000000-0005-0000-0000-000086650000}"/>
    <cellStyle name="Normal 2 2 3 2 6 3 3 2 2" xfId="40787" xr:uid="{00000000-0005-0000-0000-000087650000}"/>
    <cellStyle name="Normal 2 2 3 2 6 3 3 3" xfId="21869" xr:uid="{00000000-0005-0000-0000-000088650000}"/>
    <cellStyle name="Normal 2 2 3 2 6 3 3 3 2" xfId="40788" xr:uid="{00000000-0005-0000-0000-000089650000}"/>
    <cellStyle name="Normal 2 2 3 2 6 3 3 4" xfId="40786" xr:uid="{00000000-0005-0000-0000-00008A650000}"/>
    <cellStyle name="Normal 2 2 3 2 6 3 4" xfId="8178" xr:uid="{00000000-0005-0000-0000-00008B650000}"/>
    <cellStyle name="Normal 2 2 3 2 6 3 4 2" xfId="24212" xr:uid="{00000000-0005-0000-0000-00008C650000}"/>
    <cellStyle name="Normal 2 2 3 2 6 3 4 2 2" xfId="40790" xr:uid="{00000000-0005-0000-0000-00008D650000}"/>
    <cellStyle name="Normal 2 2 3 2 6 3 4 3" xfId="40789" xr:uid="{00000000-0005-0000-0000-00008E650000}"/>
    <cellStyle name="Normal 2 2 3 2 6 3 5" xfId="10347" xr:uid="{00000000-0005-0000-0000-00008F650000}"/>
    <cellStyle name="Normal 2 2 3 2 6 3 5 2" xfId="40791" xr:uid="{00000000-0005-0000-0000-000090650000}"/>
    <cellStyle name="Normal 2 2 3 2 6 3 6" xfId="17183" xr:uid="{00000000-0005-0000-0000-000091650000}"/>
    <cellStyle name="Normal 2 2 3 2 6 3 6 2" xfId="40792" xr:uid="{00000000-0005-0000-0000-000092650000}"/>
    <cellStyle name="Normal 2 2 3 2 6 3 7" xfId="25980" xr:uid="{00000000-0005-0000-0000-000093650000}"/>
    <cellStyle name="Normal 2 2 3 2 6 3 7 2" xfId="40793" xr:uid="{00000000-0005-0000-0000-000094650000}"/>
    <cellStyle name="Normal 2 2 3 2 6 3 8" xfId="40782" xr:uid="{00000000-0005-0000-0000-000095650000}"/>
    <cellStyle name="Normal 2 2 3 2 6 4" xfId="863" xr:uid="{00000000-0005-0000-0000-000096650000}"/>
    <cellStyle name="Normal 2 2 3 2 6 4 2" xfId="3206" xr:uid="{00000000-0005-0000-0000-000097650000}"/>
    <cellStyle name="Normal 2 2 3 2 6 4 2 2" xfId="14551" xr:uid="{00000000-0005-0000-0000-000098650000}"/>
    <cellStyle name="Normal 2 2 3 2 6 4 2 2 2" xfId="40796" xr:uid="{00000000-0005-0000-0000-000099650000}"/>
    <cellStyle name="Normal 2 2 3 2 6 4 2 3" xfId="19527" xr:uid="{00000000-0005-0000-0000-00009A650000}"/>
    <cellStyle name="Normal 2 2 3 2 6 4 2 3 2" xfId="40797" xr:uid="{00000000-0005-0000-0000-00009B650000}"/>
    <cellStyle name="Normal 2 2 3 2 6 4 2 4" xfId="40795" xr:uid="{00000000-0005-0000-0000-00009C650000}"/>
    <cellStyle name="Normal 2 2 3 2 6 4 3" xfId="5838" xr:uid="{00000000-0005-0000-0000-00009D650000}"/>
    <cellStyle name="Normal 2 2 3 2 6 4 3 2" xfId="12208" xr:uid="{00000000-0005-0000-0000-00009E650000}"/>
    <cellStyle name="Normal 2 2 3 2 6 4 3 2 2" xfId="40799" xr:uid="{00000000-0005-0000-0000-00009F650000}"/>
    <cellStyle name="Normal 2 2 3 2 6 4 3 3" xfId="21870" xr:uid="{00000000-0005-0000-0000-0000A0650000}"/>
    <cellStyle name="Normal 2 2 3 2 6 4 3 3 2" xfId="40800" xr:uid="{00000000-0005-0000-0000-0000A1650000}"/>
    <cellStyle name="Normal 2 2 3 2 6 4 3 4" xfId="40798" xr:uid="{00000000-0005-0000-0000-0000A2650000}"/>
    <cellStyle name="Normal 2 2 3 2 6 4 4" xfId="8179" xr:uid="{00000000-0005-0000-0000-0000A3650000}"/>
    <cellStyle name="Normal 2 2 3 2 6 4 4 2" xfId="24213" xr:uid="{00000000-0005-0000-0000-0000A4650000}"/>
    <cellStyle name="Normal 2 2 3 2 6 4 4 2 2" xfId="40802" xr:uid="{00000000-0005-0000-0000-0000A5650000}"/>
    <cellStyle name="Normal 2 2 3 2 6 4 4 3" xfId="40801" xr:uid="{00000000-0005-0000-0000-0000A6650000}"/>
    <cellStyle name="Normal 2 2 3 2 6 4 5" xfId="10348" xr:uid="{00000000-0005-0000-0000-0000A7650000}"/>
    <cellStyle name="Normal 2 2 3 2 6 4 5 2" xfId="40803" xr:uid="{00000000-0005-0000-0000-0000A8650000}"/>
    <cellStyle name="Normal 2 2 3 2 6 4 6" xfId="17184" xr:uid="{00000000-0005-0000-0000-0000A9650000}"/>
    <cellStyle name="Normal 2 2 3 2 6 4 6 2" xfId="40804" xr:uid="{00000000-0005-0000-0000-0000AA650000}"/>
    <cellStyle name="Normal 2 2 3 2 6 4 7" xfId="26264" xr:uid="{00000000-0005-0000-0000-0000AB650000}"/>
    <cellStyle name="Normal 2 2 3 2 6 4 7 2" xfId="40805" xr:uid="{00000000-0005-0000-0000-0000AC650000}"/>
    <cellStyle name="Normal 2 2 3 2 6 4 8" xfId="40794" xr:uid="{00000000-0005-0000-0000-0000AD650000}"/>
    <cellStyle name="Normal 2 2 3 2 6 5" xfId="1118" xr:uid="{00000000-0005-0000-0000-0000AE650000}"/>
    <cellStyle name="Normal 2 2 3 2 6 5 2" xfId="3461" xr:uid="{00000000-0005-0000-0000-0000AF650000}"/>
    <cellStyle name="Normal 2 2 3 2 6 5 2 2" xfId="14806" xr:uid="{00000000-0005-0000-0000-0000B0650000}"/>
    <cellStyle name="Normal 2 2 3 2 6 5 2 2 2" xfId="40808" xr:uid="{00000000-0005-0000-0000-0000B1650000}"/>
    <cellStyle name="Normal 2 2 3 2 6 5 2 3" xfId="19528" xr:uid="{00000000-0005-0000-0000-0000B2650000}"/>
    <cellStyle name="Normal 2 2 3 2 6 5 2 3 2" xfId="40809" xr:uid="{00000000-0005-0000-0000-0000B3650000}"/>
    <cellStyle name="Normal 2 2 3 2 6 5 2 4" xfId="40807" xr:uid="{00000000-0005-0000-0000-0000B4650000}"/>
    <cellStyle name="Normal 2 2 3 2 6 5 3" xfId="5839" xr:uid="{00000000-0005-0000-0000-0000B5650000}"/>
    <cellStyle name="Normal 2 2 3 2 6 5 3 2" xfId="12463" xr:uid="{00000000-0005-0000-0000-0000B6650000}"/>
    <cellStyle name="Normal 2 2 3 2 6 5 3 2 2" xfId="40811" xr:uid="{00000000-0005-0000-0000-0000B7650000}"/>
    <cellStyle name="Normal 2 2 3 2 6 5 3 3" xfId="21871" xr:uid="{00000000-0005-0000-0000-0000B8650000}"/>
    <cellStyle name="Normal 2 2 3 2 6 5 3 3 2" xfId="40812" xr:uid="{00000000-0005-0000-0000-0000B9650000}"/>
    <cellStyle name="Normal 2 2 3 2 6 5 3 4" xfId="40810" xr:uid="{00000000-0005-0000-0000-0000BA650000}"/>
    <cellStyle name="Normal 2 2 3 2 6 5 4" xfId="8180" xr:uid="{00000000-0005-0000-0000-0000BB650000}"/>
    <cellStyle name="Normal 2 2 3 2 6 5 4 2" xfId="24214" xr:uid="{00000000-0005-0000-0000-0000BC650000}"/>
    <cellStyle name="Normal 2 2 3 2 6 5 4 2 2" xfId="40814" xr:uid="{00000000-0005-0000-0000-0000BD650000}"/>
    <cellStyle name="Normal 2 2 3 2 6 5 4 3" xfId="40813" xr:uid="{00000000-0005-0000-0000-0000BE650000}"/>
    <cellStyle name="Normal 2 2 3 2 6 5 5" xfId="10349" xr:uid="{00000000-0005-0000-0000-0000BF650000}"/>
    <cellStyle name="Normal 2 2 3 2 6 5 5 2" xfId="40815" xr:uid="{00000000-0005-0000-0000-0000C0650000}"/>
    <cellStyle name="Normal 2 2 3 2 6 5 6" xfId="17185" xr:uid="{00000000-0005-0000-0000-0000C1650000}"/>
    <cellStyle name="Normal 2 2 3 2 6 5 6 2" xfId="40816" xr:uid="{00000000-0005-0000-0000-0000C2650000}"/>
    <cellStyle name="Normal 2 2 3 2 6 5 7" xfId="26519" xr:uid="{00000000-0005-0000-0000-0000C3650000}"/>
    <cellStyle name="Normal 2 2 3 2 6 5 7 2" xfId="40817" xr:uid="{00000000-0005-0000-0000-0000C4650000}"/>
    <cellStyle name="Normal 2 2 3 2 6 5 8" xfId="40806" xr:uid="{00000000-0005-0000-0000-0000C5650000}"/>
    <cellStyle name="Normal 2 2 3 2 6 6" xfId="1221" xr:uid="{00000000-0005-0000-0000-0000C6650000}"/>
    <cellStyle name="Normal 2 2 3 2 6 6 2" xfId="3564" xr:uid="{00000000-0005-0000-0000-0000C7650000}"/>
    <cellStyle name="Normal 2 2 3 2 6 6 2 2" xfId="14909" xr:uid="{00000000-0005-0000-0000-0000C8650000}"/>
    <cellStyle name="Normal 2 2 3 2 6 6 2 2 2" xfId="40820" xr:uid="{00000000-0005-0000-0000-0000C9650000}"/>
    <cellStyle name="Normal 2 2 3 2 6 6 2 3" xfId="19529" xr:uid="{00000000-0005-0000-0000-0000CA650000}"/>
    <cellStyle name="Normal 2 2 3 2 6 6 2 3 2" xfId="40821" xr:uid="{00000000-0005-0000-0000-0000CB650000}"/>
    <cellStyle name="Normal 2 2 3 2 6 6 2 4" xfId="40819" xr:uid="{00000000-0005-0000-0000-0000CC650000}"/>
    <cellStyle name="Normal 2 2 3 2 6 6 3" xfId="5840" xr:uid="{00000000-0005-0000-0000-0000CD650000}"/>
    <cellStyle name="Normal 2 2 3 2 6 6 3 2" xfId="12566" xr:uid="{00000000-0005-0000-0000-0000CE650000}"/>
    <cellStyle name="Normal 2 2 3 2 6 6 3 2 2" xfId="40823" xr:uid="{00000000-0005-0000-0000-0000CF650000}"/>
    <cellStyle name="Normal 2 2 3 2 6 6 3 3" xfId="21872" xr:uid="{00000000-0005-0000-0000-0000D0650000}"/>
    <cellStyle name="Normal 2 2 3 2 6 6 3 3 2" xfId="40824" xr:uid="{00000000-0005-0000-0000-0000D1650000}"/>
    <cellStyle name="Normal 2 2 3 2 6 6 3 4" xfId="40822" xr:uid="{00000000-0005-0000-0000-0000D2650000}"/>
    <cellStyle name="Normal 2 2 3 2 6 6 4" xfId="8181" xr:uid="{00000000-0005-0000-0000-0000D3650000}"/>
    <cellStyle name="Normal 2 2 3 2 6 6 4 2" xfId="24215" xr:uid="{00000000-0005-0000-0000-0000D4650000}"/>
    <cellStyle name="Normal 2 2 3 2 6 6 4 2 2" xfId="40826" xr:uid="{00000000-0005-0000-0000-0000D5650000}"/>
    <cellStyle name="Normal 2 2 3 2 6 6 4 3" xfId="40825" xr:uid="{00000000-0005-0000-0000-0000D6650000}"/>
    <cellStyle name="Normal 2 2 3 2 6 6 5" xfId="10350" xr:uid="{00000000-0005-0000-0000-0000D7650000}"/>
    <cellStyle name="Normal 2 2 3 2 6 6 5 2" xfId="40827" xr:uid="{00000000-0005-0000-0000-0000D8650000}"/>
    <cellStyle name="Normal 2 2 3 2 6 6 6" xfId="17186" xr:uid="{00000000-0005-0000-0000-0000D9650000}"/>
    <cellStyle name="Normal 2 2 3 2 6 6 6 2" xfId="40828" xr:uid="{00000000-0005-0000-0000-0000DA650000}"/>
    <cellStyle name="Normal 2 2 3 2 6 6 7" xfId="26622" xr:uid="{00000000-0005-0000-0000-0000DB650000}"/>
    <cellStyle name="Normal 2 2 3 2 6 6 7 2" xfId="40829" xr:uid="{00000000-0005-0000-0000-0000DC650000}"/>
    <cellStyle name="Normal 2 2 3 2 6 6 8" xfId="40818" xr:uid="{00000000-0005-0000-0000-0000DD650000}"/>
    <cellStyle name="Normal 2 2 3 2 6 7" xfId="1400" xr:uid="{00000000-0005-0000-0000-0000DE650000}"/>
    <cellStyle name="Normal 2 2 3 2 6 7 2" xfId="3743" xr:uid="{00000000-0005-0000-0000-0000DF650000}"/>
    <cellStyle name="Normal 2 2 3 2 6 7 2 2" xfId="15088" xr:uid="{00000000-0005-0000-0000-0000E0650000}"/>
    <cellStyle name="Normal 2 2 3 2 6 7 2 2 2" xfId="40832" xr:uid="{00000000-0005-0000-0000-0000E1650000}"/>
    <cellStyle name="Normal 2 2 3 2 6 7 2 3" xfId="19530" xr:uid="{00000000-0005-0000-0000-0000E2650000}"/>
    <cellStyle name="Normal 2 2 3 2 6 7 2 3 2" xfId="40833" xr:uid="{00000000-0005-0000-0000-0000E3650000}"/>
    <cellStyle name="Normal 2 2 3 2 6 7 2 4" xfId="40831" xr:uid="{00000000-0005-0000-0000-0000E4650000}"/>
    <cellStyle name="Normal 2 2 3 2 6 7 3" xfId="5841" xr:uid="{00000000-0005-0000-0000-0000E5650000}"/>
    <cellStyle name="Normal 2 2 3 2 6 7 3 2" xfId="12745" xr:uid="{00000000-0005-0000-0000-0000E6650000}"/>
    <cellStyle name="Normal 2 2 3 2 6 7 3 2 2" xfId="40835" xr:uid="{00000000-0005-0000-0000-0000E7650000}"/>
    <cellStyle name="Normal 2 2 3 2 6 7 3 3" xfId="21873" xr:uid="{00000000-0005-0000-0000-0000E8650000}"/>
    <cellStyle name="Normal 2 2 3 2 6 7 3 3 2" xfId="40836" xr:uid="{00000000-0005-0000-0000-0000E9650000}"/>
    <cellStyle name="Normal 2 2 3 2 6 7 3 4" xfId="40834" xr:uid="{00000000-0005-0000-0000-0000EA650000}"/>
    <cellStyle name="Normal 2 2 3 2 6 7 4" xfId="8182" xr:uid="{00000000-0005-0000-0000-0000EB650000}"/>
    <cellStyle name="Normal 2 2 3 2 6 7 4 2" xfId="24216" xr:uid="{00000000-0005-0000-0000-0000EC650000}"/>
    <cellStyle name="Normal 2 2 3 2 6 7 4 2 2" xfId="40838" xr:uid="{00000000-0005-0000-0000-0000ED650000}"/>
    <cellStyle name="Normal 2 2 3 2 6 7 4 3" xfId="40837" xr:uid="{00000000-0005-0000-0000-0000EE650000}"/>
    <cellStyle name="Normal 2 2 3 2 6 7 5" xfId="10351" xr:uid="{00000000-0005-0000-0000-0000EF650000}"/>
    <cellStyle name="Normal 2 2 3 2 6 7 5 2" xfId="40839" xr:uid="{00000000-0005-0000-0000-0000F0650000}"/>
    <cellStyle name="Normal 2 2 3 2 6 7 6" xfId="17187" xr:uid="{00000000-0005-0000-0000-0000F1650000}"/>
    <cellStyle name="Normal 2 2 3 2 6 7 6 2" xfId="40840" xr:uid="{00000000-0005-0000-0000-0000F2650000}"/>
    <cellStyle name="Normal 2 2 3 2 6 7 7" xfId="26801" xr:uid="{00000000-0005-0000-0000-0000F3650000}"/>
    <cellStyle name="Normal 2 2 3 2 6 7 7 2" xfId="40841" xr:uid="{00000000-0005-0000-0000-0000F4650000}"/>
    <cellStyle name="Normal 2 2 3 2 6 7 8" xfId="40830" xr:uid="{00000000-0005-0000-0000-0000F5650000}"/>
    <cellStyle name="Normal 2 2 3 2 6 8" xfId="1663" xr:uid="{00000000-0005-0000-0000-0000F6650000}"/>
    <cellStyle name="Normal 2 2 3 2 6 8 2" xfId="4006" xr:uid="{00000000-0005-0000-0000-0000F7650000}"/>
    <cellStyle name="Normal 2 2 3 2 6 8 2 2" xfId="15351" xr:uid="{00000000-0005-0000-0000-0000F8650000}"/>
    <cellStyle name="Normal 2 2 3 2 6 8 2 2 2" xfId="40844" xr:uid="{00000000-0005-0000-0000-0000F9650000}"/>
    <cellStyle name="Normal 2 2 3 2 6 8 2 3" xfId="19531" xr:uid="{00000000-0005-0000-0000-0000FA650000}"/>
    <cellStyle name="Normal 2 2 3 2 6 8 2 3 2" xfId="40845" xr:uid="{00000000-0005-0000-0000-0000FB650000}"/>
    <cellStyle name="Normal 2 2 3 2 6 8 2 4" xfId="40843" xr:uid="{00000000-0005-0000-0000-0000FC650000}"/>
    <cellStyle name="Normal 2 2 3 2 6 8 3" xfId="5842" xr:uid="{00000000-0005-0000-0000-0000FD650000}"/>
    <cellStyle name="Normal 2 2 3 2 6 8 3 2" xfId="13008" xr:uid="{00000000-0005-0000-0000-0000FE650000}"/>
    <cellStyle name="Normal 2 2 3 2 6 8 3 2 2" xfId="40847" xr:uid="{00000000-0005-0000-0000-0000FF650000}"/>
    <cellStyle name="Normal 2 2 3 2 6 8 3 3" xfId="21874" xr:uid="{00000000-0005-0000-0000-000000660000}"/>
    <cellStyle name="Normal 2 2 3 2 6 8 3 3 2" xfId="40848" xr:uid="{00000000-0005-0000-0000-000001660000}"/>
    <cellStyle name="Normal 2 2 3 2 6 8 3 4" xfId="40846" xr:uid="{00000000-0005-0000-0000-000002660000}"/>
    <cellStyle name="Normal 2 2 3 2 6 8 4" xfId="8183" xr:uid="{00000000-0005-0000-0000-000003660000}"/>
    <cellStyle name="Normal 2 2 3 2 6 8 4 2" xfId="24217" xr:uid="{00000000-0005-0000-0000-000004660000}"/>
    <cellStyle name="Normal 2 2 3 2 6 8 4 2 2" xfId="40850" xr:uid="{00000000-0005-0000-0000-000005660000}"/>
    <cellStyle name="Normal 2 2 3 2 6 8 4 3" xfId="40849" xr:uid="{00000000-0005-0000-0000-000006660000}"/>
    <cellStyle name="Normal 2 2 3 2 6 8 5" xfId="10352" xr:uid="{00000000-0005-0000-0000-000007660000}"/>
    <cellStyle name="Normal 2 2 3 2 6 8 5 2" xfId="40851" xr:uid="{00000000-0005-0000-0000-000008660000}"/>
    <cellStyle name="Normal 2 2 3 2 6 8 6" xfId="17188" xr:uid="{00000000-0005-0000-0000-000009660000}"/>
    <cellStyle name="Normal 2 2 3 2 6 8 6 2" xfId="40852" xr:uid="{00000000-0005-0000-0000-00000A660000}"/>
    <cellStyle name="Normal 2 2 3 2 6 8 7" xfId="27064" xr:uid="{00000000-0005-0000-0000-00000B660000}"/>
    <cellStyle name="Normal 2 2 3 2 6 8 7 2" xfId="40853" xr:uid="{00000000-0005-0000-0000-00000C660000}"/>
    <cellStyle name="Normal 2 2 3 2 6 8 8" xfId="40842" xr:uid="{00000000-0005-0000-0000-00000D660000}"/>
    <cellStyle name="Normal 2 2 3 2 6 9" xfId="2017" xr:uid="{00000000-0005-0000-0000-00000E660000}"/>
    <cellStyle name="Normal 2 2 3 2 6 9 2" xfId="4360" xr:uid="{00000000-0005-0000-0000-00000F660000}"/>
    <cellStyle name="Normal 2 2 3 2 6 9 2 2" xfId="15705" xr:uid="{00000000-0005-0000-0000-000010660000}"/>
    <cellStyle name="Normal 2 2 3 2 6 9 2 2 2" xfId="40856" xr:uid="{00000000-0005-0000-0000-000011660000}"/>
    <cellStyle name="Normal 2 2 3 2 6 9 2 3" xfId="19532" xr:uid="{00000000-0005-0000-0000-000012660000}"/>
    <cellStyle name="Normal 2 2 3 2 6 9 2 3 2" xfId="40857" xr:uid="{00000000-0005-0000-0000-000013660000}"/>
    <cellStyle name="Normal 2 2 3 2 6 9 2 4" xfId="40855" xr:uid="{00000000-0005-0000-0000-000014660000}"/>
    <cellStyle name="Normal 2 2 3 2 6 9 3" xfId="5843" xr:uid="{00000000-0005-0000-0000-000015660000}"/>
    <cellStyle name="Normal 2 2 3 2 6 9 3 2" xfId="13362" xr:uid="{00000000-0005-0000-0000-000016660000}"/>
    <cellStyle name="Normal 2 2 3 2 6 9 3 2 2" xfId="40859" xr:uid="{00000000-0005-0000-0000-000017660000}"/>
    <cellStyle name="Normal 2 2 3 2 6 9 3 3" xfId="21875" xr:uid="{00000000-0005-0000-0000-000018660000}"/>
    <cellStyle name="Normal 2 2 3 2 6 9 3 3 2" xfId="40860" xr:uid="{00000000-0005-0000-0000-000019660000}"/>
    <cellStyle name="Normal 2 2 3 2 6 9 3 4" xfId="40858" xr:uid="{00000000-0005-0000-0000-00001A660000}"/>
    <cellStyle name="Normal 2 2 3 2 6 9 4" xfId="8184" xr:uid="{00000000-0005-0000-0000-00001B660000}"/>
    <cellStyle name="Normal 2 2 3 2 6 9 4 2" xfId="24218" xr:uid="{00000000-0005-0000-0000-00001C660000}"/>
    <cellStyle name="Normal 2 2 3 2 6 9 4 2 2" xfId="40862" xr:uid="{00000000-0005-0000-0000-00001D660000}"/>
    <cellStyle name="Normal 2 2 3 2 6 9 4 3" xfId="40861" xr:uid="{00000000-0005-0000-0000-00001E660000}"/>
    <cellStyle name="Normal 2 2 3 2 6 9 5" xfId="10353" xr:uid="{00000000-0005-0000-0000-00001F660000}"/>
    <cellStyle name="Normal 2 2 3 2 6 9 5 2" xfId="40863" xr:uid="{00000000-0005-0000-0000-000020660000}"/>
    <cellStyle name="Normal 2 2 3 2 6 9 6" xfId="17189" xr:uid="{00000000-0005-0000-0000-000021660000}"/>
    <cellStyle name="Normal 2 2 3 2 6 9 6 2" xfId="40864" xr:uid="{00000000-0005-0000-0000-000022660000}"/>
    <cellStyle name="Normal 2 2 3 2 6 9 7" xfId="27418" xr:uid="{00000000-0005-0000-0000-000023660000}"/>
    <cellStyle name="Normal 2 2 3 2 6 9 7 2" xfId="40865" xr:uid="{00000000-0005-0000-0000-000024660000}"/>
    <cellStyle name="Normal 2 2 3 2 6 9 8" xfId="40854" xr:uid="{00000000-0005-0000-0000-000025660000}"/>
    <cellStyle name="Normal 2 2 3 2 7" xfId="314" xr:uid="{00000000-0005-0000-0000-000026660000}"/>
    <cellStyle name="Normal 2 2 3 2 7 10" xfId="40866" xr:uid="{00000000-0005-0000-0000-000027660000}"/>
    <cellStyle name="Normal 2 2 3 2 7 2" xfId="676" xr:uid="{00000000-0005-0000-0000-000028660000}"/>
    <cellStyle name="Normal 2 2 3 2 7 2 2" xfId="3019" xr:uid="{00000000-0005-0000-0000-000029660000}"/>
    <cellStyle name="Normal 2 2 3 2 7 2 2 2" xfId="14364" xr:uid="{00000000-0005-0000-0000-00002A660000}"/>
    <cellStyle name="Normal 2 2 3 2 7 2 2 2 2" xfId="40869" xr:uid="{00000000-0005-0000-0000-00002B660000}"/>
    <cellStyle name="Normal 2 2 3 2 7 2 2 3" xfId="19534" xr:uid="{00000000-0005-0000-0000-00002C660000}"/>
    <cellStyle name="Normal 2 2 3 2 7 2 2 3 2" xfId="40870" xr:uid="{00000000-0005-0000-0000-00002D660000}"/>
    <cellStyle name="Normal 2 2 3 2 7 2 2 4" xfId="40868" xr:uid="{00000000-0005-0000-0000-00002E660000}"/>
    <cellStyle name="Normal 2 2 3 2 7 2 3" xfId="5845" xr:uid="{00000000-0005-0000-0000-00002F660000}"/>
    <cellStyle name="Normal 2 2 3 2 7 2 3 2" xfId="12021" xr:uid="{00000000-0005-0000-0000-000030660000}"/>
    <cellStyle name="Normal 2 2 3 2 7 2 3 2 2" xfId="40872" xr:uid="{00000000-0005-0000-0000-000031660000}"/>
    <cellStyle name="Normal 2 2 3 2 7 2 3 3" xfId="21877" xr:uid="{00000000-0005-0000-0000-000032660000}"/>
    <cellStyle name="Normal 2 2 3 2 7 2 3 3 2" xfId="40873" xr:uid="{00000000-0005-0000-0000-000033660000}"/>
    <cellStyle name="Normal 2 2 3 2 7 2 3 4" xfId="40871" xr:uid="{00000000-0005-0000-0000-000034660000}"/>
    <cellStyle name="Normal 2 2 3 2 7 2 4" xfId="8186" xr:uid="{00000000-0005-0000-0000-000035660000}"/>
    <cellStyle name="Normal 2 2 3 2 7 2 4 2" xfId="24220" xr:uid="{00000000-0005-0000-0000-000036660000}"/>
    <cellStyle name="Normal 2 2 3 2 7 2 4 2 2" xfId="40875" xr:uid="{00000000-0005-0000-0000-000037660000}"/>
    <cellStyle name="Normal 2 2 3 2 7 2 4 3" xfId="40874" xr:uid="{00000000-0005-0000-0000-000038660000}"/>
    <cellStyle name="Normal 2 2 3 2 7 2 5" xfId="10355" xr:uid="{00000000-0005-0000-0000-000039660000}"/>
    <cellStyle name="Normal 2 2 3 2 7 2 5 2" xfId="40876" xr:uid="{00000000-0005-0000-0000-00003A660000}"/>
    <cellStyle name="Normal 2 2 3 2 7 2 6" xfId="17191" xr:uid="{00000000-0005-0000-0000-00003B660000}"/>
    <cellStyle name="Normal 2 2 3 2 7 2 6 2" xfId="40877" xr:uid="{00000000-0005-0000-0000-00003C660000}"/>
    <cellStyle name="Normal 2 2 3 2 7 2 7" xfId="26077" xr:uid="{00000000-0005-0000-0000-00003D660000}"/>
    <cellStyle name="Normal 2 2 3 2 7 2 7 2" xfId="40878" xr:uid="{00000000-0005-0000-0000-00003E660000}"/>
    <cellStyle name="Normal 2 2 3 2 7 2 8" xfId="40867" xr:uid="{00000000-0005-0000-0000-00003F660000}"/>
    <cellStyle name="Normal 2 2 3 2 7 3" xfId="1665" xr:uid="{00000000-0005-0000-0000-000040660000}"/>
    <cellStyle name="Normal 2 2 3 2 7 3 2" xfId="4008" xr:uid="{00000000-0005-0000-0000-000041660000}"/>
    <cellStyle name="Normal 2 2 3 2 7 3 2 2" xfId="15353" xr:uid="{00000000-0005-0000-0000-000042660000}"/>
    <cellStyle name="Normal 2 2 3 2 7 3 2 2 2" xfId="40881" xr:uid="{00000000-0005-0000-0000-000043660000}"/>
    <cellStyle name="Normal 2 2 3 2 7 3 2 3" xfId="19535" xr:uid="{00000000-0005-0000-0000-000044660000}"/>
    <cellStyle name="Normal 2 2 3 2 7 3 2 3 2" xfId="40882" xr:uid="{00000000-0005-0000-0000-000045660000}"/>
    <cellStyle name="Normal 2 2 3 2 7 3 2 4" xfId="40880" xr:uid="{00000000-0005-0000-0000-000046660000}"/>
    <cellStyle name="Normal 2 2 3 2 7 3 3" xfId="5846" xr:uid="{00000000-0005-0000-0000-000047660000}"/>
    <cellStyle name="Normal 2 2 3 2 7 3 3 2" xfId="13010" xr:uid="{00000000-0005-0000-0000-000048660000}"/>
    <cellStyle name="Normal 2 2 3 2 7 3 3 2 2" xfId="40884" xr:uid="{00000000-0005-0000-0000-000049660000}"/>
    <cellStyle name="Normal 2 2 3 2 7 3 3 3" xfId="21878" xr:uid="{00000000-0005-0000-0000-00004A660000}"/>
    <cellStyle name="Normal 2 2 3 2 7 3 3 3 2" xfId="40885" xr:uid="{00000000-0005-0000-0000-00004B660000}"/>
    <cellStyle name="Normal 2 2 3 2 7 3 3 4" xfId="40883" xr:uid="{00000000-0005-0000-0000-00004C660000}"/>
    <cellStyle name="Normal 2 2 3 2 7 3 4" xfId="8187" xr:uid="{00000000-0005-0000-0000-00004D660000}"/>
    <cellStyle name="Normal 2 2 3 2 7 3 4 2" xfId="24221" xr:uid="{00000000-0005-0000-0000-00004E660000}"/>
    <cellStyle name="Normal 2 2 3 2 7 3 4 2 2" xfId="40887" xr:uid="{00000000-0005-0000-0000-00004F660000}"/>
    <cellStyle name="Normal 2 2 3 2 7 3 4 3" xfId="40886" xr:uid="{00000000-0005-0000-0000-000050660000}"/>
    <cellStyle name="Normal 2 2 3 2 7 3 5" xfId="10356" xr:uid="{00000000-0005-0000-0000-000051660000}"/>
    <cellStyle name="Normal 2 2 3 2 7 3 5 2" xfId="40888" xr:uid="{00000000-0005-0000-0000-000052660000}"/>
    <cellStyle name="Normal 2 2 3 2 7 3 6" xfId="17192" xr:uid="{00000000-0005-0000-0000-000053660000}"/>
    <cellStyle name="Normal 2 2 3 2 7 3 6 2" xfId="40889" xr:uid="{00000000-0005-0000-0000-000054660000}"/>
    <cellStyle name="Normal 2 2 3 2 7 3 7" xfId="27066" xr:uid="{00000000-0005-0000-0000-000055660000}"/>
    <cellStyle name="Normal 2 2 3 2 7 3 7 2" xfId="40890" xr:uid="{00000000-0005-0000-0000-000056660000}"/>
    <cellStyle name="Normal 2 2 3 2 7 3 8" xfId="40879" xr:uid="{00000000-0005-0000-0000-000057660000}"/>
    <cellStyle name="Normal 2 2 3 2 7 4" xfId="2568" xr:uid="{00000000-0005-0000-0000-000058660000}"/>
    <cellStyle name="Normal 2 2 3 2 7 4 2" xfId="13913" xr:uid="{00000000-0005-0000-0000-000059660000}"/>
    <cellStyle name="Normal 2 2 3 2 7 4 2 2" xfId="40892" xr:uid="{00000000-0005-0000-0000-00005A660000}"/>
    <cellStyle name="Normal 2 2 3 2 7 4 3" xfId="19533" xr:uid="{00000000-0005-0000-0000-00005B660000}"/>
    <cellStyle name="Normal 2 2 3 2 7 4 3 2" xfId="40893" xr:uid="{00000000-0005-0000-0000-00005C660000}"/>
    <cellStyle name="Normal 2 2 3 2 7 4 4" xfId="40891" xr:uid="{00000000-0005-0000-0000-00005D660000}"/>
    <cellStyle name="Normal 2 2 3 2 7 5" xfId="5844" xr:uid="{00000000-0005-0000-0000-00005E660000}"/>
    <cellStyle name="Normal 2 2 3 2 7 5 2" xfId="11659" xr:uid="{00000000-0005-0000-0000-00005F660000}"/>
    <cellStyle name="Normal 2 2 3 2 7 5 2 2" xfId="40895" xr:uid="{00000000-0005-0000-0000-000060660000}"/>
    <cellStyle name="Normal 2 2 3 2 7 5 3" xfId="21876" xr:uid="{00000000-0005-0000-0000-000061660000}"/>
    <cellStyle name="Normal 2 2 3 2 7 5 3 2" xfId="40896" xr:uid="{00000000-0005-0000-0000-000062660000}"/>
    <cellStyle name="Normal 2 2 3 2 7 5 4" xfId="40894" xr:uid="{00000000-0005-0000-0000-000063660000}"/>
    <cellStyle name="Normal 2 2 3 2 7 6" xfId="8185" xr:uid="{00000000-0005-0000-0000-000064660000}"/>
    <cellStyle name="Normal 2 2 3 2 7 6 2" xfId="24219" xr:uid="{00000000-0005-0000-0000-000065660000}"/>
    <cellStyle name="Normal 2 2 3 2 7 6 2 2" xfId="40898" xr:uid="{00000000-0005-0000-0000-000066660000}"/>
    <cellStyle name="Normal 2 2 3 2 7 6 3" xfId="40897" xr:uid="{00000000-0005-0000-0000-000067660000}"/>
    <cellStyle name="Normal 2 2 3 2 7 7" xfId="10354" xr:uid="{00000000-0005-0000-0000-000068660000}"/>
    <cellStyle name="Normal 2 2 3 2 7 7 2" xfId="40899" xr:uid="{00000000-0005-0000-0000-000069660000}"/>
    <cellStyle name="Normal 2 2 3 2 7 8" xfId="17190" xr:uid="{00000000-0005-0000-0000-00006A660000}"/>
    <cellStyle name="Normal 2 2 3 2 7 8 2" xfId="40900" xr:uid="{00000000-0005-0000-0000-00006B660000}"/>
    <cellStyle name="Normal 2 2 3 2 7 9" xfId="25715" xr:uid="{00000000-0005-0000-0000-00006C660000}"/>
    <cellStyle name="Normal 2 2 3 2 7 9 2" xfId="40901" xr:uid="{00000000-0005-0000-0000-00006D660000}"/>
    <cellStyle name="Normal 2 2 3 2 8" xfId="429" xr:uid="{00000000-0005-0000-0000-00006E660000}"/>
    <cellStyle name="Normal 2 2 3 2 8 2" xfId="2772" xr:uid="{00000000-0005-0000-0000-00006F660000}"/>
    <cellStyle name="Normal 2 2 3 2 8 2 2" xfId="14117" xr:uid="{00000000-0005-0000-0000-000070660000}"/>
    <cellStyle name="Normal 2 2 3 2 8 2 2 2" xfId="40904" xr:uid="{00000000-0005-0000-0000-000071660000}"/>
    <cellStyle name="Normal 2 2 3 2 8 2 3" xfId="19536" xr:uid="{00000000-0005-0000-0000-000072660000}"/>
    <cellStyle name="Normal 2 2 3 2 8 2 3 2" xfId="40905" xr:uid="{00000000-0005-0000-0000-000073660000}"/>
    <cellStyle name="Normal 2 2 3 2 8 2 4" xfId="40903" xr:uid="{00000000-0005-0000-0000-000074660000}"/>
    <cellStyle name="Normal 2 2 3 2 8 3" xfId="5847" xr:uid="{00000000-0005-0000-0000-000075660000}"/>
    <cellStyle name="Normal 2 2 3 2 8 3 2" xfId="11774" xr:uid="{00000000-0005-0000-0000-000076660000}"/>
    <cellStyle name="Normal 2 2 3 2 8 3 2 2" xfId="40907" xr:uid="{00000000-0005-0000-0000-000077660000}"/>
    <cellStyle name="Normal 2 2 3 2 8 3 3" xfId="21879" xr:uid="{00000000-0005-0000-0000-000078660000}"/>
    <cellStyle name="Normal 2 2 3 2 8 3 3 2" xfId="40908" xr:uid="{00000000-0005-0000-0000-000079660000}"/>
    <cellStyle name="Normal 2 2 3 2 8 3 4" xfId="40906" xr:uid="{00000000-0005-0000-0000-00007A660000}"/>
    <cellStyle name="Normal 2 2 3 2 8 4" xfId="8188" xr:uid="{00000000-0005-0000-0000-00007B660000}"/>
    <cellStyle name="Normal 2 2 3 2 8 4 2" xfId="24222" xr:uid="{00000000-0005-0000-0000-00007C660000}"/>
    <cellStyle name="Normal 2 2 3 2 8 4 2 2" xfId="40910" xr:uid="{00000000-0005-0000-0000-00007D660000}"/>
    <cellStyle name="Normal 2 2 3 2 8 4 3" xfId="40909" xr:uid="{00000000-0005-0000-0000-00007E660000}"/>
    <cellStyle name="Normal 2 2 3 2 8 5" xfId="10357" xr:uid="{00000000-0005-0000-0000-00007F660000}"/>
    <cellStyle name="Normal 2 2 3 2 8 5 2" xfId="40911" xr:uid="{00000000-0005-0000-0000-000080660000}"/>
    <cellStyle name="Normal 2 2 3 2 8 6" xfId="17193" xr:uid="{00000000-0005-0000-0000-000081660000}"/>
    <cellStyle name="Normal 2 2 3 2 8 6 2" xfId="40912" xr:uid="{00000000-0005-0000-0000-000082660000}"/>
    <cellStyle name="Normal 2 2 3 2 8 7" xfId="25830" xr:uid="{00000000-0005-0000-0000-000083660000}"/>
    <cellStyle name="Normal 2 2 3 2 8 7 2" xfId="40913" xr:uid="{00000000-0005-0000-0000-000084660000}"/>
    <cellStyle name="Normal 2 2 3 2 8 8" xfId="40902" xr:uid="{00000000-0005-0000-0000-000085660000}"/>
    <cellStyle name="Normal 2 2 3 2 9" xfId="856" xr:uid="{00000000-0005-0000-0000-000086660000}"/>
    <cellStyle name="Normal 2 2 3 2 9 2" xfId="3199" xr:uid="{00000000-0005-0000-0000-000087660000}"/>
    <cellStyle name="Normal 2 2 3 2 9 2 2" xfId="14544" xr:uid="{00000000-0005-0000-0000-000088660000}"/>
    <cellStyle name="Normal 2 2 3 2 9 2 2 2" xfId="40916" xr:uid="{00000000-0005-0000-0000-000089660000}"/>
    <cellStyle name="Normal 2 2 3 2 9 2 3" xfId="19537" xr:uid="{00000000-0005-0000-0000-00008A660000}"/>
    <cellStyle name="Normal 2 2 3 2 9 2 3 2" xfId="40917" xr:uid="{00000000-0005-0000-0000-00008B660000}"/>
    <cellStyle name="Normal 2 2 3 2 9 2 4" xfId="40915" xr:uid="{00000000-0005-0000-0000-00008C660000}"/>
    <cellStyle name="Normal 2 2 3 2 9 3" xfId="5848" xr:uid="{00000000-0005-0000-0000-00008D660000}"/>
    <cellStyle name="Normal 2 2 3 2 9 3 2" xfId="12201" xr:uid="{00000000-0005-0000-0000-00008E660000}"/>
    <cellStyle name="Normal 2 2 3 2 9 3 2 2" xfId="40919" xr:uid="{00000000-0005-0000-0000-00008F660000}"/>
    <cellStyle name="Normal 2 2 3 2 9 3 3" xfId="21880" xr:uid="{00000000-0005-0000-0000-000090660000}"/>
    <cellStyle name="Normal 2 2 3 2 9 3 3 2" xfId="40920" xr:uid="{00000000-0005-0000-0000-000091660000}"/>
    <cellStyle name="Normal 2 2 3 2 9 3 4" xfId="40918" xr:uid="{00000000-0005-0000-0000-000092660000}"/>
    <cellStyle name="Normal 2 2 3 2 9 4" xfId="8189" xr:uid="{00000000-0005-0000-0000-000093660000}"/>
    <cellStyle name="Normal 2 2 3 2 9 4 2" xfId="24223" xr:uid="{00000000-0005-0000-0000-000094660000}"/>
    <cellStyle name="Normal 2 2 3 2 9 4 2 2" xfId="40922" xr:uid="{00000000-0005-0000-0000-000095660000}"/>
    <cellStyle name="Normal 2 2 3 2 9 4 3" xfId="40921" xr:uid="{00000000-0005-0000-0000-000096660000}"/>
    <cellStyle name="Normal 2 2 3 2 9 5" xfId="10358" xr:uid="{00000000-0005-0000-0000-000097660000}"/>
    <cellStyle name="Normal 2 2 3 2 9 5 2" xfId="40923" xr:uid="{00000000-0005-0000-0000-000098660000}"/>
    <cellStyle name="Normal 2 2 3 2 9 6" xfId="17194" xr:uid="{00000000-0005-0000-0000-000099660000}"/>
    <cellStyle name="Normal 2 2 3 2 9 6 2" xfId="40924" xr:uid="{00000000-0005-0000-0000-00009A660000}"/>
    <cellStyle name="Normal 2 2 3 2 9 7" xfId="26257" xr:uid="{00000000-0005-0000-0000-00009B660000}"/>
    <cellStyle name="Normal 2 2 3 2 9 7 2" xfId="40925" xr:uid="{00000000-0005-0000-0000-00009C660000}"/>
    <cellStyle name="Normal 2 2 3 2 9 8" xfId="40914" xr:uid="{00000000-0005-0000-0000-00009D660000}"/>
    <cellStyle name="Normal 2 2 3 20" xfId="8077" xr:uid="{00000000-0005-0000-0000-00009E660000}"/>
    <cellStyle name="Normal 2 2 3 20 2" xfId="24111" xr:uid="{00000000-0005-0000-0000-00009F660000}"/>
    <cellStyle name="Normal 2 2 3 20 2 2" xfId="40927" xr:uid="{00000000-0005-0000-0000-0000A0660000}"/>
    <cellStyle name="Normal 2 2 3 20 3" xfId="40926" xr:uid="{00000000-0005-0000-0000-0000A1660000}"/>
    <cellStyle name="Normal 2 2 3 21" xfId="10264" xr:uid="{00000000-0005-0000-0000-0000A2660000}"/>
    <cellStyle name="Normal 2 2 3 21 2" xfId="40928" xr:uid="{00000000-0005-0000-0000-0000A3660000}"/>
    <cellStyle name="Normal 2 2 3 22" xfId="17082" xr:uid="{00000000-0005-0000-0000-0000A4660000}"/>
    <cellStyle name="Normal 2 2 3 22 2" xfId="40929" xr:uid="{00000000-0005-0000-0000-0000A5660000}"/>
    <cellStyle name="Normal 2 2 3 23" xfId="25461" xr:uid="{00000000-0005-0000-0000-0000A6660000}"/>
    <cellStyle name="Normal 2 2 3 23 2" xfId="40930" xr:uid="{00000000-0005-0000-0000-0000A7660000}"/>
    <cellStyle name="Normal 2 2 3 24" xfId="39593" xr:uid="{00000000-0005-0000-0000-0000A8660000}"/>
    <cellStyle name="Normal 2 2 3 3" xfId="78" xr:uid="{00000000-0005-0000-0000-0000A9660000}"/>
    <cellStyle name="Normal 2 2 3 3 10" xfId="1666" xr:uid="{00000000-0005-0000-0000-0000AA660000}"/>
    <cellStyle name="Normal 2 2 3 3 10 2" xfId="4009" xr:uid="{00000000-0005-0000-0000-0000AB660000}"/>
    <cellStyle name="Normal 2 2 3 3 10 2 2" xfId="15354" xr:uid="{00000000-0005-0000-0000-0000AC660000}"/>
    <cellStyle name="Normal 2 2 3 3 10 2 2 2" xfId="40934" xr:uid="{00000000-0005-0000-0000-0000AD660000}"/>
    <cellStyle name="Normal 2 2 3 3 10 2 3" xfId="19539" xr:uid="{00000000-0005-0000-0000-0000AE660000}"/>
    <cellStyle name="Normal 2 2 3 3 10 2 3 2" xfId="40935" xr:uid="{00000000-0005-0000-0000-0000AF660000}"/>
    <cellStyle name="Normal 2 2 3 3 10 2 4" xfId="40933" xr:uid="{00000000-0005-0000-0000-0000B0660000}"/>
    <cellStyle name="Normal 2 2 3 3 10 3" xfId="5850" xr:uid="{00000000-0005-0000-0000-0000B1660000}"/>
    <cellStyle name="Normal 2 2 3 3 10 3 2" xfId="13011" xr:uid="{00000000-0005-0000-0000-0000B2660000}"/>
    <cellStyle name="Normal 2 2 3 3 10 3 2 2" xfId="40937" xr:uid="{00000000-0005-0000-0000-0000B3660000}"/>
    <cellStyle name="Normal 2 2 3 3 10 3 3" xfId="21882" xr:uid="{00000000-0005-0000-0000-0000B4660000}"/>
    <cellStyle name="Normal 2 2 3 3 10 3 3 2" xfId="40938" xr:uid="{00000000-0005-0000-0000-0000B5660000}"/>
    <cellStyle name="Normal 2 2 3 3 10 3 4" xfId="40936" xr:uid="{00000000-0005-0000-0000-0000B6660000}"/>
    <cellStyle name="Normal 2 2 3 3 10 4" xfId="8191" xr:uid="{00000000-0005-0000-0000-0000B7660000}"/>
    <cellStyle name="Normal 2 2 3 3 10 4 2" xfId="24225" xr:uid="{00000000-0005-0000-0000-0000B8660000}"/>
    <cellStyle name="Normal 2 2 3 3 10 4 2 2" xfId="40940" xr:uid="{00000000-0005-0000-0000-0000B9660000}"/>
    <cellStyle name="Normal 2 2 3 3 10 4 3" xfId="40939" xr:uid="{00000000-0005-0000-0000-0000BA660000}"/>
    <cellStyle name="Normal 2 2 3 3 10 5" xfId="10360" xr:uid="{00000000-0005-0000-0000-0000BB660000}"/>
    <cellStyle name="Normal 2 2 3 3 10 5 2" xfId="40941" xr:uid="{00000000-0005-0000-0000-0000BC660000}"/>
    <cellStyle name="Normal 2 2 3 3 10 6" xfId="17196" xr:uid="{00000000-0005-0000-0000-0000BD660000}"/>
    <cellStyle name="Normal 2 2 3 3 10 6 2" xfId="40942" xr:uid="{00000000-0005-0000-0000-0000BE660000}"/>
    <cellStyle name="Normal 2 2 3 3 10 7" xfId="27067" xr:uid="{00000000-0005-0000-0000-0000BF660000}"/>
    <cellStyle name="Normal 2 2 3 3 10 7 2" xfId="40943" xr:uid="{00000000-0005-0000-0000-0000C0660000}"/>
    <cellStyle name="Normal 2 2 3 3 10 8" xfId="40932" xr:uid="{00000000-0005-0000-0000-0000C1660000}"/>
    <cellStyle name="Normal 2 2 3 3 11" xfId="1882" xr:uid="{00000000-0005-0000-0000-0000C2660000}"/>
    <cellStyle name="Normal 2 2 3 3 11 2" xfId="4225" xr:uid="{00000000-0005-0000-0000-0000C3660000}"/>
    <cellStyle name="Normal 2 2 3 3 11 2 2" xfId="15570" xr:uid="{00000000-0005-0000-0000-0000C4660000}"/>
    <cellStyle name="Normal 2 2 3 3 11 2 2 2" xfId="40946" xr:uid="{00000000-0005-0000-0000-0000C5660000}"/>
    <cellStyle name="Normal 2 2 3 3 11 2 3" xfId="19540" xr:uid="{00000000-0005-0000-0000-0000C6660000}"/>
    <cellStyle name="Normal 2 2 3 3 11 2 3 2" xfId="40947" xr:uid="{00000000-0005-0000-0000-0000C7660000}"/>
    <cellStyle name="Normal 2 2 3 3 11 2 4" xfId="40945" xr:uid="{00000000-0005-0000-0000-0000C8660000}"/>
    <cellStyle name="Normal 2 2 3 3 11 3" xfId="5851" xr:uid="{00000000-0005-0000-0000-0000C9660000}"/>
    <cellStyle name="Normal 2 2 3 3 11 3 2" xfId="13227" xr:uid="{00000000-0005-0000-0000-0000CA660000}"/>
    <cellStyle name="Normal 2 2 3 3 11 3 2 2" xfId="40949" xr:uid="{00000000-0005-0000-0000-0000CB660000}"/>
    <cellStyle name="Normal 2 2 3 3 11 3 3" xfId="21883" xr:uid="{00000000-0005-0000-0000-0000CC660000}"/>
    <cellStyle name="Normal 2 2 3 3 11 3 3 2" xfId="40950" xr:uid="{00000000-0005-0000-0000-0000CD660000}"/>
    <cellStyle name="Normal 2 2 3 3 11 3 4" xfId="40948" xr:uid="{00000000-0005-0000-0000-0000CE660000}"/>
    <cellStyle name="Normal 2 2 3 3 11 4" xfId="8192" xr:uid="{00000000-0005-0000-0000-0000CF660000}"/>
    <cellStyle name="Normal 2 2 3 3 11 4 2" xfId="24226" xr:uid="{00000000-0005-0000-0000-0000D0660000}"/>
    <cellStyle name="Normal 2 2 3 3 11 4 2 2" xfId="40952" xr:uid="{00000000-0005-0000-0000-0000D1660000}"/>
    <cellStyle name="Normal 2 2 3 3 11 4 3" xfId="40951" xr:uid="{00000000-0005-0000-0000-0000D2660000}"/>
    <cellStyle name="Normal 2 2 3 3 11 5" xfId="10361" xr:uid="{00000000-0005-0000-0000-0000D3660000}"/>
    <cellStyle name="Normal 2 2 3 3 11 5 2" xfId="40953" xr:uid="{00000000-0005-0000-0000-0000D4660000}"/>
    <cellStyle name="Normal 2 2 3 3 11 6" xfId="17197" xr:uid="{00000000-0005-0000-0000-0000D5660000}"/>
    <cellStyle name="Normal 2 2 3 3 11 6 2" xfId="40954" xr:uid="{00000000-0005-0000-0000-0000D6660000}"/>
    <cellStyle name="Normal 2 2 3 3 11 7" xfId="27283" xr:uid="{00000000-0005-0000-0000-0000D7660000}"/>
    <cellStyle name="Normal 2 2 3 3 11 7 2" xfId="40955" xr:uid="{00000000-0005-0000-0000-0000D8660000}"/>
    <cellStyle name="Normal 2 2 3 3 11 8" xfId="40944" xr:uid="{00000000-0005-0000-0000-0000D9660000}"/>
    <cellStyle name="Normal 2 2 3 3 12" xfId="2122" xr:uid="{00000000-0005-0000-0000-0000DA660000}"/>
    <cellStyle name="Normal 2 2 3 3 12 2" xfId="4465" xr:uid="{00000000-0005-0000-0000-0000DB660000}"/>
    <cellStyle name="Normal 2 2 3 3 12 2 2" xfId="15810" xr:uid="{00000000-0005-0000-0000-0000DC660000}"/>
    <cellStyle name="Normal 2 2 3 3 12 2 2 2" xfId="40958" xr:uid="{00000000-0005-0000-0000-0000DD660000}"/>
    <cellStyle name="Normal 2 2 3 3 12 2 3" xfId="19541" xr:uid="{00000000-0005-0000-0000-0000DE660000}"/>
    <cellStyle name="Normal 2 2 3 3 12 2 3 2" xfId="40959" xr:uid="{00000000-0005-0000-0000-0000DF660000}"/>
    <cellStyle name="Normal 2 2 3 3 12 2 4" xfId="40957" xr:uid="{00000000-0005-0000-0000-0000E0660000}"/>
    <cellStyle name="Normal 2 2 3 3 12 3" xfId="5852" xr:uid="{00000000-0005-0000-0000-0000E1660000}"/>
    <cellStyle name="Normal 2 2 3 3 12 3 2" xfId="21884" xr:uid="{00000000-0005-0000-0000-0000E2660000}"/>
    <cellStyle name="Normal 2 2 3 3 12 3 2 2" xfId="40961" xr:uid="{00000000-0005-0000-0000-0000E3660000}"/>
    <cellStyle name="Normal 2 2 3 3 12 3 3" xfId="40960" xr:uid="{00000000-0005-0000-0000-0000E4660000}"/>
    <cellStyle name="Normal 2 2 3 3 12 4" xfId="8193" xr:uid="{00000000-0005-0000-0000-0000E5660000}"/>
    <cellStyle name="Normal 2 2 3 3 12 4 2" xfId="24227" xr:uid="{00000000-0005-0000-0000-0000E6660000}"/>
    <cellStyle name="Normal 2 2 3 3 12 4 2 2" xfId="40963" xr:uid="{00000000-0005-0000-0000-0000E7660000}"/>
    <cellStyle name="Normal 2 2 3 3 12 4 3" xfId="40962" xr:uid="{00000000-0005-0000-0000-0000E8660000}"/>
    <cellStyle name="Normal 2 2 3 3 12 5" xfId="13467" xr:uid="{00000000-0005-0000-0000-0000E9660000}"/>
    <cellStyle name="Normal 2 2 3 3 12 5 2" xfId="40964" xr:uid="{00000000-0005-0000-0000-0000EA660000}"/>
    <cellStyle name="Normal 2 2 3 3 12 6" xfId="17198" xr:uid="{00000000-0005-0000-0000-0000EB660000}"/>
    <cellStyle name="Normal 2 2 3 3 12 6 2" xfId="40965" xr:uid="{00000000-0005-0000-0000-0000EC660000}"/>
    <cellStyle name="Normal 2 2 3 3 12 7" xfId="27523" xr:uid="{00000000-0005-0000-0000-0000ED660000}"/>
    <cellStyle name="Normal 2 2 3 3 12 7 2" xfId="40966" xr:uid="{00000000-0005-0000-0000-0000EE660000}"/>
    <cellStyle name="Normal 2 2 3 3 12 8" xfId="40956" xr:uid="{00000000-0005-0000-0000-0000EF660000}"/>
    <cellStyle name="Normal 2 2 3 3 13" xfId="2303" xr:uid="{00000000-0005-0000-0000-0000F0660000}"/>
    <cellStyle name="Normal 2 2 3 3 13 2" xfId="4646" xr:uid="{00000000-0005-0000-0000-0000F1660000}"/>
    <cellStyle name="Normal 2 2 3 3 13 2 2" xfId="15991" xr:uid="{00000000-0005-0000-0000-0000F2660000}"/>
    <cellStyle name="Normal 2 2 3 3 13 2 2 2" xfId="40969" xr:uid="{00000000-0005-0000-0000-0000F3660000}"/>
    <cellStyle name="Normal 2 2 3 3 13 2 3" xfId="19542" xr:uid="{00000000-0005-0000-0000-0000F4660000}"/>
    <cellStyle name="Normal 2 2 3 3 13 2 3 2" xfId="40970" xr:uid="{00000000-0005-0000-0000-0000F5660000}"/>
    <cellStyle name="Normal 2 2 3 3 13 2 4" xfId="40968" xr:uid="{00000000-0005-0000-0000-0000F6660000}"/>
    <cellStyle name="Normal 2 2 3 3 13 3" xfId="5853" xr:uid="{00000000-0005-0000-0000-0000F7660000}"/>
    <cellStyle name="Normal 2 2 3 3 13 3 2" xfId="21885" xr:uid="{00000000-0005-0000-0000-0000F8660000}"/>
    <cellStyle name="Normal 2 2 3 3 13 3 2 2" xfId="40972" xr:uid="{00000000-0005-0000-0000-0000F9660000}"/>
    <cellStyle name="Normal 2 2 3 3 13 3 3" xfId="40971" xr:uid="{00000000-0005-0000-0000-0000FA660000}"/>
    <cellStyle name="Normal 2 2 3 3 13 4" xfId="8194" xr:uid="{00000000-0005-0000-0000-0000FB660000}"/>
    <cellStyle name="Normal 2 2 3 3 13 4 2" xfId="24228" xr:uid="{00000000-0005-0000-0000-0000FC660000}"/>
    <cellStyle name="Normal 2 2 3 3 13 4 2 2" xfId="40974" xr:uid="{00000000-0005-0000-0000-0000FD660000}"/>
    <cellStyle name="Normal 2 2 3 3 13 4 3" xfId="40973" xr:uid="{00000000-0005-0000-0000-0000FE660000}"/>
    <cellStyle name="Normal 2 2 3 3 13 5" xfId="13648" xr:uid="{00000000-0005-0000-0000-0000FF660000}"/>
    <cellStyle name="Normal 2 2 3 3 13 5 2" xfId="40975" xr:uid="{00000000-0005-0000-0000-000000670000}"/>
    <cellStyle name="Normal 2 2 3 3 13 6" xfId="17199" xr:uid="{00000000-0005-0000-0000-000001670000}"/>
    <cellStyle name="Normal 2 2 3 3 13 6 2" xfId="40976" xr:uid="{00000000-0005-0000-0000-000002670000}"/>
    <cellStyle name="Normal 2 2 3 3 13 7" xfId="27704" xr:uid="{00000000-0005-0000-0000-000003670000}"/>
    <cellStyle name="Normal 2 2 3 3 13 7 2" xfId="40977" xr:uid="{00000000-0005-0000-0000-000004670000}"/>
    <cellStyle name="Normal 2 2 3 3 13 8" xfId="40967" xr:uid="{00000000-0005-0000-0000-000005670000}"/>
    <cellStyle name="Normal 2 2 3 3 14" xfId="2569" xr:uid="{00000000-0005-0000-0000-000006670000}"/>
    <cellStyle name="Normal 2 2 3 3 14 2" xfId="13914" xr:uid="{00000000-0005-0000-0000-000007670000}"/>
    <cellStyle name="Normal 2 2 3 3 14 2 2" xfId="40979" xr:uid="{00000000-0005-0000-0000-000008670000}"/>
    <cellStyle name="Normal 2 2 3 3 14 3" xfId="19538" xr:uid="{00000000-0005-0000-0000-000009670000}"/>
    <cellStyle name="Normal 2 2 3 3 14 3 2" xfId="40980" xr:uid="{00000000-0005-0000-0000-00000A670000}"/>
    <cellStyle name="Normal 2 2 3 3 14 4" xfId="40978" xr:uid="{00000000-0005-0000-0000-00000B670000}"/>
    <cellStyle name="Normal 2 2 3 3 15" xfId="5849" xr:uid="{00000000-0005-0000-0000-00000C670000}"/>
    <cellStyle name="Normal 2 2 3 3 15 2" xfId="11427" xr:uid="{00000000-0005-0000-0000-00000D670000}"/>
    <cellStyle name="Normal 2 2 3 3 15 2 2" xfId="40982" xr:uid="{00000000-0005-0000-0000-00000E670000}"/>
    <cellStyle name="Normal 2 2 3 3 15 3" xfId="21881" xr:uid="{00000000-0005-0000-0000-00000F670000}"/>
    <cellStyle name="Normal 2 2 3 3 15 3 2" xfId="40983" xr:uid="{00000000-0005-0000-0000-000010670000}"/>
    <cellStyle name="Normal 2 2 3 3 15 4" xfId="40981" xr:uid="{00000000-0005-0000-0000-000011670000}"/>
    <cellStyle name="Normal 2 2 3 3 16" xfId="8190" xr:uid="{00000000-0005-0000-0000-000012670000}"/>
    <cellStyle name="Normal 2 2 3 3 16 2" xfId="24224" xr:uid="{00000000-0005-0000-0000-000013670000}"/>
    <cellStyle name="Normal 2 2 3 3 16 2 2" xfId="40985" xr:uid="{00000000-0005-0000-0000-000014670000}"/>
    <cellStyle name="Normal 2 2 3 3 16 3" xfId="40984" xr:uid="{00000000-0005-0000-0000-000015670000}"/>
    <cellStyle name="Normal 2 2 3 3 17" xfId="10359" xr:uid="{00000000-0005-0000-0000-000016670000}"/>
    <cellStyle name="Normal 2 2 3 3 17 2" xfId="40986" xr:uid="{00000000-0005-0000-0000-000017670000}"/>
    <cellStyle name="Normal 2 2 3 3 18" xfId="17195" xr:uid="{00000000-0005-0000-0000-000018670000}"/>
    <cellStyle name="Normal 2 2 3 3 18 2" xfId="40987" xr:uid="{00000000-0005-0000-0000-000019670000}"/>
    <cellStyle name="Normal 2 2 3 3 19" xfId="25483" xr:uid="{00000000-0005-0000-0000-00001A670000}"/>
    <cellStyle name="Normal 2 2 3 3 19 2" xfId="40988" xr:uid="{00000000-0005-0000-0000-00001B670000}"/>
    <cellStyle name="Normal 2 2 3 3 2" xfId="120" xr:uid="{00000000-0005-0000-0000-00001C670000}"/>
    <cellStyle name="Normal 2 2 3 3 2 10" xfId="2123" xr:uid="{00000000-0005-0000-0000-00001D670000}"/>
    <cellStyle name="Normal 2 2 3 3 2 10 2" xfId="4466" xr:uid="{00000000-0005-0000-0000-00001E670000}"/>
    <cellStyle name="Normal 2 2 3 3 2 10 2 2" xfId="15811" xr:uid="{00000000-0005-0000-0000-00001F670000}"/>
    <cellStyle name="Normal 2 2 3 3 2 10 2 2 2" xfId="40992" xr:uid="{00000000-0005-0000-0000-000020670000}"/>
    <cellStyle name="Normal 2 2 3 3 2 10 2 3" xfId="19544" xr:uid="{00000000-0005-0000-0000-000021670000}"/>
    <cellStyle name="Normal 2 2 3 3 2 10 2 3 2" xfId="40993" xr:uid="{00000000-0005-0000-0000-000022670000}"/>
    <cellStyle name="Normal 2 2 3 3 2 10 2 4" xfId="40991" xr:uid="{00000000-0005-0000-0000-000023670000}"/>
    <cellStyle name="Normal 2 2 3 3 2 10 3" xfId="5855" xr:uid="{00000000-0005-0000-0000-000024670000}"/>
    <cellStyle name="Normal 2 2 3 3 2 10 3 2" xfId="21887" xr:uid="{00000000-0005-0000-0000-000025670000}"/>
    <cellStyle name="Normal 2 2 3 3 2 10 3 2 2" xfId="40995" xr:uid="{00000000-0005-0000-0000-000026670000}"/>
    <cellStyle name="Normal 2 2 3 3 2 10 3 3" xfId="40994" xr:uid="{00000000-0005-0000-0000-000027670000}"/>
    <cellStyle name="Normal 2 2 3 3 2 10 4" xfId="8196" xr:uid="{00000000-0005-0000-0000-000028670000}"/>
    <cellStyle name="Normal 2 2 3 3 2 10 4 2" xfId="24230" xr:uid="{00000000-0005-0000-0000-000029670000}"/>
    <cellStyle name="Normal 2 2 3 3 2 10 4 2 2" xfId="40997" xr:uid="{00000000-0005-0000-0000-00002A670000}"/>
    <cellStyle name="Normal 2 2 3 3 2 10 4 3" xfId="40996" xr:uid="{00000000-0005-0000-0000-00002B670000}"/>
    <cellStyle name="Normal 2 2 3 3 2 10 5" xfId="13468" xr:uid="{00000000-0005-0000-0000-00002C670000}"/>
    <cellStyle name="Normal 2 2 3 3 2 10 5 2" xfId="40998" xr:uid="{00000000-0005-0000-0000-00002D670000}"/>
    <cellStyle name="Normal 2 2 3 3 2 10 6" xfId="17201" xr:uid="{00000000-0005-0000-0000-00002E670000}"/>
    <cellStyle name="Normal 2 2 3 3 2 10 6 2" xfId="40999" xr:uid="{00000000-0005-0000-0000-00002F670000}"/>
    <cellStyle name="Normal 2 2 3 3 2 10 7" xfId="27524" xr:uid="{00000000-0005-0000-0000-000030670000}"/>
    <cellStyle name="Normal 2 2 3 3 2 10 7 2" xfId="41000" xr:uid="{00000000-0005-0000-0000-000031670000}"/>
    <cellStyle name="Normal 2 2 3 3 2 10 8" xfId="40990" xr:uid="{00000000-0005-0000-0000-000032670000}"/>
    <cellStyle name="Normal 2 2 3 3 2 11" xfId="2304" xr:uid="{00000000-0005-0000-0000-000033670000}"/>
    <cellStyle name="Normal 2 2 3 3 2 11 2" xfId="4647" xr:uid="{00000000-0005-0000-0000-000034670000}"/>
    <cellStyle name="Normal 2 2 3 3 2 11 2 2" xfId="15992" xr:uid="{00000000-0005-0000-0000-000035670000}"/>
    <cellStyle name="Normal 2 2 3 3 2 11 2 2 2" xfId="41003" xr:uid="{00000000-0005-0000-0000-000036670000}"/>
    <cellStyle name="Normal 2 2 3 3 2 11 2 3" xfId="19545" xr:uid="{00000000-0005-0000-0000-000037670000}"/>
    <cellStyle name="Normal 2 2 3 3 2 11 2 3 2" xfId="41004" xr:uid="{00000000-0005-0000-0000-000038670000}"/>
    <cellStyle name="Normal 2 2 3 3 2 11 2 4" xfId="41002" xr:uid="{00000000-0005-0000-0000-000039670000}"/>
    <cellStyle name="Normal 2 2 3 3 2 11 3" xfId="5856" xr:uid="{00000000-0005-0000-0000-00003A670000}"/>
    <cellStyle name="Normal 2 2 3 3 2 11 3 2" xfId="21888" xr:uid="{00000000-0005-0000-0000-00003B670000}"/>
    <cellStyle name="Normal 2 2 3 3 2 11 3 2 2" xfId="41006" xr:uid="{00000000-0005-0000-0000-00003C670000}"/>
    <cellStyle name="Normal 2 2 3 3 2 11 3 3" xfId="41005" xr:uid="{00000000-0005-0000-0000-00003D670000}"/>
    <cellStyle name="Normal 2 2 3 3 2 11 4" xfId="8197" xr:uid="{00000000-0005-0000-0000-00003E670000}"/>
    <cellStyle name="Normal 2 2 3 3 2 11 4 2" xfId="24231" xr:uid="{00000000-0005-0000-0000-00003F670000}"/>
    <cellStyle name="Normal 2 2 3 3 2 11 4 2 2" xfId="41008" xr:uid="{00000000-0005-0000-0000-000040670000}"/>
    <cellStyle name="Normal 2 2 3 3 2 11 4 3" xfId="41007" xr:uid="{00000000-0005-0000-0000-000041670000}"/>
    <cellStyle name="Normal 2 2 3 3 2 11 5" xfId="13649" xr:uid="{00000000-0005-0000-0000-000042670000}"/>
    <cellStyle name="Normal 2 2 3 3 2 11 5 2" xfId="41009" xr:uid="{00000000-0005-0000-0000-000043670000}"/>
    <cellStyle name="Normal 2 2 3 3 2 11 6" xfId="17202" xr:uid="{00000000-0005-0000-0000-000044670000}"/>
    <cellStyle name="Normal 2 2 3 3 2 11 6 2" xfId="41010" xr:uid="{00000000-0005-0000-0000-000045670000}"/>
    <cellStyle name="Normal 2 2 3 3 2 11 7" xfId="27705" xr:uid="{00000000-0005-0000-0000-000046670000}"/>
    <cellStyle name="Normal 2 2 3 3 2 11 7 2" xfId="41011" xr:uid="{00000000-0005-0000-0000-000047670000}"/>
    <cellStyle name="Normal 2 2 3 3 2 11 8" xfId="41001" xr:uid="{00000000-0005-0000-0000-000048670000}"/>
    <cellStyle name="Normal 2 2 3 3 2 12" xfId="2570" xr:uid="{00000000-0005-0000-0000-000049670000}"/>
    <cellStyle name="Normal 2 2 3 3 2 12 2" xfId="13915" xr:uid="{00000000-0005-0000-0000-00004A670000}"/>
    <cellStyle name="Normal 2 2 3 3 2 12 2 2" xfId="41013" xr:uid="{00000000-0005-0000-0000-00004B670000}"/>
    <cellStyle name="Normal 2 2 3 3 2 12 3" xfId="19543" xr:uid="{00000000-0005-0000-0000-00004C670000}"/>
    <cellStyle name="Normal 2 2 3 3 2 12 3 2" xfId="41014" xr:uid="{00000000-0005-0000-0000-00004D670000}"/>
    <cellStyle name="Normal 2 2 3 3 2 12 4" xfId="41012" xr:uid="{00000000-0005-0000-0000-00004E670000}"/>
    <cellStyle name="Normal 2 2 3 3 2 13" xfId="5854" xr:uid="{00000000-0005-0000-0000-00004F670000}"/>
    <cellStyle name="Normal 2 2 3 3 2 13 2" xfId="11468" xr:uid="{00000000-0005-0000-0000-000050670000}"/>
    <cellStyle name="Normal 2 2 3 3 2 13 2 2" xfId="41016" xr:uid="{00000000-0005-0000-0000-000051670000}"/>
    <cellStyle name="Normal 2 2 3 3 2 13 3" xfId="21886" xr:uid="{00000000-0005-0000-0000-000052670000}"/>
    <cellStyle name="Normal 2 2 3 3 2 13 3 2" xfId="41017" xr:uid="{00000000-0005-0000-0000-000053670000}"/>
    <cellStyle name="Normal 2 2 3 3 2 13 4" xfId="41015" xr:uid="{00000000-0005-0000-0000-000054670000}"/>
    <cellStyle name="Normal 2 2 3 3 2 14" xfId="8195" xr:uid="{00000000-0005-0000-0000-000055670000}"/>
    <cellStyle name="Normal 2 2 3 3 2 14 2" xfId="24229" xr:uid="{00000000-0005-0000-0000-000056670000}"/>
    <cellStyle name="Normal 2 2 3 3 2 14 2 2" xfId="41019" xr:uid="{00000000-0005-0000-0000-000057670000}"/>
    <cellStyle name="Normal 2 2 3 3 2 14 3" xfId="41018" xr:uid="{00000000-0005-0000-0000-000058670000}"/>
    <cellStyle name="Normal 2 2 3 3 2 15" xfId="10362" xr:uid="{00000000-0005-0000-0000-000059670000}"/>
    <cellStyle name="Normal 2 2 3 3 2 15 2" xfId="41020" xr:uid="{00000000-0005-0000-0000-00005A670000}"/>
    <cellStyle name="Normal 2 2 3 3 2 16" xfId="17200" xr:uid="{00000000-0005-0000-0000-00005B670000}"/>
    <cellStyle name="Normal 2 2 3 3 2 16 2" xfId="41021" xr:uid="{00000000-0005-0000-0000-00005C670000}"/>
    <cellStyle name="Normal 2 2 3 3 2 17" xfId="25524" xr:uid="{00000000-0005-0000-0000-00005D670000}"/>
    <cellStyle name="Normal 2 2 3 3 2 17 2" xfId="41022" xr:uid="{00000000-0005-0000-0000-00005E670000}"/>
    <cellStyle name="Normal 2 2 3 3 2 18" xfId="40989" xr:uid="{00000000-0005-0000-0000-00005F670000}"/>
    <cellStyle name="Normal 2 2 3 3 2 2" xfId="323" xr:uid="{00000000-0005-0000-0000-000060670000}"/>
    <cellStyle name="Normal 2 2 3 3 2 2 10" xfId="41023" xr:uid="{00000000-0005-0000-0000-000061670000}"/>
    <cellStyle name="Normal 2 2 3 3 2 2 2" xfId="685" xr:uid="{00000000-0005-0000-0000-000062670000}"/>
    <cellStyle name="Normal 2 2 3 3 2 2 2 2" xfId="3028" xr:uid="{00000000-0005-0000-0000-000063670000}"/>
    <cellStyle name="Normal 2 2 3 3 2 2 2 2 2" xfId="14373" xr:uid="{00000000-0005-0000-0000-000064670000}"/>
    <cellStyle name="Normal 2 2 3 3 2 2 2 2 2 2" xfId="41026" xr:uid="{00000000-0005-0000-0000-000065670000}"/>
    <cellStyle name="Normal 2 2 3 3 2 2 2 2 3" xfId="19547" xr:uid="{00000000-0005-0000-0000-000066670000}"/>
    <cellStyle name="Normal 2 2 3 3 2 2 2 2 3 2" xfId="41027" xr:uid="{00000000-0005-0000-0000-000067670000}"/>
    <cellStyle name="Normal 2 2 3 3 2 2 2 2 4" xfId="41025" xr:uid="{00000000-0005-0000-0000-000068670000}"/>
    <cellStyle name="Normal 2 2 3 3 2 2 2 3" xfId="5858" xr:uid="{00000000-0005-0000-0000-000069670000}"/>
    <cellStyle name="Normal 2 2 3 3 2 2 2 3 2" xfId="12030" xr:uid="{00000000-0005-0000-0000-00006A670000}"/>
    <cellStyle name="Normal 2 2 3 3 2 2 2 3 2 2" xfId="41029" xr:uid="{00000000-0005-0000-0000-00006B670000}"/>
    <cellStyle name="Normal 2 2 3 3 2 2 2 3 3" xfId="21890" xr:uid="{00000000-0005-0000-0000-00006C670000}"/>
    <cellStyle name="Normal 2 2 3 3 2 2 2 3 3 2" xfId="41030" xr:uid="{00000000-0005-0000-0000-00006D670000}"/>
    <cellStyle name="Normal 2 2 3 3 2 2 2 3 4" xfId="41028" xr:uid="{00000000-0005-0000-0000-00006E670000}"/>
    <cellStyle name="Normal 2 2 3 3 2 2 2 4" xfId="8199" xr:uid="{00000000-0005-0000-0000-00006F670000}"/>
    <cellStyle name="Normal 2 2 3 3 2 2 2 4 2" xfId="24233" xr:uid="{00000000-0005-0000-0000-000070670000}"/>
    <cellStyle name="Normal 2 2 3 3 2 2 2 4 2 2" xfId="41032" xr:uid="{00000000-0005-0000-0000-000071670000}"/>
    <cellStyle name="Normal 2 2 3 3 2 2 2 4 3" xfId="41031" xr:uid="{00000000-0005-0000-0000-000072670000}"/>
    <cellStyle name="Normal 2 2 3 3 2 2 2 5" xfId="10364" xr:uid="{00000000-0005-0000-0000-000073670000}"/>
    <cellStyle name="Normal 2 2 3 3 2 2 2 5 2" xfId="41033" xr:uid="{00000000-0005-0000-0000-000074670000}"/>
    <cellStyle name="Normal 2 2 3 3 2 2 2 6" xfId="17204" xr:uid="{00000000-0005-0000-0000-000075670000}"/>
    <cellStyle name="Normal 2 2 3 3 2 2 2 6 2" xfId="41034" xr:uid="{00000000-0005-0000-0000-000076670000}"/>
    <cellStyle name="Normal 2 2 3 3 2 2 2 7" xfId="26086" xr:uid="{00000000-0005-0000-0000-000077670000}"/>
    <cellStyle name="Normal 2 2 3 3 2 2 2 7 2" xfId="41035" xr:uid="{00000000-0005-0000-0000-000078670000}"/>
    <cellStyle name="Normal 2 2 3 3 2 2 2 8" xfId="41024" xr:uid="{00000000-0005-0000-0000-000079670000}"/>
    <cellStyle name="Normal 2 2 3 3 2 2 3" xfId="1668" xr:uid="{00000000-0005-0000-0000-00007A670000}"/>
    <cellStyle name="Normal 2 2 3 3 2 2 3 2" xfId="4011" xr:uid="{00000000-0005-0000-0000-00007B670000}"/>
    <cellStyle name="Normal 2 2 3 3 2 2 3 2 2" xfId="15356" xr:uid="{00000000-0005-0000-0000-00007C670000}"/>
    <cellStyle name="Normal 2 2 3 3 2 2 3 2 2 2" xfId="41038" xr:uid="{00000000-0005-0000-0000-00007D670000}"/>
    <cellStyle name="Normal 2 2 3 3 2 2 3 2 3" xfId="19548" xr:uid="{00000000-0005-0000-0000-00007E670000}"/>
    <cellStyle name="Normal 2 2 3 3 2 2 3 2 3 2" xfId="41039" xr:uid="{00000000-0005-0000-0000-00007F670000}"/>
    <cellStyle name="Normal 2 2 3 3 2 2 3 2 4" xfId="41037" xr:uid="{00000000-0005-0000-0000-000080670000}"/>
    <cellStyle name="Normal 2 2 3 3 2 2 3 3" xfId="5859" xr:uid="{00000000-0005-0000-0000-000081670000}"/>
    <cellStyle name="Normal 2 2 3 3 2 2 3 3 2" xfId="13013" xr:uid="{00000000-0005-0000-0000-000082670000}"/>
    <cellStyle name="Normal 2 2 3 3 2 2 3 3 2 2" xfId="41041" xr:uid="{00000000-0005-0000-0000-000083670000}"/>
    <cellStyle name="Normal 2 2 3 3 2 2 3 3 3" xfId="21891" xr:uid="{00000000-0005-0000-0000-000084670000}"/>
    <cellStyle name="Normal 2 2 3 3 2 2 3 3 3 2" xfId="41042" xr:uid="{00000000-0005-0000-0000-000085670000}"/>
    <cellStyle name="Normal 2 2 3 3 2 2 3 3 4" xfId="41040" xr:uid="{00000000-0005-0000-0000-000086670000}"/>
    <cellStyle name="Normal 2 2 3 3 2 2 3 4" xfId="8200" xr:uid="{00000000-0005-0000-0000-000087670000}"/>
    <cellStyle name="Normal 2 2 3 3 2 2 3 4 2" xfId="24234" xr:uid="{00000000-0005-0000-0000-000088670000}"/>
    <cellStyle name="Normal 2 2 3 3 2 2 3 4 2 2" xfId="41044" xr:uid="{00000000-0005-0000-0000-000089670000}"/>
    <cellStyle name="Normal 2 2 3 3 2 2 3 4 3" xfId="41043" xr:uid="{00000000-0005-0000-0000-00008A670000}"/>
    <cellStyle name="Normal 2 2 3 3 2 2 3 5" xfId="10365" xr:uid="{00000000-0005-0000-0000-00008B670000}"/>
    <cellStyle name="Normal 2 2 3 3 2 2 3 5 2" xfId="41045" xr:uid="{00000000-0005-0000-0000-00008C670000}"/>
    <cellStyle name="Normal 2 2 3 3 2 2 3 6" xfId="17205" xr:uid="{00000000-0005-0000-0000-00008D670000}"/>
    <cellStyle name="Normal 2 2 3 3 2 2 3 6 2" xfId="41046" xr:uid="{00000000-0005-0000-0000-00008E670000}"/>
    <cellStyle name="Normal 2 2 3 3 2 2 3 7" xfId="27069" xr:uid="{00000000-0005-0000-0000-00008F670000}"/>
    <cellStyle name="Normal 2 2 3 3 2 2 3 7 2" xfId="41047" xr:uid="{00000000-0005-0000-0000-000090670000}"/>
    <cellStyle name="Normal 2 2 3 3 2 2 3 8" xfId="41036" xr:uid="{00000000-0005-0000-0000-000091670000}"/>
    <cellStyle name="Normal 2 2 3 3 2 2 4" xfId="2571" xr:uid="{00000000-0005-0000-0000-000092670000}"/>
    <cellStyle name="Normal 2 2 3 3 2 2 4 2" xfId="13916" xr:uid="{00000000-0005-0000-0000-000093670000}"/>
    <cellStyle name="Normal 2 2 3 3 2 2 4 2 2" xfId="41049" xr:uid="{00000000-0005-0000-0000-000094670000}"/>
    <cellStyle name="Normal 2 2 3 3 2 2 4 3" xfId="19546" xr:uid="{00000000-0005-0000-0000-000095670000}"/>
    <cellStyle name="Normal 2 2 3 3 2 2 4 3 2" xfId="41050" xr:uid="{00000000-0005-0000-0000-000096670000}"/>
    <cellStyle name="Normal 2 2 3 3 2 2 4 4" xfId="41048" xr:uid="{00000000-0005-0000-0000-000097670000}"/>
    <cellStyle name="Normal 2 2 3 3 2 2 5" xfId="5857" xr:uid="{00000000-0005-0000-0000-000098670000}"/>
    <cellStyle name="Normal 2 2 3 3 2 2 5 2" xfId="11668" xr:uid="{00000000-0005-0000-0000-000099670000}"/>
    <cellStyle name="Normal 2 2 3 3 2 2 5 2 2" xfId="41052" xr:uid="{00000000-0005-0000-0000-00009A670000}"/>
    <cellStyle name="Normal 2 2 3 3 2 2 5 3" xfId="21889" xr:uid="{00000000-0005-0000-0000-00009B670000}"/>
    <cellStyle name="Normal 2 2 3 3 2 2 5 3 2" xfId="41053" xr:uid="{00000000-0005-0000-0000-00009C670000}"/>
    <cellStyle name="Normal 2 2 3 3 2 2 5 4" xfId="41051" xr:uid="{00000000-0005-0000-0000-00009D670000}"/>
    <cellStyle name="Normal 2 2 3 3 2 2 6" xfId="8198" xr:uid="{00000000-0005-0000-0000-00009E670000}"/>
    <cellStyle name="Normal 2 2 3 3 2 2 6 2" xfId="24232" xr:uid="{00000000-0005-0000-0000-00009F670000}"/>
    <cellStyle name="Normal 2 2 3 3 2 2 6 2 2" xfId="41055" xr:uid="{00000000-0005-0000-0000-0000A0670000}"/>
    <cellStyle name="Normal 2 2 3 3 2 2 6 3" xfId="41054" xr:uid="{00000000-0005-0000-0000-0000A1670000}"/>
    <cellStyle name="Normal 2 2 3 3 2 2 7" xfId="10363" xr:uid="{00000000-0005-0000-0000-0000A2670000}"/>
    <cellStyle name="Normal 2 2 3 3 2 2 7 2" xfId="41056" xr:uid="{00000000-0005-0000-0000-0000A3670000}"/>
    <cellStyle name="Normal 2 2 3 3 2 2 8" xfId="17203" xr:uid="{00000000-0005-0000-0000-0000A4670000}"/>
    <cellStyle name="Normal 2 2 3 3 2 2 8 2" xfId="41057" xr:uid="{00000000-0005-0000-0000-0000A5670000}"/>
    <cellStyle name="Normal 2 2 3 3 2 2 9" xfId="25724" xr:uid="{00000000-0005-0000-0000-0000A6670000}"/>
    <cellStyle name="Normal 2 2 3 3 2 2 9 2" xfId="41058" xr:uid="{00000000-0005-0000-0000-0000A7670000}"/>
    <cellStyle name="Normal 2 2 3 3 2 3" xfId="485" xr:uid="{00000000-0005-0000-0000-0000A8670000}"/>
    <cellStyle name="Normal 2 2 3 3 2 3 2" xfId="2828" xr:uid="{00000000-0005-0000-0000-0000A9670000}"/>
    <cellStyle name="Normal 2 2 3 3 2 3 2 2" xfId="14173" xr:uid="{00000000-0005-0000-0000-0000AA670000}"/>
    <cellStyle name="Normal 2 2 3 3 2 3 2 2 2" xfId="41061" xr:uid="{00000000-0005-0000-0000-0000AB670000}"/>
    <cellStyle name="Normal 2 2 3 3 2 3 2 3" xfId="19549" xr:uid="{00000000-0005-0000-0000-0000AC670000}"/>
    <cellStyle name="Normal 2 2 3 3 2 3 2 3 2" xfId="41062" xr:uid="{00000000-0005-0000-0000-0000AD670000}"/>
    <cellStyle name="Normal 2 2 3 3 2 3 2 4" xfId="41060" xr:uid="{00000000-0005-0000-0000-0000AE670000}"/>
    <cellStyle name="Normal 2 2 3 3 2 3 3" xfId="5860" xr:uid="{00000000-0005-0000-0000-0000AF670000}"/>
    <cellStyle name="Normal 2 2 3 3 2 3 3 2" xfId="11830" xr:uid="{00000000-0005-0000-0000-0000B0670000}"/>
    <cellStyle name="Normal 2 2 3 3 2 3 3 2 2" xfId="41064" xr:uid="{00000000-0005-0000-0000-0000B1670000}"/>
    <cellStyle name="Normal 2 2 3 3 2 3 3 3" xfId="21892" xr:uid="{00000000-0005-0000-0000-0000B2670000}"/>
    <cellStyle name="Normal 2 2 3 3 2 3 3 3 2" xfId="41065" xr:uid="{00000000-0005-0000-0000-0000B3670000}"/>
    <cellStyle name="Normal 2 2 3 3 2 3 3 4" xfId="41063" xr:uid="{00000000-0005-0000-0000-0000B4670000}"/>
    <cellStyle name="Normal 2 2 3 3 2 3 4" xfId="8201" xr:uid="{00000000-0005-0000-0000-0000B5670000}"/>
    <cellStyle name="Normal 2 2 3 3 2 3 4 2" xfId="24235" xr:uid="{00000000-0005-0000-0000-0000B6670000}"/>
    <cellStyle name="Normal 2 2 3 3 2 3 4 2 2" xfId="41067" xr:uid="{00000000-0005-0000-0000-0000B7670000}"/>
    <cellStyle name="Normal 2 2 3 3 2 3 4 3" xfId="41066" xr:uid="{00000000-0005-0000-0000-0000B8670000}"/>
    <cellStyle name="Normal 2 2 3 3 2 3 5" xfId="10366" xr:uid="{00000000-0005-0000-0000-0000B9670000}"/>
    <cellStyle name="Normal 2 2 3 3 2 3 5 2" xfId="41068" xr:uid="{00000000-0005-0000-0000-0000BA670000}"/>
    <cellStyle name="Normal 2 2 3 3 2 3 6" xfId="17206" xr:uid="{00000000-0005-0000-0000-0000BB670000}"/>
    <cellStyle name="Normal 2 2 3 3 2 3 6 2" xfId="41069" xr:uid="{00000000-0005-0000-0000-0000BC670000}"/>
    <cellStyle name="Normal 2 2 3 3 2 3 7" xfId="25886" xr:uid="{00000000-0005-0000-0000-0000BD670000}"/>
    <cellStyle name="Normal 2 2 3 3 2 3 7 2" xfId="41070" xr:uid="{00000000-0005-0000-0000-0000BE670000}"/>
    <cellStyle name="Normal 2 2 3 3 2 3 8" xfId="41059" xr:uid="{00000000-0005-0000-0000-0000BF670000}"/>
    <cellStyle name="Normal 2 2 3 3 2 4" xfId="865" xr:uid="{00000000-0005-0000-0000-0000C0670000}"/>
    <cellStyle name="Normal 2 2 3 3 2 4 2" xfId="3208" xr:uid="{00000000-0005-0000-0000-0000C1670000}"/>
    <cellStyle name="Normal 2 2 3 3 2 4 2 2" xfId="14553" xr:uid="{00000000-0005-0000-0000-0000C2670000}"/>
    <cellStyle name="Normal 2 2 3 3 2 4 2 2 2" xfId="41073" xr:uid="{00000000-0005-0000-0000-0000C3670000}"/>
    <cellStyle name="Normal 2 2 3 3 2 4 2 3" xfId="19550" xr:uid="{00000000-0005-0000-0000-0000C4670000}"/>
    <cellStyle name="Normal 2 2 3 3 2 4 2 3 2" xfId="41074" xr:uid="{00000000-0005-0000-0000-0000C5670000}"/>
    <cellStyle name="Normal 2 2 3 3 2 4 2 4" xfId="41072" xr:uid="{00000000-0005-0000-0000-0000C6670000}"/>
    <cellStyle name="Normal 2 2 3 3 2 4 3" xfId="5861" xr:uid="{00000000-0005-0000-0000-0000C7670000}"/>
    <cellStyle name="Normal 2 2 3 3 2 4 3 2" xfId="12210" xr:uid="{00000000-0005-0000-0000-0000C8670000}"/>
    <cellStyle name="Normal 2 2 3 3 2 4 3 2 2" xfId="41076" xr:uid="{00000000-0005-0000-0000-0000C9670000}"/>
    <cellStyle name="Normal 2 2 3 3 2 4 3 3" xfId="21893" xr:uid="{00000000-0005-0000-0000-0000CA670000}"/>
    <cellStyle name="Normal 2 2 3 3 2 4 3 3 2" xfId="41077" xr:uid="{00000000-0005-0000-0000-0000CB670000}"/>
    <cellStyle name="Normal 2 2 3 3 2 4 3 4" xfId="41075" xr:uid="{00000000-0005-0000-0000-0000CC670000}"/>
    <cellStyle name="Normal 2 2 3 3 2 4 4" xfId="8202" xr:uid="{00000000-0005-0000-0000-0000CD670000}"/>
    <cellStyle name="Normal 2 2 3 3 2 4 4 2" xfId="24236" xr:uid="{00000000-0005-0000-0000-0000CE670000}"/>
    <cellStyle name="Normal 2 2 3 3 2 4 4 2 2" xfId="41079" xr:uid="{00000000-0005-0000-0000-0000CF670000}"/>
    <cellStyle name="Normal 2 2 3 3 2 4 4 3" xfId="41078" xr:uid="{00000000-0005-0000-0000-0000D0670000}"/>
    <cellStyle name="Normal 2 2 3 3 2 4 5" xfId="10367" xr:uid="{00000000-0005-0000-0000-0000D1670000}"/>
    <cellStyle name="Normal 2 2 3 3 2 4 5 2" xfId="41080" xr:uid="{00000000-0005-0000-0000-0000D2670000}"/>
    <cellStyle name="Normal 2 2 3 3 2 4 6" xfId="17207" xr:uid="{00000000-0005-0000-0000-0000D3670000}"/>
    <cellStyle name="Normal 2 2 3 3 2 4 6 2" xfId="41081" xr:uid="{00000000-0005-0000-0000-0000D4670000}"/>
    <cellStyle name="Normal 2 2 3 3 2 4 7" xfId="26266" xr:uid="{00000000-0005-0000-0000-0000D5670000}"/>
    <cellStyle name="Normal 2 2 3 3 2 4 7 2" xfId="41082" xr:uid="{00000000-0005-0000-0000-0000D6670000}"/>
    <cellStyle name="Normal 2 2 3 3 2 4 8" xfId="41071" xr:uid="{00000000-0005-0000-0000-0000D7670000}"/>
    <cellStyle name="Normal 2 2 3 3 2 5" xfId="1024" xr:uid="{00000000-0005-0000-0000-0000D8670000}"/>
    <cellStyle name="Normal 2 2 3 3 2 5 2" xfId="3367" xr:uid="{00000000-0005-0000-0000-0000D9670000}"/>
    <cellStyle name="Normal 2 2 3 3 2 5 2 2" xfId="14712" xr:uid="{00000000-0005-0000-0000-0000DA670000}"/>
    <cellStyle name="Normal 2 2 3 3 2 5 2 2 2" xfId="41085" xr:uid="{00000000-0005-0000-0000-0000DB670000}"/>
    <cellStyle name="Normal 2 2 3 3 2 5 2 3" xfId="19551" xr:uid="{00000000-0005-0000-0000-0000DC670000}"/>
    <cellStyle name="Normal 2 2 3 3 2 5 2 3 2" xfId="41086" xr:uid="{00000000-0005-0000-0000-0000DD670000}"/>
    <cellStyle name="Normal 2 2 3 3 2 5 2 4" xfId="41084" xr:uid="{00000000-0005-0000-0000-0000DE670000}"/>
    <cellStyle name="Normal 2 2 3 3 2 5 3" xfId="5862" xr:uid="{00000000-0005-0000-0000-0000DF670000}"/>
    <cellStyle name="Normal 2 2 3 3 2 5 3 2" xfId="12369" xr:uid="{00000000-0005-0000-0000-0000E0670000}"/>
    <cellStyle name="Normal 2 2 3 3 2 5 3 2 2" xfId="41088" xr:uid="{00000000-0005-0000-0000-0000E1670000}"/>
    <cellStyle name="Normal 2 2 3 3 2 5 3 3" xfId="21894" xr:uid="{00000000-0005-0000-0000-0000E2670000}"/>
    <cellStyle name="Normal 2 2 3 3 2 5 3 3 2" xfId="41089" xr:uid="{00000000-0005-0000-0000-0000E3670000}"/>
    <cellStyle name="Normal 2 2 3 3 2 5 3 4" xfId="41087" xr:uid="{00000000-0005-0000-0000-0000E4670000}"/>
    <cellStyle name="Normal 2 2 3 3 2 5 4" xfId="8203" xr:uid="{00000000-0005-0000-0000-0000E5670000}"/>
    <cellStyle name="Normal 2 2 3 3 2 5 4 2" xfId="24237" xr:uid="{00000000-0005-0000-0000-0000E6670000}"/>
    <cellStyle name="Normal 2 2 3 3 2 5 4 2 2" xfId="41091" xr:uid="{00000000-0005-0000-0000-0000E7670000}"/>
    <cellStyle name="Normal 2 2 3 3 2 5 4 3" xfId="41090" xr:uid="{00000000-0005-0000-0000-0000E8670000}"/>
    <cellStyle name="Normal 2 2 3 3 2 5 5" xfId="10368" xr:uid="{00000000-0005-0000-0000-0000E9670000}"/>
    <cellStyle name="Normal 2 2 3 3 2 5 5 2" xfId="41092" xr:uid="{00000000-0005-0000-0000-0000EA670000}"/>
    <cellStyle name="Normal 2 2 3 3 2 5 6" xfId="17208" xr:uid="{00000000-0005-0000-0000-0000EB670000}"/>
    <cellStyle name="Normal 2 2 3 3 2 5 6 2" xfId="41093" xr:uid="{00000000-0005-0000-0000-0000EC670000}"/>
    <cellStyle name="Normal 2 2 3 3 2 5 7" xfId="26425" xr:uid="{00000000-0005-0000-0000-0000ED670000}"/>
    <cellStyle name="Normal 2 2 3 3 2 5 7 2" xfId="41094" xr:uid="{00000000-0005-0000-0000-0000EE670000}"/>
    <cellStyle name="Normal 2 2 3 3 2 5 8" xfId="41083" xr:uid="{00000000-0005-0000-0000-0000EF670000}"/>
    <cellStyle name="Normal 2 2 3 3 2 6" xfId="1223" xr:uid="{00000000-0005-0000-0000-0000F0670000}"/>
    <cellStyle name="Normal 2 2 3 3 2 6 2" xfId="3566" xr:uid="{00000000-0005-0000-0000-0000F1670000}"/>
    <cellStyle name="Normal 2 2 3 3 2 6 2 2" xfId="14911" xr:uid="{00000000-0005-0000-0000-0000F2670000}"/>
    <cellStyle name="Normal 2 2 3 3 2 6 2 2 2" xfId="41097" xr:uid="{00000000-0005-0000-0000-0000F3670000}"/>
    <cellStyle name="Normal 2 2 3 3 2 6 2 3" xfId="19552" xr:uid="{00000000-0005-0000-0000-0000F4670000}"/>
    <cellStyle name="Normal 2 2 3 3 2 6 2 3 2" xfId="41098" xr:uid="{00000000-0005-0000-0000-0000F5670000}"/>
    <cellStyle name="Normal 2 2 3 3 2 6 2 4" xfId="41096" xr:uid="{00000000-0005-0000-0000-0000F6670000}"/>
    <cellStyle name="Normal 2 2 3 3 2 6 3" xfId="5863" xr:uid="{00000000-0005-0000-0000-0000F7670000}"/>
    <cellStyle name="Normal 2 2 3 3 2 6 3 2" xfId="12568" xr:uid="{00000000-0005-0000-0000-0000F8670000}"/>
    <cellStyle name="Normal 2 2 3 3 2 6 3 2 2" xfId="41100" xr:uid="{00000000-0005-0000-0000-0000F9670000}"/>
    <cellStyle name="Normal 2 2 3 3 2 6 3 3" xfId="21895" xr:uid="{00000000-0005-0000-0000-0000FA670000}"/>
    <cellStyle name="Normal 2 2 3 3 2 6 3 3 2" xfId="41101" xr:uid="{00000000-0005-0000-0000-0000FB670000}"/>
    <cellStyle name="Normal 2 2 3 3 2 6 3 4" xfId="41099" xr:uid="{00000000-0005-0000-0000-0000FC670000}"/>
    <cellStyle name="Normal 2 2 3 3 2 6 4" xfId="8204" xr:uid="{00000000-0005-0000-0000-0000FD670000}"/>
    <cellStyle name="Normal 2 2 3 3 2 6 4 2" xfId="24238" xr:uid="{00000000-0005-0000-0000-0000FE670000}"/>
    <cellStyle name="Normal 2 2 3 3 2 6 4 2 2" xfId="41103" xr:uid="{00000000-0005-0000-0000-0000FF670000}"/>
    <cellStyle name="Normal 2 2 3 3 2 6 4 3" xfId="41102" xr:uid="{00000000-0005-0000-0000-000000680000}"/>
    <cellStyle name="Normal 2 2 3 3 2 6 5" xfId="10369" xr:uid="{00000000-0005-0000-0000-000001680000}"/>
    <cellStyle name="Normal 2 2 3 3 2 6 5 2" xfId="41104" xr:uid="{00000000-0005-0000-0000-000002680000}"/>
    <cellStyle name="Normal 2 2 3 3 2 6 6" xfId="17209" xr:uid="{00000000-0005-0000-0000-000003680000}"/>
    <cellStyle name="Normal 2 2 3 3 2 6 6 2" xfId="41105" xr:uid="{00000000-0005-0000-0000-000004680000}"/>
    <cellStyle name="Normal 2 2 3 3 2 6 7" xfId="26624" xr:uid="{00000000-0005-0000-0000-000005680000}"/>
    <cellStyle name="Normal 2 2 3 3 2 6 7 2" xfId="41106" xr:uid="{00000000-0005-0000-0000-000006680000}"/>
    <cellStyle name="Normal 2 2 3 3 2 6 8" xfId="41095" xr:uid="{00000000-0005-0000-0000-000007680000}"/>
    <cellStyle name="Normal 2 2 3 3 2 7" xfId="1402" xr:uid="{00000000-0005-0000-0000-000008680000}"/>
    <cellStyle name="Normal 2 2 3 3 2 7 2" xfId="3745" xr:uid="{00000000-0005-0000-0000-000009680000}"/>
    <cellStyle name="Normal 2 2 3 3 2 7 2 2" xfId="15090" xr:uid="{00000000-0005-0000-0000-00000A680000}"/>
    <cellStyle name="Normal 2 2 3 3 2 7 2 2 2" xfId="41109" xr:uid="{00000000-0005-0000-0000-00000B680000}"/>
    <cellStyle name="Normal 2 2 3 3 2 7 2 3" xfId="19553" xr:uid="{00000000-0005-0000-0000-00000C680000}"/>
    <cellStyle name="Normal 2 2 3 3 2 7 2 3 2" xfId="41110" xr:uid="{00000000-0005-0000-0000-00000D680000}"/>
    <cellStyle name="Normal 2 2 3 3 2 7 2 4" xfId="41108" xr:uid="{00000000-0005-0000-0000-00000E680000}"/>
    <cellStyle name="Normal 2 2 3 3 2 7 3" xfId="5864" xr:uid="{00000000-0005-0000-0000-00000F680000}"/>
    <cellStyle name="Normal 2 2 3 3 2 7 3 2" xfId="12747" xr:uid="{00000000-0005-0000-0000-000010680000}"/>
    <cellStyle name="Normal 2 2 3 3 2 7 3 2 2" xfId="41112" xr:uid="{00000000-0005-0000-0000-000011680000}"/>
    <cellStyle name="Normal 2 2 3 3 2 7 3 3" xfId="21896" xr:uid="{00000000-0005-0000-0000-000012680000}"/>
    <cellStyle name="Normal 2 2 3 3 2 7 3 3 2" xfId="41113" xr:uid="{00000000-0005-0000-0000-000013680000}"/>
    <cellStyle name="Normal 2 2 3 3 2 7 3 4" xfId="41111" xr:uid="{00000000-0005-0000-0000-000014680000}"/>
    <cellStyle name="Normal 2 2 3 3 2 7 4" xfId="8205" xr:uid="{00000000-0005-0000-0000-000015680000}"/>
    <cellStyle name="Normal 2 2 3 3 2 7 4 2" xfId="24239" xr:uid="{00000000-0005-0000-0000-000016680000}"/>
    <cellStyle name="Normal 2 2 3 3 2 7 4 2 2" xfId="41115" xr:uid="{00000000-0005-0000-0000-000017680000}"/>
    <cellStyle name="Normal 2 2 3 3 2 7 4 3" xfId="41114" xr:uid="{00000000-0005-0000-0000-000018680000}"/>
    <cellStyle name="Normal 2 2 3 3 2 7 5" xfId="10370" xr:uid="{00000000-0005-0000-0000-000019680000}"/>
    <cellStyle name="Normal 2 2 3 3 2 7 5 2" xfId="41116" xr:uid="{00000000-0005-0000-0000-00001A680000}"/>
    <cellStyle name="Normal 2 2 3 3 2 7 6" xfId="17210" xr:uid="{00000000-0005-0000-0000-00001B680000}"/>
    <cellStyle name="Normal 2 2 3 3 2 7 6 2" xfId="41117" xr:uid="{00000000-0005-0000-0000-00001C680000}"/>
    <cellStyle name="Normal 2 2 3 3 2 7 7" xfId="26803" xr:uid="{00000000-0005-0000-0000-00001D680000}"/>
    <cellStyle name="Normal 2 2 3 3 2 7 7 2" xfId="41118" xr:uid="{00000000-0005-0000-0000-00001E680000}"/>
    <cellStyle name="Normal 2 2 3 3 2 7 8" xfId="41107" xr:uid="{00000000-0005-0000-0000-00001F680000}"/>
    <cellStyle name="Normal 2 2 3 3 2 8" xfId="1667" xr:uid="{00000000-0005-0000-0000-000020680000}"/>
    <cellStyle name="Normal 2 2 3 3 2 8 2" xfId="4010" xr:uid="{00000000-0005-0000-0000-000021680000}"/>
    <cellStyle name="Normal 2 2 3 3 2 8 2 2" xfId="15355" xr:uid="{00000000-0005-0000-0000-000022680000}"/>
    <cellStyle name="Normal 2 2 3 3 2 8 2 2 2" xfId="41121" xr:uid="{00000000-0005-0000-0000-000023680000}"/>
    <cellStyle name="Normal 2 2 3 3 2 8 2 3" xfId="19554" xr:uid="{00000000-0005-0000-0000-000024680000}"/>
    <cellStyle name="Normal 2 2 3 3 2 8 2 3 2" xfId="41122" xr:uid="{00000000-0005-0000-0000-000025680000}"/>
    <cellStyle name="Normal 2 2 3 3 2 8 2 4" xfId="41120" xr:uid="{00000000-0005-0000-0000-000026680000}"/>
    <cellStyle name="Normal 2 2 3 3 2 8 3" xfId="5865" xr:uid="{00000000-0005-0000-0000-000027680000}"/>
    <cellStyle name="Normal 2 2 3 3 2 8 3 2" xfId="13012" xr:uid="{00000000-0005-0000-0000-000028680000}"/>
    <cellStyle name="Normal 2 2 3 3 2 8 3 2 2" xfId="41124" xr:uid="{00000000-0005-0000-0000-000029680000}"/>
    <cellStyle name="Normal 2 2 3 3 2 8 3 3" xfId="21897" xr:uid="{00000000-0005-0000-0000-00002A680000}"/>
    <cellStyle name="Normal 2 2 3 3 2 8 3 3 2" xfId="41125" xr:uid="{00000000-0005-0000-0000-00002B680000}"/>
    <cellStyle name="Normal 2 2 3 3 2 8 3 4" xfId="41123" xr:uid="{00000000-0005-0000-0000-00002C680000}"/>
    <cellStyle name="Normal 2 2 3 3 2 8 4" xfId="8206" xr:uid="{00000000-0005-0000-0000-00002D680000}"/>
    <cellStyle name="Normal 2 2 3 3 2 8 4 2" xfId="24240" xr:uid="{00000000-0005-0000-0000-00002E680000}"/>
    <cellStyle name="Normal 2 2 3 3 2 8 4 2 2" xfId="41127" xr:uid="{00000000-0005-0000-0000-00002F680000}"/>
    <cellStyle name="Normal 2 2 3 3 2 8 4 3" xfId="41126" xr:uid="{00000000-0005-0000-0000-000030680000}"/>
    <cellStyle name="Normal 2 2 3 3 2 8 5" xfId="10371" xr:uid="{00000000-0005-0000-0000-000031680000}"/>
    <cellStyle name="Normal 2 2 3 3 2 8 5 2" xfId="41128" xr:uid="{00000000-0005-0000-0000-000032680000}"/>
    <cellStyle name="Normal 2 2 3 3 2 8 6" xfId="17211" xr:uid="{00000000-0005-0000-0000-000033680000}"/>
    <cellStyle name="Normal 2 2 3 3 2 8 6 2" xfId="41129" xr:uid="{00000000-0005-0000-0000-000034680000}"/>
    <cellStyle name="Normal 2 2 3 3 2 8 7" xfId="27068" xr:uid="{00000000-0005-0000-0000-000035680000}"/>
    <cellStyle name="Normal 2 2 3 3 2 8 7 2" xfId="41130" xr:uid="{00000000-0005-0000-0000-000036680000}"/>
    <cellStyle name="Normal 2 2 3 3 2 8 8" xfId="41119" xr:uid="{00000000-0005-0000-0000-000037680000}"/>
    <cellStyle name="Normal 2 2 3 3 2 9" xfId="1923" xr:uid="{00000000-0005-0000-0000-000038680000}"/>
    <cellStyle name="Normal 2 2 3 3 2 9 2" xfId="4266" xr:uid="{00000000-0005-0000-0000-000039680000}"/>
    <cellStyle name="Normal 2 2 3 3 2 9 2 2" xfId="15611" xr:uid="{00000000-0005-0000-0000-00003A680000}"/>
    <cellStyle name="Normal 2 2 3 3 2 9 2 2 2" xfId="41133" xr:uid="{00000000-0005-0000-0000-00003B680000}"/>
    <cellStyle name="Normal 2 2 3 3 2 9 2 3" xfId="19555" xr:uid="{00000000-0005-0000-0000-00003C680000}"/>
    <cellStyle name="Normal 2 2 3 3 2 9 2 3 2" xfId="41134" xr:uid="{00000000-0005-0000-0000-00003D680000}"/>
    <cellStyle name="Normal 2 2 3 3 2 9 2 4" xfId="41132" xr:uid="{00000000-0005-0000-0000-00003E680000}"/>
    <cellStyle name="Normal 2 2 3 3 2 9 3" xfId="5866" xr:uid="{00000000-0005-0000-0000-00003F680000}"/>
    <cellStyle name="Normal 2 2 3 3 2 9 3 2" xfId="13268" xr:uid="{00000000-0005-0000-0000-000040680000}"/>
    <cellStyle name="Normal 2 2 3 3 2 9 3 2 2" xfId="41136" xr:uid="{00000000-0005-0000-0000-000041680000}"/>
    <cellStyle name="Normal 2 2 3 3 2 9 3 3" xfId="21898" xr:uid="{00000000-0005-0000-0000-000042680000}"/>
    <cellStyle name="Normal 2 2 3 3 2 9 3 3 2" xfId="41137" xr:uid="{00000000-0005-0000-0000-000043680000}"/>
    <cellStyle name="Normal 2 2 3 3 2 9 3 4" xfId="41135" xr:uid="{00000000-0005-0000-0000-000044680000}"/>
    <cellStyle name="Normal 2 2 3 3 2 9 4" xfId="8207" xr:uid="{00000000-0005-0000-0000-000045680000}"/>
    <cellStyle name="Normal 2 2 3 3 2 9 4 2" xfId="24241" xr:uid="{00000000-0005-0000-0000-000046680000}"/>
    <cellStyle name="Normal 2 2 3 3 2 9 4 2 2" xfId="41139" xr:uid="{00000000-0005-0000-0000-000047680000}"/>
    <cellStyle name="Normal 2 2 3 3 2 9 4 3" xfId="41138" xr:uid="{00000000-0005-0000-0000-000048680000}"/>
    <cellStyle name="Normal 2 2 3 3 2 9 5" xfId="10372" xr:uid="{00000000-0005-0000-0000-000049680000}"/>
    <cellStyle name="Normal 2 2 3 3 2 9 5 2" xfId="41140" xr:uid="{00000000-0005-0000-0000-00004A680000}"/>
    <cellStyle name="Normal 2 2 3 3 2 9 6" xfId="17212" xr:uid="{00000000-0005-0000-0000-00004B680000}"/>
    <cellStyle name="Normal 2 2 3 3 2 9 6 2" xfId="41141" xr:uid="{00000000-0005-0000-0000-00004C680000}"/>
    <cellStyle name="Normal 2 2 3 3 2 9 7" xfId="27324" xr:uid="{00000000-0005-0000-0000-00004D680000}"/>
    <cellStyle name="Normal 2 2 3 3 2 9 7 2" xfId="41142" xr:uid="{00000000-0005-0000-0000-00004E680000}"/>
    <cellStyle name="Normal 2 2 3 3 2 9 8" xfId="41131" xr:uid="{00000000-0005-0000-0000-00004F680000}"/>
    <cellStyle name="Normal 2 2 3 3 20" xfId="40931" xr:uid="{00000000-0005-0000-0000-000050680000}"/>
    <cellStyle name="Normal 2 2 3 3 3" xfId="188" xr:uid="{00000000-0005-0000-0000-000051680000}"/>
    <cellStyle name="Normal 2 2 3 3 3 10" xfId="2124" xr:uid="{00000000-0005-0000-0000-000052680000}"/>
    <cellStyle name="Normal 2 2 3 3 3 10 2" xfId="4467" xr:uid="{00000000-0005-0000-0000-000053680000}"/>
    <cellStyle name="Normal 2 2 3 3 3 10 2 2" xfId="15812" xr:uid="{00000000-0005-0000-0000-000054680000}"/>
    <cellStyle name="Normal 2 2 3 3 3 10 2 2 2" xfId="41146" xr:uid="{00000000-0005-0000-0000-000055680000}"/>
    <cellStyle name="Normal 2 2 3 3 3 10 2 3" xfId="19557" xr:uid="{00000000-0005-0000-0000-000056680000}"/>
    <cellStyle name="Normal 2 2 3 3 3 10 2 3 2" xfId="41147" xr:uid="{00000000-0005-0000-0000-000057680000}"/>
    <cellStyle name="Normal 2 2 3 3 3 10 2 4" xfId="41145" xr:uid="{00000000-0005-0000-0000-000058680000}"/>
    <cellStyle name="Normal 2 2 3 3 3 10 3" xfId="5868" xr:uid="{00000000-0005-0000-0000-000059680000}"/>
    <cellStyle name="Normal 2 2 3 3 3 10 3 2" xfId="21900" xr:uid="{00000000-0005-0000-0000-00005A680000}"/>
    <cellStyle name="Normal 2 2 3 3 3 10 3 2 2" xfId="41149" xr:uid="{00000000-0005-0000-0000-00005B680000}"/>
    <cellStyle name="Normal 2 2 3 3 3 10 3 3" xfId="41148" xr:uid="{00000000-0005-0000-0000-00005C680000}"/>
    <cellStyle name="Normal 2 2 3 3 3 10 4" xfId="8209" xr:uid="{00000000-0005-0000-0000-00005D680000}"/>
    <cellStyle name="Normal 2 2 3 3 3 10 4 2" xfId="24243" xr:uid="{00000000-0005-0000-0000-00005E680000}"/>
    <cellStyle name="Normal 2 2 3 3 3 10 4 2 2" xfId="41151" xr:uid="{00000000-0005-0000-0000-00005F680000}"/>
    <cellStyle name="Normal 2 2 3 3 3 10 4 3" xfId="41150" xr:uid="{00000000-0005-0000-0000-000060680000}"/>
    <cellStyle name="Normal 2 2 3 3 3 10 5" xfId="13469" xr:uid="{00000000-0005-0000-0000-000061680000}"/>
    <cellStyle name="Normal 2 2 3 3 3 10 5 2" xfId="41152" xr:uid="{00000000-0005-0000-0000-000062680000}"/>
    <cellStyle name="Normal 2 2 3 3 3 10 6" xfId="17214" xr:uid="{00000000-0005-0000-0000-000063680000}"/>
    <cellStyle name="Normal 2 2 3 3 3 10 6 2" xfId="41153" xr:uid="{00000000-0005-0000-0000-000064680000}"/>
    <cellStyle name="Normal 2 2 3 3 3 10 7" xfId="27525" xr:uid="{00000000-0005-0000-0000-000065680000}"/>
    <cellStyle name="Normal 2 2 3 3 3 10 7 2" xfId="41154" xr:uid="{00000000-0005-0000-0000-000066680000}"/>
    <cellStyle name="Normal 2 2 3 3 3 10 8" xfId="41144" xr:uid="{00000000-0005-0000-0000-000067680000}"/>
    <cellStyle name="Normal 2 2 3 3 3 11" xfId="2305" xr:uid="{00000000-0005-0000-0000-000068680000}"/>
    <cellStyle name="Normal 2 2 3 3 3 11 2" xfId="4648" xr:uid="{00000000-0005-0000-0000-000069680000}"/>
    <cellStyle name="Normal 2 2 3 3 3 11 2 2" xfId="15993" xr:uid="{00000000-0005-0000-0000-00006A680000}"/>
    <cellStyle name="Normal 2 2 3 3 3 11 2 2 2" xfId="41157" xr:uid="{00000000-0005-0000-0000-00006B680000}"/>
    <cellStyle name="Normal 2 2 3 3 3 11 2 3" xfId="19558" xr:uid="{00000000-0005-0000-0000-00006C680000}"/>
    <cellStyle name="Normal 2 2 3 3 3 11 2 3 2" xfId="41158" xr:uid="{00000000-0005-0000-0000-00006D680000}"/>
    <cellStyle name="Normal 2 2 3 3 3 11 2 4" xfId="41156" xr:uid="{00000000-0005-0000-0000-00006E680000}"/>
    <cellStyle name="Normal 2 2 3 3 3 11 3" xfId="5869" xr:uid="{00000000-0005-0000-0000-00006F680000}"/>
    <cellStyle name="Normal 2 2 3 3 3 11 3 2" xfId="21901" xr:uid="{00000000-0005-0000-0000-000070680000}"/>
    <cellStyle name="Normal 2 2 3 3 3 11 3 2 2" xfId="41160" xr:uid="{00000000-0005-0000-0000-000071680000}"/>
    <cellStyle name="Normal 2 2 3 3 3 11 3 3" xfId="41159" xr:uid="{00000000-0005-0000-0000-000072680000}"/>
    <cellStyle name="Normal 2 2 3 3 3 11 4" xfId="8210" xr:uid="{00000000-0005-0000-0000-000073680000}"/>
    <cellStyle name="Normal 2 2 3 3 3 11 4 2" xfId="24244" xr:uid="{00000000-0005-0000-0000-000074680000}"/>
    <cellStyle name="Normal 2 2 3 3 3 11 4 2 2" xfId="41162" xr:uid="{00000000-0005-0000-0000-000075680000}"/>
    <cellStyle name="Normal 2 2 3 3 3 11 4 3" xfId="41161" xr:uid="{00000000-0005-0000-0000-000076680000}"/>
    <cellStyle name="Normal 2 2 3 3 3 11 5" xfId="13650" xr:uid="{00000000-0005-0000-0000-000077680000}"/>
    <cellStyle name="Normal 2 2 3 3 3 11 5 2" xfId="41163" xr:uid="{00000000-0005-0000-0000-000078680000}"/>
    <cellStyle name="Normal 2 2 3 3 3 11 6" xfId="17215" xr:uid="{00000000-0005-0000-0000-000079680000}"/>
    <cellStyle name="Normal 2 2 3 3 3 11 6 2" xfId="41164" xr:uid="{00000000-0005-0000-0000-00007A680000}"/>
    <cellStyle name="Normal 2 2 3 3 3 11 7" xfId="27706" xr:uid="{00000000-0005-0000-0000-00007B680000}"/>
    <cellStyle name="Normal 2 2 3 3 3 11 7 2" xfId="41165" xr:uid="{00000000-0005-0000-0000-00007C680000}"/>
    <cellStyle name="Normal 2 2 3 3 3 11 8" xfId="41155" xr:uid="{00000000-0005-0000-0000-00007D680000}"/>
    <cellStyle name="Normal 2 2 3 3 3 12" xfId="2572" xr:uid="{00000000-0005-0000-0000-00007E680000}"/>
    <cellStyle name="Normal 2 2 3 3 3 12 2" xfId="13917" xr:uid="{00000000-0005-0000-0000-00007F680000}"/>
    <cellStyle name="Normal 2 2 3 3 3 12 2 2" xfId="41167" xr:uid="{00000000-0005-0000-0000-000080680000}"/>
    <cellStyle name="Normal 2 2 3 3 3 12 3" xfId="19556" xr:uid="{00000000-0005-0000-0000-000081680000}"/>
    <cellStyle name="Normal 2 2 3 3 3 12 3 2" xfId="41168" xr:uid="{00000000-0005-0000-0000-000082680000}"/>
    <cellStyle name="Normal 2 2 3 3 3 12 4" xfId="41166" xr:uid="{00000000-0005-0000-0000-000083680000}"/>
    <cellStyle name="Normal 2 2 3 3 3 13" xfId="5867" xr:uid="{00000000-0005-0000-0000-000084680000}"/>
    <cellStyle name="Normal 2 2 3 3 3 13 2" xfId="11536" xr:uid="{00000000-0005-0000-0000-000085680000}"/>
    <cellStyle name="Normal 2 2 3 3 3 13 2 2" xfId="41170" xr:uid="{00000000-0005-0000-0000-000086680000}"/>
    <cellStyle name="Normal 2 2 3 3 3 13 3" xfId="21899" xr:uid="{00000000-0005-0000-0000-000087680000}"/>
    <cellStyle name="Normal 2 2 3 3 3 13 3 2" xfId="41171" xr:uid="{00000000-0005-0000-0000-000088680000}"/>
    <cellStyle name="Normal 2 2 3 3 3 13 4" xfId="41169" xr:uid="{00000000-0005-0000-0000-000089680000}"/>
    <cellStyle name="Normal 2 2 3 3 3 14" xfId="8208" xr:uid="{00000000-0005-0000-0000-00008A680000}"/>
    <cellStyle name="Normal 2 2 3 3 3 14 2" xfId="24242" xr:uid="{00000000-0005-0000-0000-00008B680000}"/>
    <cellStyle name="Normal 2 2 3 3 3 14 2 2" xfId="41173" xr:uid="{00000000-0005-0000-0000-00008C680000}"/>
    <cellStyle name="Normal 2 2 3 3 3 14 3" xfId="41172" xr:uid="{00000000-0005-0000-0000-00008D680000}"/>
    <cellStyle name="Normal 2 2 3 3 3 15" xfId="10373" xr:uid="{00000000-0005-0000-0000-00008E680000}"/>
    <cellStyle name="Normal 2 2 3 3 3 15 2" xfId="41174" xr:uid="{00000000-0005-0000-0000-00008F680000}"/>
    <cellStyle name="Normal 2 2 3 3 3 16" xfId="17213" xr:uid="{00000000-0005-0000-0000-000090680000}"/>
    <cellStyle name="Normal 2 2 3 3 3 16 2" xfId="41175" xr:uid="{00000000-0005-0000-0000-000091680000}"/>
    <cellStyle name="Normal 2 2 3 3 3 17" xfId="25592" xr:uid="{00000000-0005-0000-0000-000092680000}"/>
    <cellStyle name="Normal 2 2 3 3 3 17 2" xfId="41176" xr:uid="{00000000-0005-0000-0000-000093680000}"/>
    <cellStyle name="Normal 2 2 3 3 3 18" xfId="41143" xr:uid="{00000000-0005-0000-0000-000094680000}"/>
    <cellStyle name="Normal 2 2 3 3 3 2" xfId="324" xr:uid="{00000000-0005-0000-0000-000095680000}"/>
    <cellStyle name="Normal 2 2 3 3 3 2 10" xfId="41177" xr:uid="{00000000-0005-0000-0000-000096680000}"/>
    <cellStyle name="Normal 2 2 3 3 3 2 2" xfId="686" xr:uid="{00000000-0005-0000-0000-000097680000}"/>
    <cellStyle name="Normal 2 2 3 3 3 2 2 2" xfId="3029" xr:uid="{00000000-0005-0000-0000-000098680000}"/>
    <cellStyle name="Normal 2 2 3 3 3 2 2 2 2" xfId="14374" xr:uid="{00000000-0005-0000-0000-000099680000}"/>
    <cellStyle name="Normal 2 2 3 3 3 2 2 2 2 2" xfId="41180" xr:uid="{00000000-0005-0000-0000-00009A680000}"/>
    <cellStyle name="Normal 2 2 3 3 3 2 2 2 3" xfId="19560" xr:uid="{00000000-0005-0000-0000-00009B680000}"/>
    <cellStyle name="Normal 2 2 3 3 3 2 2 2 3 2" xfId="41181" xr:uid="{00000000-0005-0000-0000-00009C680000}"/>
    <cellStyle name="Normal 2 2 3 3 3 2 2 2 4" xfId="41179" xr:uid="{00000000-0005-0000-0000-00009D680000}"/>
    <cellStyle name="Normal 2 2 3 3 3 2 2 3" xfId="5871" xr:uid="{00000000-0005-0000-0000-00009E680000}"/>
    <cellStyle name="Normal 2 2 3 3 3 2 2 3 2" xfId="12031" xr:uid="{00000000-0005-0000-0000-00009F680000}"/>
    <cellStyle name="Normal 2 2 3 3 3 2 2 3 2 2" xfId="41183" xr:uid="{00000000-0005-0000-0000-0000A0680000}"/>
    <cellStyle name="Normal 2 2 3 3 3 2 2 3 3" xfId="21903" xr:uid="{00000000-0005-0000-0000-0000A1680000}"/>
    <cellStyle name="Normal 2 2 3 3 3 2 2 3 3 2" xfId="41184" xr:uid="{00000000-0005-0000-0000-0000A2680000}"/>
    <cellStyle name="Normal 2 2 3 3 3 2 2 3 4" xfId="41182" xr:uid="{00000000-0005-0000-0000-0000A3680000}"/>
    <cellStyle name="Normal 2 2 3 3 3 2 2 4" xfId="8212" xr:uid="{00000000-0005-0000-0000-0000A4680000}"/>
    <cellStyle name="Normal 2 2 3 3 3 2 2 4 2" xfId="24246" xr:uid="{00000000-0005-0000-0000-0000A5680000}"/>
    <cellStyle name="Normal 2 2 3 3 3 2 2 4 2 2" xfId="41186" xr:uid="{00000000-0005-0000-0000-0000A6680000}"/>
    <cellStyle name="Normal 2 2 3 3 3 2 2 4 3" xfId="41185" xr:uid="{00000000-0005-0000-0000-0000A7680000}"/>
    <cellStyle name="Normal 2 2 3 3 3 2 2 5" xfId="10375" xr:uid="{00000000-0005-0000-0000-0000A8680000}"/>
    <cellStyle name="Normal 2 2 3 3 3 2 2 5 2" xfId="41187" xr:uid="{00000000-0005-0000-0000-0000A9680000}"/>
    <cellStyle name="Normal 2 2 3 3 3 2 2 6" xfId="17217" xr:uid="{00000000-0005-0000-0000-0000AA680000}"/>
    <cellStyle name="Normal 2 2 3 3 3 2 2 6 2" xfId="41188" xr:uid="{00000000-0005-0000-0000-0000AB680000}"/>
    <cellStyle name="Normal 2 2 3 3 3 2 2 7" xfId="26087" xr:uid="{00000000-0005-0000-0000-0000AC680000}"/>
    <cellStyle name="Normal 2 2 3 3 3 2 2 7 2" xfId="41189" xr:uid="{00000000-0005-0000-0000-0000AD680000}"/>
    <cellStyle name="Normal 2 2 3 3 3 2 2 8" xfId="41178" xr:uid="{00000000-0005-0000-0000-0000AE680000}"/>
    <cellStyle name="Normal 2 2 3 3 3 2 3" xfId="1670" xr:uid="{00000000-0005-0000-0000-0000AF680000}"/>
    <cellStyle name="Normal 2 2 3 3 3 2 3 2" xfId="4013" xr:uid="{00000000-0005-0000-0000-0000B0680000}"/>
    <cellStyle name="Normal 2 2 3 3 3 2 3 2 2" xfId="15358" xr:uid="{00000000-0005-0000-0000-0000B1680000}"/>
    <cellStyle name="Normal 2 2 3 3 3 2 3 2 2 2" xfId="41192" xr:uid="{00000000-0005-0000-0000-0000B2680000}"/>
    <cellStyle name="Normal 2 2 3 3 3 2 3 2 3" xfId="19561" xr:uid="{00000000-0005-0000-0000-0000B3680000}"/>
    <cellStyle name="Normal 2 2 3 3 3 2 3 2 3 2" xfId="41193" xr:uid="{00000000-0005-0000-0000-0000B4680000}"/>
    <cellStyle name="Normal 2 2 3 3 3 2 3 2 4" xfId="41191" xr:uid="{00000000-0005-0000-0000-0000B5680000}"/>
    <cellStyle name="Normal 2 2 3 3 3 2 3 3" xfId="5872" xr:uid="{00000000-0005-0000-0000-0000B6680000}"/>
    <cellStyle name="Normal 2 2 3 3 3 2 3 3 2" xfId="13015" xr:uid="{00000000-0005-0000-0000-0000B7680000}"/>
    <cellStyle name="Normal 2 2 3 3 3 2 3 3 2 2" xfId="41195" xr:uid="{00000000-0005-0000-0000-0000B8680000}"/>
    <cellStyle name="Normal 2 2 3 3 3 2 3 3 3" xfId="21904" xr:uid="{00000000-0005-0000-0000-0000B9680000}"/>
    <cellStyle name="Normal 2 2 3 3 3 2 3 3 3 2" xfId="41196" xr:uid="{00000000-0005-0000-0000-0000BA680000}"/>
    <cellStyle name="Normal 2 2 3 3 3 2 3 3 4" xfId="41194" xr:uid="{00000000-0005-0000-0000-0000BB680000}"/>
    <cellStyle name="Normal 2 2 3 3 3 2 3 4" xfId="8213" xr:uid="{00000000-0005-0000-0000-0000BC680000}"/>
    <cellStyle name="Normal 2 2 3 3 3 2 3 4 2" xfId="24247" xr:uid="{00000000-0005-0000-0000-0000BD680000}"/>
    <cellStyle name="Normal 2 2 3 3 3 2 3 4 2 2" xfId="41198" xr:uid="{00000000-0005-0000-0000-0000BE680000}"/>
    <cellStyle name="Normal 2 2 3 3 3 2 3 4 3" xfId="41197" xr:uid="{00000000-0005-0000-0000-0000BF680000}"/>
    <cellStyle name="Normal 2 2 3 3 3 2 3 5" xfId="10376" xr:uid="{00000000-0005-0000-0000-0000C0680000}"/>
    <cellStyle name="Normal 2 2 3 3 3 2 3 5 2" xfId="41199" xr:uid="{00000000-0005-0000-0000-0000C1680000}"/>
    <cellStyle name="Normal 2 2 3 3 3 2 3 6" xfId="17218" xr:uid="{00000000-0005-0000-0000-0000C2680000}"/>
    <cellStyle name="Normal 2 2 3 3 3 2 3 6 2" xfId="41200" xr:uid="{00000000-0005-0000-0000-0000C3680000}"/>
    <cellStyle name="Normal 2 2 3 3 3 2 3 7" xfId="27071" xr:uid="{00000000-0005-0000-0000-0000C4680000}"/>
    <cellStyle name="Normal 2 2 3 3 3 2 3 7 2" xfId="41201" xr:uid="{00000000-0005-0000-0000-0000C5680000}"/>
    <cellStyle name="Normal 2 2 3 3 3 2 3 8" xfId="41190" xr:uid="{00000000-0005-0000-0000-0000C6680000}"/>
    <cellStyle name="Normal 2 2 3 3 3 2 4" xfId="2573" xr:uid="{00000000-0005-0000-0000-0000C7680000}"/>
    <cellStyle name="Normal 2 2 3 3 3 2 4 2" xfId="13918" xr:uid="{00000000-0005-0000-0000-0000C8680000}"/>
    <cellStyle name="Normal 2 2 3 3 3 2 4 2 2" xfId="41203" xr:uid="{00000000-0005-0000-0000-0000C9680000}"/>
    <cellStyle name="Normal 2 2 3 3 3 2 4 3" xfId="19559" xr:uid="{00000000-0005-0000-0000-0000CA680000}"/>
    <cellStyle name="Normal 2 2 3 3 3 2 4 3 2" xfId="41204" xr:uid="{00000000-0005-0000-0000-0000CB680000}"/>
    <cellStyle name="Normal 2 2 3 3 3 2 4 4" xfId="41202" xr:uid="{00000000-0005-0000-0000-0000CC680000}"/>
    <cellStyle name="Normal 2 2 3 3 3 2 5" xfId="5870" xr:uid="{00000000-0005-0000-0000-0000CD680000}"/>
    <cellStyle name="Normal 2 2 3 3 3 2 5 2" xfId="11669" xr:uid="{00000000-0005-0000-0000-0000CE680000}"/>
    <cellStyle name="Normal 2 2 3 3 3 2 5 2 2" xfId="41206" xr:uid="{00000000-0005-0000-0000-0000CF680000}"/>
    <cellStyle name="Normal 2 2 3 3 3 2 5 3" xfId="21902" xr:uid="{00000000-0005-0000-0000-0000D0680000}"/>
    <cellStyle name="Normal 2 2 3 3 3 2 5 3 2" xfId="41207" xr:uid="{00000000-0005-0000-0000-0000D1680000}"/>
    <cellStyle name="Normal 2 2 3 3 3 2 5 4" xfId="41205" xr:uid="{00000000-0005-0000-0000-0000D2680000}"/>
    <cellStyle name="Normal 2 2 3 3 3 2 6" xfId="8211" xr:uid="{00000000-0005-0000-0000-0000D3680000}"/>
    <cellStyle name="Normal 2 2 3 3 3 2 6 2" xfId="24245" xr:uid="{00000000-0005-0000-0000-0000D4680000}"/>
    <cellStyle name="Normal 2 2 3 3 3 2 6 2 2" xfId="41209" xr:uid="{00000000-0005-0000-0000-0000D5680000}"/>
    <cellStyle name="Normal 2 2 3 3 3 2 6 3" xfId="41208" xr:uid="{00000000-0005-0000-0000-0000D6680000}"/>
    <cellStyle name="Normal 2 2 3 3 3 2 7" xfId="10374" xr:uid="{00000000-0005-0000-0000-0000D7680000}"/>
    <cellStyle name="Normal 2 2 3 3 3 2 7 2" xfId="41210" xr:uid="{00000000-0005-0000-0000-0000D8680000}"/>
    <cellStyle name="Normal 2 2 3 3 3 2 8" xfId="17216" xr:uid="{00000000-0005-0000-0000-0000D9680000}"/>
    <cellStyle name="Normal 2 2 3 3 3 2 8 2" xfId="41211" xr:uid="{00000000-0005-0000-0000-0000DA680000}"/>
    <cellStyle name="Normal 2 2 3 3 3 2 9" xfId="25725" xr:uid="{00000000-0005-0000-0000-0000DB680000}"/>
    <cellStyle name="Normal 2 2 3 3 3 2 9 2" xfId="41212" xr:uid="{00000000-0005-0000-0000-0000DC680000}"/>
    <cellStyle name="Normal 2 2 3 3 3 3" xfId="553" xr:uid="{00000000-0005-0000-0000-0000DD680000}"/>
    <cellStyle name="Normal 2 2 3 3 3 3 2" xfId="2896" xr:uid="{00000000-0005-0000-0000-0000DE680000}"/>
    <cellStyle name="Normal 2 2 3 3 3 3 2 2" xfId="14241" xr:uid="{00000000-0005-0000-0000-0000DF680000}"/>
    <cellStyle name="Normal 2 2 3 3 3 3 2 2 2" xfId="41215" xr:uid="{00000000-0005-0000-0000-0000E0680000}"/>
    <cellStyle name="Normal 2 2 3 3 3 3 2 3" xfId="19562" xr:uid="{00000000-0005-0000-0000-0000E1680000}"/>
    <cellStyle name="Normal 2 2 3 3 3 3 2 3 2" xfId="41216" xr:uid="{00000000-0005-0000-0000-0000E2680000}"/>
    <cellStyle name="Normal 2 2 3 3 3 3 2 4" xfId="41214" xr:uid="{00000000-0005-0000-0000-0000E3680000}"/>
    <cellStyle name="Normal 2 2 3 3 3 3 3" xfId="5873" xr:uid="{00000000-0005-0000-0000-0000E4680000}"/>
    <cellStyle name="Normal 2 2 3 3 3 3 3 2" xfId="11898" xr:uid="{00000000-0005-0000-0000-0000E5680000}"/>
    <cellStyle name="Normal 2 2 3 3 3 3 3 2 2" xfId="41218" xr:uid="{00000000-0005-0000-0000-0000E6680000}"/>
    <cellStyle name="Normal 2 2 3 3 3 3 3 3" xfId="21905" xr:uid="{00000000-0005-0000-0000-0000E7680000}"/>
    <cellStyle name="Normal 2 2 3 3 3 3 3 3 2" xfId="41219" xr:uid="{00000000-0005-0000-0000-0000E8680000}"/>
    <cellStyle name="Normal 2 2 3 3 3 3 3 4" xfId="41217" xr:uid="{00000000-0005-0000-0000-0000E9680000}"/>
    <cellStyle name="Normal 2 2 3 3 3 3 4" xfId="8214" xr:uid="{00000000-0005-0000-0000-0000EA680000}"/>
    <cellStyle name="Normal 2 2 3 3 3 3 4 2" xfId="24248" xr:uid="{00000000-0005-0000-0000-0000EB680000}"/>
    <cellStyle name="Normal 2 2 3 3 3 3 4 2 2" xfId="41221" xr:uid="{00000000-0005-0000-0000-0000EC680000}"/>
    <cellStyle name="Normal 2 2 3 3 3 3 4 3" xfId="41220" xr:uid="{00000000-0005-0000-0000-0000ED680000}"/>
    <cellStyle name="Normal 2 2 3 3 3 3 5" xfId="10377" xr:uid="{00000000-0005-0000-0000-0000EE680000}"/>
    <cellStyle name="Normal 2 2 3 3 3 3 5 2" xfId="41222" xr:uid="{00000000-0005-0000-0000-0000EF680000}"/>
    <cellStyle name="Normal 2 2 3 3 3 3 6" xfId="17219" xr:uid="{00000000-0005-0000-0000-0000F0680000}"/>
    <cellStyle name="Normal 2 2 3 3 3 3 6 2" xfId="41223" xr:uid="{00000000-0005-0000-0000-0000F1680000}"/>
    <cellStyle name="Normal 2 2 3 3 3 3 7" xfId="25954" xr:uid="{00000000-0005-0000-0000-0000F2680000}"/>
    <cellStyle name="Normal 2 2 3 3 3 3 7 2" xfId="41224" xr:uid="{00000000-0005-0000-0000-0000F3680000}"/>
    <cellStyle name="Normal 2 2 3 3 3 3 8" xfId="41213" xr:uid="{00000000-0005-0000-0000-0000F4680000}"/>
    <cellStyle name="Normal 2 2 3 3 3 4" xfId="866" xr:uid="{00000000-0005-0000-0000-0000F5680000}"/>
    <cellStyle name="Normal 2 2 3 3 3 4 2" xfId="3209" xr:uid="{00000000-0005-0000-0000-0000F6680000}"/>
    <cellStyle name="Normal 2 2 3 3 3 4 2 2" xfId="14554" xr:uid="{00000000-0005-0000-0000-0000F7680000}"/>
    <cellStyle name="Normal 2 2 3 3 3 4 2 2 2" xfId="41227" xr:uid="{00000000-0005-0000-0000-0000F8680000}"/>
    <cellStyle name="Normal 2 2 3 3 3 4 2 3" xfId="19563" xr:uid="{00000000-0005-0000-0000-0000F9680000}"/>
    <cellStyle name="Normal 2 2 3 3 3 4 2 3 2" xfId="41228" xr:uid="{00000000-0005-0000-0000-0000FA680000}"/>
    <cellStyle name="Normal 2 2 3 3 3 4 2 4" xfId="41226" xr:uid="{00000000-0005-0000-0000-0000FB680000}"/>
    <cellStyle name="Normal 2 2 3 3 3 4 3" xfId="5874" xr:uid="{00000000-0005-0000-0000-0000FC680000}"/>
    <cellStyle name="Normal 2 2 3 3 3 4 3 2" xfId="12211" xr:uid="{00000000-0005-0000-0000-0000FD680000}"/>
    <cellStyle name="Normal 2 2 3 3 3 4 3 2 2" xfId="41230" xr:uid="{00000000-0005-0000-0000-0000FE680000}"/>
    <cellStyle name="Normal 2 2 3 3 3 4 3 3" xfId="21906" xr:uid="{00000000-0005-0000-0000-0000FF680000}"/>
    <cellStyle name="Normal 2 2 3 3 3 4 3 3 2" xfId="41231" xr:uid="{00000000-0005-0000-0000-000000690000}"/>
    <cellStyle name="Normal 2 2 3 3 3 4 3 4" xfId="41229" xr:uid="{00000000-0005-0000-0000-000001690000}"/>
    <cellStyle name="Normal 2 2 3 3 3 4 4" xfId="8215" xr:uid="{00000000-0005-0000-0000-000002690000}"/>
    <cellStyle name="Normal 2 2 3 3 3 4 4 2" xfId="24249" xr:uid="{00000000-0005-0000-0000-000003690000}"/>
    <cellStyle name="Normal 2 2 3 3 3 4 4 2 2" xfId="41233" xr:uid="{00000000-0005-0000-0000-000004690000}"/>
    <cellStyle name="Normal 2 2 3 3 3 4 4 3" xfId="41232" xr:uid="{00000000-0005-0000-0000-000005690000}"/>
    <cellStyle name="Normal 2 2 3 3 3 4 5" xfId="10378" xr:uid="{00000000-0005-0000-0000-000006690000}"/>
    <cellStyle name="Normal 2 2 3 3 3 4 5 2" xfId="41234" xr:uid="{00000000-0005-0000-0000-000007690000}"/>
    <cellStyle name="Normal 2 2 3 3 3 4 6" xfId="17220" xr:uid="{00000000-0005-0000-0000-000008690000}"/>
    <cellStyle name="Normal 2 2 3 3 3 4 6 2" xfId="41235" xr:uid="{00000000-0005-0000-0000-000009690000}"/>
    <cellStyle name="Normal 2 2 3 3 3 4 7" xfId="26267" xr:uid="{00000000-0005-0000-0000-00000A690000}"/>
    <cellStyle name="Normal 2 2 3 3 3 4 7 2" xfId="41236" xr:uid="{00000000-0005-0000-0000-00000B690000}"/>
    <cellStyle name="Normal 2 2 3 3 3 4 8" xfId="41225" xr:uid="{00000000-0005-0000-0000-00000C690000}"/>
    <cellStyle name="Normal 2 2 3 3 3 5" xfId="1092" xr:uid="{00000000-0005-0000-0000-00000D690000}"/>
    <cellStyle name="Normal 2 2 3 3 3 5 2" xfId="3435" xr:uid="{00000000-0005-0000-0000-00000E690000}"/>
    <cellStyle name="Normal 2 2 3 3 3 5 2 2" xfId="14780" xr:uid="{00000000-0005-0000-0000-00000F690000}"/>
    <cellStyle name="Normal 2 2 3 3 3 5 2 2 2" xfId="41239" xr:uid="{00000000-0005-0000-0000-000010690000}"/>
    <cellStyle name="Normal 2 2 3 3 3 5 2 3" xfId="19564" xr:uid="{00000000-0005-0000-0000-000011690000}"/>
    <cellStyle name="Normal 2 2 3 3 3 5 2 3 2" xfId="41240" xr:uid="{00000000-0005-0000-0000-000012690000}"/>
    <cellStyle name="Normal 2 2 3 3 3 5 2 4" xfId="41238" xr:uid="{00000000-0005-0000-0000-000013690000}"/>
    <cellStyle name="Normal 2 2 3 3 3 5 3" xfId="5875" xr:uid="{00000000-0005-0000-0000-000014690000}"/>
    <cellStyle name="Normal 2 2 3 3 3 5 3 2" xfId="12437" xr:uid="{00000000-0005-0000-0000-000015690000}"/>
    <cellStyle name="Normal 2 2 3 3 3 5 3 2 2" xfId="41242" xr:uid="{00000000-0005-0000-0000-000016690000}"/>
    <cellStyle name="Normal 2 2 3 3 3 5 3 3" xfId="21907" xr:uid="{00000000-0005-0000-0000-000017690000}"/>
    <cellStyle name="Normal 2 2 3 3 3 5 3 3 2" xfId="41243" xr:uid="{00000000-0005-0000-0000-000018690000}"/>
    <cellStyle name="Normal 2 2 3 3 3 5 3 4" xfId="41241" xr:uid="{00000000-0005-0000-0000-000019690000}"/>
    <cellStyle name="Normal 2 2 3 3 3 5 4" xfId="8216" xr:uid="{00000000-0005-0000-0000-00001A690000}"/>
    <cellStyle name="Normal 2 2 3 3 3 5 4 2" xfId="24250" xr:uid="{00000000-0005-0000-0000-00001B690000}"/>
    <cellStyle name="Normal 2 2 3 3 3 5 4 2 2" xfId="41245" xr:uid="{00000000-0005-0000-0000-00001C690000}"/>
    <cellStyle name="Normal 2 2 3 3 3 5 4 3" xfId="41244" xr:uid="{00000000-0005-0000-0000-00001D690000}"/>
    <cellStyle name="Normal 2 2 3 3 3 5 5" xfId="10379" xr:uid="{00000000-0005-0000-0000-00001E690000}"/>
    <cellStyle name="Normal 2 2 3 3 3 5 5 2" xfId="41246" xr:uid="{00000000-0005-0000-0000-00001F690000}"/>
    <cellStyle name="Normal 2 2 3 3 3 5 6" xfId="17221" xr:uid="{00000000-0005-0000-0000-000020690000}"/>
    <cellStyle name="Normal 2 2 3 3 3 5 6 2" xfId="41247" xr:uid="{00000000-0005-0000-0000-000021690000}"/>
    <cellStyle name="Normal 2 2 3 3 3 5 7" xfId="26493" xr:uid="{00000000-0005-0000-0000-000022690000}"/>
    <cellStyle name="Normal 2 2 3 3 3 5 7 2" xfId="41248" xr:uid="{00000000-0005-0000-0000-000023690000}"/>
    <cellStyle name="Normal 2 2 3 3 3 5 8" xfId="41237" xr:uid="{00000000-0005-0000-0000-000024690000}"/>
    <cellStyle name="Normal 2 2 3 3 3 6" xfId="1224" xr:uid="{00000000-0005-0000-0000-000025690000}"/>
    <cellStyle name="Normal 2 2 3 3 3 6 2" xfId="3567" xr:uid="{00000000-0005-0000-0000-000026690000}"/>
    <cellStyle name="Normal 2 2 3 3 3 6 2 2" xfId="14912" xr:uid="{00000000-0005-0000-0000-000027690000}"/>
    <cellStyle name="Normal 2 2 3 3 3 6 2 2 2" xfId="41251" xr:uid="{00000000-0005-0000-0000-000028690000}"/>
    <cellStyle name="Normal 2 2 3 3 3 6 2 3" xfId="19565" xr:uid="{00000000-0005-0000-0000-000029690000}"/>
    <cellStyle name="Normal 2 2 3 3 3 6 2 3 2" xfId="41252" xr:uid="{00000000-0005-0000-0000-00002A690000}"/>
    <cellStyle name="Normal 2 2 3 3 3 6 2 4" xfId="41250" xr:uid="{00000000-0005-0000-0000-00002B690000}"/>
    <cellStyle name="Normal 2 2 3 3 3 6 3" xfId="5876" xr:uid="{00000000-0005-0000-0000-00002C690000}"/>
    <cellStyle name="Normal 2 2 3 3 3 6 3 2" xfId="12569" xr:uid="{00000000-0005-0000-0000-00002D690000}"/>
    <cellStyle name="Normal 2 2 3 3 3 6 3 2 2" xfId="41254" xr:uid="{00000000-0005-0000-0000-00002E690000}"/>
    <cellStyle name="Normal 2 2 3 3 3 6 3 3" xfId="21908" xr:uid="{00000000-0005-0000-0000-00002F690000}"/>
    <cellStyle name="Normal 2 2 3 3 3 6 3 3 2" xfId="41255" xr:uid="{00000000-0005-0000-0000-000030690000}"/>
    <cellStyle name="Normal 2 2 3 3 3 6 3 4" xfId="41253" xr:uid="{00000000-0005-0000-0000-000031690000}"/>
    <cellStyle name="Normal 2 2 3 3 3 6 4" xfId="8217" xr:uid="{00000000-0005-0000-0000-000032690000}"/>
    <cellStyle name="Normal 2 2 3 3 3 6 4 2" xfId="24251" xr:uid="{00000000-0005-0000-0000-000033690000}"/>
    <cellStyle name="Normal 2 2 3 3 3 6 4 2 2" xfId="41257" xr:uid="{00000000-0005-0000-0000-000034690000}"/>
    <cellStyle name="Normal 2 2 3 3 3 6 4 3" xfId="41256" xr:uid="{00000000-0005-0000-0000-000035690000}"/>
    <cellStyle name="Normal 2 2 3 3 3 6 5" xfId="10380" xr:uid="{00000000-0005-0000-0000-000036690000}"/>
    <cellStyle name="Normal 2 2 3 3 3 6 5 2" xfId="41258" xr:uid="{00000000-0005-0000-0000-000037690000}"/>
    <cellStyle name="Normal 2 2 3 3 3 6 6" xfId="17222" xr:uid="{00000000-0005-0000-0000-000038690000}"/>
    <cellStyle name="Normal 2 2 3 3 3 6 6 2" xfId="41259" xr:uid="{00000000-0005-0000-0000-000039690000}"/>
    <cellStyle name="Normal 2 2 3 3 3 6 7" xfId="26625" xr:uid="{00000000-0005-0000-0000-00003A690000}"/>
    <cellStyle name="Normal 2 2 3 3 3 6 7 2" xfId="41260" xr:uid="{00000000-0005-0000-0000-00003B690000}"/>
    <cellStyle name="Normal 2 2 3 3 3 6 8" xfId="41249" xr:uid="{00000000-0005-0000-0000-00003C690000}"/>
    <cellStyle name="Normal 2 2 3 3 3 7" xfId="1403" xr:uid="{00000000-0005-0000-0000-00003D690000}"/>
    <cellStyle name="Normal 2 2 3 3 3 7 2" xfId="3746" xr:uid="{00000000-0005-0000-0000-00003E690000}"/>
    <cellStyle name="Normal 2 2 3 3 3 7 2 2" xfId="15091" xr:uid="{00000000-0005-0000-0000-00003F690000}"/>
    <cellStyle name="Normal 2 2 3 3 3 7 2 2 2" xfId="41263" xr:uid="{00000000-0005-0000-0000-000040690000}"/>
    <cellStyle name="Normal 2 2 3 3 3 7 2 3" xfId="19566" xr:uid="{00000000-0005-0000-0000-000041690000}"/>
    <cellStyle name="Normal 2 2 3 3 3 7 2 3 2" xfId="41264" xr:uid="{00000000-0005-0000-0000-000042690000}"/>
    <cellStyle name="Normal 2 2 3 3 3 7 2 4" xfId="41262" xr:uid="{00000000-0005-0000-0000-000043690000}"/>
    <cellStyle name="Normal 2 2 3 3 3 7 3" xfId="5877" xr:uid="{00000000-0005-0000-0000-000044690000}"/>
    <cellStyle name="Normal 2 2 3 3 3 7 3 2" xfId="12748" xr:uid="{00000000-0005-0000-0000-000045690000}"/>
    <cellStyle name="Normal 2 2 3 3 3 7 3 2 2" xfId="41266" xr:uid="{00000000-0005-0000-0000-000046690000}"/>
    <cellStyle name="Normal 2 2 3 3 3 7 3 3" xfId="21909" xr:uid="{00000000-0005-0000-0000-000047690000}"/>
    <cellStyle name="Normal 2 2 3 3 3 7 3 3 2" xfId="41267" xr:uid="{00000000-0005-0000-0000-000048690000}"/>
    <cellStyle name="Normal 2 2 3 3 3 7 3 4" xfId="41265" xr:uid="{00000000-0005-0000-0000-000049690000}"/>
    <cellStyle name="Normal 2 2 3 3 3 7 4" xfId="8218" xr:uid="{00000000-0005-0000-0000-00004A690000}"/>
    <cellStyle name="Normal 2 2 3 3 3 7 4 2" xfId="24252" xr:uid="{00000000-0005-0000-0000-00004B690000}"/>
    <cellStyle name="Normal 2 2 3 3 3 7 4 2 2" xfId="41269" xr:uid="{00000000-0005-0000-0000-00004C690000}"/>
    <cellStyle name="Normal 2 2 3 3 3 7 4 3" xfId="41268" xr:uid="{00000000-0005-0000-0000-00004D690000}"/>
    <cellStyle name="Normal 2 2 3 3 3 7 5" xfId="10381" xr:uid="{00000000-0005-0000-0000-00004E690000}"/>
    <cellStyle name="Normal 2 2 3 3 3 7 5 2" xfId="41270" xr:uid="{00000000-0005-0000-0000-00004F690000}"/>
    <cellStyle name="Normal 2 2 3 3 3 7 6" xfId="17223" xr:uid="{00000000-0005-0000-0000-000050690000}"/>
    <cellStyle name="Normal 2 2 3 3 3 7 6 2" xfId="41271" xr:uid="{00000000-0005-0000-0000-000051690000}"/>
    <cellStyle name="Normal 2 2 3 3 3 7 7" xfId="26804" xr:uid="{00000000-0005-0000-0000-000052690000}"/>
    <cellStyle name="Normal 2 2 3 3 3 7 7 2" xfId="41272" xr:uid="{00000000-0005-0000-0000-000053690000}"/>
    <cellStyle name="Normal 2 2 3 3 3 7 8" xfId="41261" xr:uid="{00000000-0005-0000-0000-000054690000}"/>
    <cellStyle name="Normal 2 2 3 3 3 8" xfId="1669" xr:uid="{00000000-0005-0000-0000-000055690000}"/>
    <cellStyle name="Normal 2 2 3 3 3 8 2" xfId="4012" xr:uid="{00000000-0005-0000-0000-000056690000}"/>
    <cellStyle name="Normal 2 2 3 3 3 8 2 2" xfId="15357" xr:uid="{00000000-0005-0000-0000-000057690000}"/>
    <cellStyle name="Normal 2 2 3 3 3 8 2 2 2" xfId="41275" xr:uid="{00000000-0005-0000-0000-000058690000}"/>
    <cellStyle name="Normal 2 2 3 3 3 8 2 3" xfId="19567" xr:uid="{00000000-0005-0000-0000-000059690000}"/>
    <cellStyle name="Normal 2 2 3 3 3 8 2 3 2" xfId="41276" xr:uid="{00000000-0005-0000-0000-00005A690000}"/>
    <cellStyle name="Normal 2 2 3 3 3 8 2 4" xfId="41274" xr:uid="{00000000-0005-0000-0000-00005B690000}"/>
    <cellStyle name="Normal 2 2 3 3 3 8 3" xfId="5878" xr:uid="{00000000-0005-0000-0000-00005C690000}"/>
    <cellStyle name="Normal 2 2 3 3 3 8 3 2" xfId="13014" xr:uid="{00000000-0005-0000-0000-00005D690000}"/>
    <cellStyle name="Normal 2 2 3 3 3 8 3 2 2" xfId="41278" xr:uid="{00000000-0005-0000-0000-00005E690000}"/>
    <cellStyle name="Normal 2 2 3 3 3 8 3 3" xfId="21910" xr:uid="{00000000-0005-0000-0000-00005F690000}"/>
    <cellStyle name="Normal 2 2 3 3 3 8 3 3 2" xfId="41279" xr:uid="{00000000-0005-0000-0000-000060690000}"/>
    <cellStyle name="Normal 2 2 3 3 3 8 3 4" xfId="41277" xr:uid="{00000000-0005-0000-0000-000061690000}"/>
    <cellStyle name="Normal 2 2 3 3 3 8 4" xfId="8219" xr:uid="{00000000-0005-0000-0000-000062690000}"/>
    <cellStyle name="Normal 2 2 3 3 3 8 4 2" xfId="24253" xr:uid="{00000000-0005-0000-0000-000063690000}"/>
    <cellStyle name="Normal 2 2 3 3 3 8 4 2 2" xfId="41281" xr:uid="{00000000-0005-0000-0000-000064690000}"/>
    <cellStyle name="Normal 2 2 3 3 3 8 4 3" xfId="41280" xr:uid="{00000000-0005-0000-0000-000065690000}"/>
    <cellStyle name="Normal 2 2 3 3 3 8 5" xfId="10382" xr:uid="{00000000-0005-0000-0000-000066690000}"/>
    <cellStyle name="Normal 2 2 3 3 3 8 5 2" xfId="41282" xr:uid="{00000000-0005-0000-0000-000067690000}"/>
    <cellStyle name="Normal 2 2 3 3 3 8 6" xfId="17224" xr:uid="{00000000-0005-0000-0000-000068690000}"/>
    <cellStyle name="Normal 2 2 3 3 3 8 6 2" xfId="41283" xr:uid="{00000000-0005-0000-0000-000069690000}"/>
    <cellStyle name="Normal 2 2 3 3 3 8 7" xfId="27070" xr:uid="{00000000-0005-0000-0000-00006A690000}"/>
    <cellStyle name="Normal 2 2 3 3 3 8 7 2" xfId="41284" xr:uid="{00000000-0005-0000-0000-00006B690000}"/>
    <cellStyle name="Normal 2 2 3 3 3 8 8" xfId="41273" xr:uid="{00000000-0005-0000-0000-00006C690000}"/>
    <cellStyle name="Normal 2 2 3 3 3 9" xfId="1991" xr:uid="{00000000-0005-0000-0000-00006D690000}"/>
    <cellStyle name="Normal 2 2 3 3 3 9 2" xfId="4334" xr:uid="{00000000-0005-0000-0000-00006E690000}"/>
    <cellStyle name="Normal 2 2 3 3 3 9 2 2" xfId="15679" xr:uid="{00000000-0005-0000-0000-00006F690000}"/>
    <cellStyle name="Normal 2 2 3 3 3 9 2 2 2" xfId="41287" xr:uid="{00000000-0005-0000-0000-000070690000}"/>
    <cellStyle name="Normal 2 2 3 3 3 9 2 3" xfId="19568" xr:uid="{00000000-0005-0000-0000-000071690000}"/>
    <cellStyle name="Normal 2 2 3 3 3 9 2 3 2" xfId="41288" xr:uid="{00000000-0005-0000-0000-000072690000}"/>
    <cellStyle name="Normal 2 2 3 3 3 9 2 4" xfId="41286" xr:uid="{00000000-0005-0000-0000-000073690000}"/>
    <cellStyle name="Normal 2 2 3 3 3 9 3" xfId="5879" xr:uid="{00000000-0005-0000-0000-000074690000}"/>
    <cellStyle name="Normal 2 2 3 3 3 9 3 2" xfId="13336" xr:uid="{00000000-0005-0000-0000-000075690000}"/>
    <cellStyle name="Normal 2 2 3 3 3 9 3 2 2" xfId="41290" xr:uid="{00000000-0005-0000-0000-000076690000}"/>
    <cellStyle name="Normal 2 2 3 3 3 9 3 3" xfId="21911" xr:uid="{00000000-0005-0000-0000-000077690000}"/>
    <cellStyle name="Normal 2 2 3 3 3 9 3 3 2" xfId="41291" xr:uid="{00000000-0005-0000-0000-000078690000}"/>
    <cellStyle name="Normal 2 2 3 3 3 9 3 4" xfId="41289" xr:uid="{00000000-0005-0000-0000-000079690000}"/>
    <cellStyle name="Normal 2 2 3 3 3 9 4" xfId="8220" xr:uid="{00000000-0005-0000-0000-00007A690000}"/>
    <cellStyle name="Normal 2 2 3 3 3 9 4 2" xfId="24254" xr:uid="{00000000-0005-0000-0000-00007B690000}"/>
    <cellStyle name="Normal 2 2 3 3 3 9 4 2 2" xfId="41293" xr:uid="{00000000-0005-0000-0000-00007C690000}"/>
    <cellStyle name="Normal 2 2 3 3 3 9 4 3" xfId="41292" xr:uid="{00000000-0005-0000-0000-00007D690000}"/>
    <cellStyle name="Normal 2 2 3 3 3 9 5" xfId="10383" xr:uid="{00000000-0005-0000-0000-00007E690000}"/>
    <cellStyle name="Normal 2 2 3 3 3 9 5 2" xfId="41294" xr:uid="{00000000-0005-0000-0000-00007F690000}"/>
    <cellStyle name="Normal 2 2 3 3 3 9 6" xfId="17225" xr:uid="{00000000-0005-0000-0000-000080690000}"/>
    <cellStyle name="Normal 2 2 3 3 3 9 6 2" xfId="41295" xr:uid="{00000000-0005-0000-0000-000081690000}"/>
    <cellStyle name="Normal 2 2 3 3 3 9 7" xfId="27392" xr:uid="{00000000-0005-0000-0000-000082690000}"/>
    <cellStyle name="Normal 2 2 3 3 3 9 7 2" xfId="41296" xr:uid="{00000000-0005-0000-0000-000083690000}"/>
    <cellStyle name="Normal 2 2 3 3 3 9 8" xfId="41285" xr:uid="{00000000-0005-0000-0000-000084690000}"/>
    <cellStyle name="Normal 2 2 3 3 4" xfId="322" xr:uid="{00000000-0005-0000-0000-000085690000}"/>
    <cellStyle name="Normal 2 2 3 3 4 10" xfId="41297" xr:uid="{00000000-0005-0000-0000-000086690000}"/>
    <cellStyle name="Normal 2 2 3 3 4 2" xfId="684" xr:uid="{00000000-0005-0000-0000-000087690000}"/>
    <cellStyle name="Normal 2 2 3 3 4 2 2" xfId="3027" xr:uid="{00000000-0005-0000-0000-000088690000}"/>
    <cellStyle name="Normal 2 2 3 3 4 2 2 2" xfId="14372" xr:uid="{00000000-0005-0000-0000-000089690000}"/>
    <cellStyle name="Normal 2 2 3 3 4 2 2 2 2" xfId="41300" xr:uid="{00000000-0005-0000-0000-00008A690000}"/>
    <cellStyle name="Normal 2 2 3 3 4 2 2 3" xfId="19570" xr:uid="{00000000-0005-0000-0000-00008B690000}"/>
    <cellStyle name="Normal 2 2 3 3 4 2 2 3 2" xfId="41301" xr:uid="{00000000-0005-0000-0000-00008C690000}"/>
    <cellStyle name="Normal 2 2 3 3 4 2 2 4" xfId="41299" xr:uid="{00000000-0005-0000-0000-00008D690000}"/>
    <cellStyle name="Normal 2 2 3 3 4 2 3" xfId="5881" xr:uid="{00000000-0005-0000-0000-00008E690000}"/>
    <cellStyle name="Normal 2 2 3 3 4 2 3 2" xfId="12029" xr:uid="{00000000-0005-0000-0000-00008F690000}"/>
    <cellStyle name="Normal 2 2 3 3 4 2 3 2 2" xfId="41303" xr:uid="{00000000-0005-0000-0000-000090690000}"/>
    <cellStyle name="Normal 2 2 3 3 4 2 3 3" xfId="21913" xr:uid="{00000000-0005-0000-0000-000091690000}"/>
    <cellStyle name="Normal 2 2 3 3 4 2 3 3 2" xfId="41304" xr:uid="{00000000-0005-0000-0000-000092690000}"/>
    <cellStyle name="Normal 2 2 3 3 4 2 3 4" xfId="41302" xr:uid="{00000000-0005-0000-0000-000093690000}"/>
    <cellStyle name="Normal 2 2 3 3 4 2 4" xfId="8222" xr:uid="{00000000-0005-0000-0000-000094690000}"/>
    <cellStyle name="Normal 2 2 3 3 4 2 4 2" xfId="24256" xr:uid="{00000000-0005-0000-0000-000095690000}"/>
    <cellStyle name="Normal 2 2 3 3 4 2 4 2 2" xfId="41306" xr:uid="{00000000-0005-0000-0000-000096690000}"/>
    <cellStyle name="Normal 2 2 3 3 4 2 4 3" xfId="41305" xr:uid="{00000000-0005-0000-0000-000097690000}"/>
    <cellStyle name="Normal 2 2 3 3 4 2 5" xfId="10385" xr:uid="{00000000-0005-0000-0000-000098690000}"/>
    <cellStyle name="Normal 2 2 3 3 4 2 5 2" xfId="41307" xr:uid="{00000000-0005-0000-0000-000099690000}"/>
    <cellStyle name="Normal 2 2 3 3 4 2 6" xfId="17227" xr:uid="{00000000-0005-0000-0000-00009A690000}"/>
    <cellStyle name="Normal 2 2 3 3 4 2 6 2" xfId="41308" xr:uid="{00000000-0005-0000-0000-00009B690000}"/>
    <cellStyle name="Normal 2 2 3 3 4 2 7" xfId="26085" xr:uid="{00000000-0005-0000-0000-00009C690000}"/>
    <cellStyle name="Normal 2 2 3 3 4 2 7 2" xfId="41309" xr:uid="{00000000-0005-0000-0000-00009D690000}"/>
    <cellStyle name="Normal 2 2 3 3 4 2 8" xfId="41298" xr:uid="{00000000-0005-0000-0000-00009E690000}"/>
    <cellStyle name="Normal 2 2 3 3 4 3" xfId="1671" xr:uid="{00000000-0005-0000-0000-00009F690000}"/>
    <cellStyle name="Normal 2 2 3 3 4 3 2" xfId="4014" xr:uid="{00000000-0005-0000-0000-0000A0690000}"/>
    <cellStyle name="Normal 2 2 3 3 4 3 2 2" xfId="15359" xr:uid="{00000000-0005-0000-0000-0000A1690000}"/>
    <cellStyle name="Normal 2 2 3 3 4 3 2 2 2" xfId="41312" xr:uid="{00000000-0005-0000-0000-0000A2690000}"/>
    <cellStyle name="Normal 2 2 3 3 4 3 2 3" xfId="19571" xr:uid="{00000000-0005-0000-0000-0000A3690000}"/>
    <cellStyle name="Normal 2 2 3 3 4 3 2 3 2" xfId="41313" xr:uid="{00000000-0005-0000-0000-0000A4690000}"/>
    <cellStyle name="Normal 2 2 3 3 4 3 2 4" xfId="41311" xr:uid="{00000000-0005-0000-0000-0000A5690000}"/>
    <cellStyle name="Normal 2 2 3 3 4 3 3" xfId="5882" xr:uid="{00000000-0005-0000-0000-0000A6690000}"/>
    <cellStyle name="Normal 2 2 3 3 4 3 3 2" xfId="13016" xr:uid="{00000000-0005-0000-0000-0000A7690000}"/>
    <cellStyle name="Normal 2 2 3 3 4 3 3 2 2" xfId="41315" xr:uid="{00000000-0005-0000-0000-0000A8690000}"/>
    <cellStyle name="Normal 2 2 3 3 4 3 3 3" xfId="21914" xr:uid="{00000000-0005-0000-0000-0000A9690000}"/>
    <cellStyle name="Normal 2 2 3 3 4 3 3 3 2" xfId="41316" xr:uid="{00000000-0005-0000-0000-0000AA690000}"/>
    <cellStyle name="Normal 2 2 3 3 4 3 3 4" xfId="41314" xr:uid="{00000000-0005-0000-0000-0000AB690000}"/>
    <cellStyle name="Normal 2 2 3 3 4 3 4" xfId="8223" xr:uid="{00000000-0005-0000-0000-0000AC690000}"/>
    <cellStyle name="Normal 2 2 3 3 4 3 4 2" xfId="24257" xr:uid="{00000000-0005-0000-0000-0000AD690000}"/>
    <cellStyle name="Normal 2 2 3 3 4 3 4 2 2" xfId="41318" xr:uid="{00000000-0005-0000-0000-0000AE690000}"/>
    <cellStyle name="Normal 2 2 3 3 4 3 4 3" xfId="41317" xr:uid="{00000000-0005-0000-0000-0000AF690000}"/>
    <cellStyle name="Normal 2 2 3 3 4 3 5" xfId="10386" xr:uid="{00000000-0005-0000-0000-0000B0690000}"/>
    <cellStyle name="Normal 2 2 3 3 4 3 5 2" xfId="41319" xr:uid="{00000000-0005-0000-0000-0000B1690000}"/>
    <cellStyle name="Normal 2 2 3 3 4 3 6" xfId="17228" xr:uid="{00000000-0005-0000-0000-0000B2690000}"/>
    <cellStyle name="Normal 2 2 3 3 4 3 6 2" xfId="41320" xr:uid="{00000000-0005-0000-0000-0000B3690000}"/>
    <cellStyle name="Normal 2 2 3 3 4 3 7" xfId="27072" xr:uid="{00000000-0005-0000-0000-0000B4690000}"/>
    <cellStyle name="Normal 2 2 3 3 4 3 7 2" xfId="41321" xr:uid="{00000000-0005-0000-0000-0000B5690000}"/>
    <cellStyle name="Normal 2 2 3 3 4 3 8" xfId="41310" xr:uid="{00000000-0005-0000-0000-0000B6690000}"/>
    <cellStyle name="Normal 2 2 3 3 4 4" xfId="2574" xr:uid="{00000000-0005-0000-0000-0000B7690000}"/>
    <cellStyle name="Normal 2 2 3 3 4 4 2" xfId="13919" xr:uid="{00000000-0005-0000-0000-0000B8690000}"/>
    <cellStyle name="Normal 2 2 3 3 4 4 2 2" xfId="41323" xr:uid="{00000000-0005-0000-0000-0000B9690000}"/>
    <cellStyle name="Normal 2 2 3 3 4 4 3" xfId="19569" xr:uid="{00000000-0005-0000-0000-0000BA690000}"/>
    <cellStyle name="Normal 2 2 3 3 4 4 3 2" xfId="41324" xr:uid="{00000000-0005-0000-0000-0000BB690000}"/>
    <cellStyle name="Normal 2 2 3 3 4 4 4" xfId="41322" xr:uid="{00000000-0005-0000-0000-0000BC690000}"/>
    <cellStyle name="Normal 2 2 3 3 4 5" xfId="5880" xr:uid="{00000000-0005-0000-0000-0000BD690000}"/>
    <cellStyle name="Normal 2 2 3 3 4 5 2" xfId="11667" xr:uid="{00000000-0005-0000-0000-0000BE690000}"/>
    <cellStyle name="Normal 2 2 3 3 4 5 2 2" xfId="41326" xr:uid="{00000000-0005-0000-0000-0000BF690000}"/>
    <cellStyle name="Normal 2 2 3 3 4 5 3" xfId="21912" xr:uid="{00000000-0005-0000-0000-0000C0690000}"/>
    <cellStyle name="Normal 2 2 3 3 4 5 3 2" xfId="41327" xr:uid="{00000000-0005-0000-0000-0000C1690000}"/>
    <cellStyle name="Normal 2 2 3 3 4 5 4" xfId="41325" xr:uid="{00000000-0005-0000-0000-0000C2690000}"/>
    <cellStyle name="Normal 2 2 3 3 4 6" xfId="8221" xr:uid="{00000000-0005-0000-0000-0000C3690000}"/>
    <cellStyle name="Normal 2 2 3 3 4 6 2" xfId="24255" xr:uid="{00000000-0005-0000-0000-0000C4690000}"/>
    <cellStyle name="Normal 2 2 3 3 4 6 2 2" xfId="41329" xr:uid="{00000000-0005-0000-0000-0000C5690000}"/>
    <cellStyle name="Normal 2 2 3 3 4 6 3" xfId="41328" xr:uid="{00000000-0005-0000-0000-0000C6690000}"/>
    <cellStyle name="Normal 2 2 3 3 4 7" xfId="10384" xr:uid="{00000000-0005-0000-0000-0000C7690000}"/>
    <cellStyle name="Normal 2 2 3 3 4 7 2" xfId="41330" xr:uid="{00000000-0005-0000-0000-0000C8690000}"/>
    <cellStyle name="Normal 2 2 3 3 4 8" xfId="17226" xr:uid="{00000000-0005-0000-0000-0000C9690000}"/>
    <cellStyle name="Normal 2 2 3 3 4 8 2" xfId="41331" xr:uid="{00000000-0005-0000-0000-0000CA690000}"/>
    <cellStyle name="Normal 2 2 3 3 4 9" xfId="25723" xr:uid="{00000000-0005-0000-0000-0000CB690000}"/>
    <cellStyle name="Normal 2 2 3 3 4 9 2" xfId="41332" xr:uid="{00000000-0005-0000-0000-0000CC690000}"/>
    <cellStyle name="Normal 2 2 3 3 5" xfId="444" xr:uid="{00000000-0005-0000-0000-0000CD690000}"/>
    <cellStyle name="Normal 2 2 3 3 5 2" xfId="2787" xr:uid="{00000000-0005-0000-0000-0000CE690000}"/>
    <cellStyle name="Normal 2 2 3 3 5 2 2" xfId="14132" xr:uid="{00000000-0005-0000-0000-0000CF690000}"/>
    <cellStyle name="Normal 2 2 3 3 5 2 2 2" xfId="41335" xr:uid="{00000000-0005-0000-0000-0000D0690000}"/>
    <cellStyle name="Normal 2 2 3 3 5 2 3" xfId="19572" xr:uid="{00000000-0005-0000-0000-0000D1690000}"/>
    <cellStyle name="Normal 2 2 3 3 5 2 3 2" xfId="41336" xr:uid="{00000000-0005-0000-0000-0000D2690000}"/>
    <cellStyle name="Normal 2 2 3 3 5 2 4" xfId="41334" xr:uid="{00000000-0005-0000-0000-0000D3690000}"/>
    <cellStyle name="Normal 2 2 3 3 5 3" xfId="5883" xr:uid="{00000000-0005-0000-0000-0000D4690000}"/>
    <cellStyle name="Normal 2 2 3 3 5 3 2" xfId="11789" xr:uid="{00000000-0005-0000-0000-0000D5690000}"/>
    <cellStyle name="Normal 2 2 3 3 5 3 2 2" xfId="41338" xr:uid="{00000000-0005-0000-0000-0000D6690000}"/>
    <cellStyle name="Normal 2 2 3 3 5 3 3" xfId="21915" xr:uid="{00000000-0005-0000-0000-0000D7690000}"/>
    <cellStyle name="Normal 2 2 3 3 5 3 3 2" xfId="41339" xr:uid="{00000000-0005-0000-0000-0000D8690000}"/>
    <cellStyle name="Normal 2 2 3 3 5 3 4" xfId="41337" xr:uid="{00000000-0005-0000-0000-0000D9690000}"/>
    <cellStyle name="Normal 2 2 3 3 5 4" xfId="8224" xr:uid="{00000000-0005-0000-0000-0000DA690000}"/>
    <cellStyle name="Normal 2 2 3 3 5 4 2" xfId="24258" xr:uid="{00000000-0005-0000-0000-0000DB690000}"/>
    <cellStyle name="Normal 2 2 3 3 5 4 2 2" xfId="41341" xr:uid="{00000000-0005-0000-0000-0000DC690000}"/>
    <cellStyle name="Normal 2 2 3 3 5 4 3" xfId="41340" xr:uid="{00000000-0005-0000-0000-0000DD690000}"/>
    <cellStyle name="Normal 2 2 3 3 5 5" xfId="10387" xr:uid="{00000000-0005-0000-0000-0000DE690000}"/>
    <cellStyle name="Normal 2 2 3 3 5 5 2" xfId="41342" xr:uid="{00000000-0005-0000-0000-0000DF690000}"/>
    <cellStyle name="Normal 2 2 3 3 5 6" xfId="17229" xr:uid="{00000000-0005-0000-0000-0000E0690000}"/>
    <cellStyle name="Normal 2 2 3 3 5 6 2" xfId="41343" xr:uid="{00000000-0005-0000-0000-0000E1690000}"/>
    <cellStyle name="Normal 2 2 3 3 5 7" xfId="25845" xr:uid="{00000000-0005-0000-0000-0000E2690000}"/>
    <cellStyle name="Normal 2 2 3 3 5 7 2" xfId="41344" xr:uid="{00000000-0005-0000-0000-0000E3690000}"/>
    <cellStyle name="Normal 2 2 3 3 5 8" xfId="41333" xr:uid="{00000000-0005-0000-0000-0000E4690000}"/>
    <cellStyle name="Normal 2 2 3 3 6" xfId="864" xr:uid="{00000000-0005-0000-0000-0000E5690000}"/>
    <cellStyle name="Normal 2 2 3 3 6 2" xfId="3207" xr:uid="{00000000-0005-0000-0000-0000E6690000}"/>
    <cellStyle name="Normal 2 2 3 3 6 2 2" xfId="14552" xr:uid="{00000000-0005-0000-0000-0000E7690000}"/>
    <cellStyle name="Normal 2 2 3 3 6 2 2 2" xfId="41347" xr:uid="{00000000-0005-0000-0000-0000E8690000}"/>
    <cellStyle name="Normal 2 2 3 3 6 2 3" xfId="19573" xr:uid="{00000000-0005-0000-0000-0000E9690000}"/>
    <cellStyle name="Normal 2 2 3 3 6 2 3 2" xfId="41348" xr:uid="{00000000-0005-0000-0000-0000EA690000}"/>
    <cellStyle name="Normal 2 2 3 3 6 2 4" xfId="41346" xr:uid="{00000000-0005-0000-0000-0000EB690000}"/>
    <cellStyle name="Normal 2 2 3 3 6 3" xfId="5884" xr:uid="{00000000-0005-0000-0000-0000EC690000}"/>
    <cellStyle name="Normal 2 2 3 3 6 3 2" xfId="12209" xr:uid="{00000000-0005-0000-0000-0000ED690000}"/>
    <cellStyle name="Normal 2 2 3 3 6 3 2 2" xfId="41350" xr:uid="{00000000-0005-0000-0000-0000EE690000}"/>
    <cellStyle name="Normal 2 2 3 3 6 3 3" xfId="21916" xr:uid="{00000000-0005-0000-0000-0000EF690000}"/>
    <cellStyle name="Normal 2 2 3 3 6 3 3 2" xfId="41351" xr:uid="{00000000-0005-0000-0000-0000F0690000}"/>
    <cellStyle name="Normal 2 2 3 3 6 3 4" xfId="41349" xr:uid="{00000000-0005-0000-0000-0000F1690000}"/>
    <cellStyle name="Normal 2 2 3 3 6 4" xfId="8225" xr:uid="{00000000-0005-0000-0000-0000F2690000}"/>
    <cellStyle name="Normal 2 2 3 3 6 4 2" xfId="24259" xr:uid="{00000000-0005-0000-0000-0000F3690000}"/>
    <cellStyle name="Normal 2 2 3 3 6 4 2 2" xfId="41353" xr:uid="{00000000-0005-0000-0000-0000F4690000}"/>
    <cellStyle name="Normal 2 2 3 3 6 4 3" xfId="41352" xr:uid="{00000000-0005-0000-0000-0000F5690000}"/>
    <cellStyle name="Normal 2 2 3 3 6 5" xfId="10388" xr:uid="{00000000-0005-0000-0000-0000F6690000}"/>
    <cellStyle name="Normal 2 2 3 3 6 5 2" xfId="41354" xr:uid="{00000000-0005-0000-0000-0000F7690000}"/>
    <cellStyle name="Normal 2 2 3 3 6 6" xfId="17230" xr:uid="{00000000-0005-0000-0000-0000F8690000}"/>
    <cellStyle name="Normal 2 2 3 3 6 6 2" xfId="41355" xr:uid="{00000000-0005-0000-0000-0000F9690000}"/>
    <cellStyle name="Normal 2 2 3 3 6 7" xfId="26265" xr:uid="{00000000-0005-0000-0000-0000FA690000}"/>
    <cellStyle name="Normal 2 2 3 3 6 7 2" xfId="41356" xr:uid="{00000000-0005-0000-0000-0000FB690000}"/>
    <cellStyle name="Normal 2 2 3 3 6 8" xfId="41345" xr:uid="{00000000-0005-0000-0000-0000FC690000}"/>
    <cellStyle name="Normal 2 2 3 3 7" xfId="983" xr:uid="{00000000-0005-0000-0000-0000FD690000}"/>
    <cellStyle name="Normal 2 2 3 3 7 2" xfId="3326" xr:uid="{00000000-0005-0000-0000-0000FE690000}"/>
    <cellStyle name="Normal 2 2 3 3 7 2 2" xfId="14671" xr:uid="{00000000-0005-0000-0000-0000FF690000}"/>
    <cellStyle name="Normal 2 2 3 3 7 2 2 2" xfId="41359" xr:uid="{00000000-0005-0000-0000-0000006A0000}"/>
    <cellStyle name="Normal 2 2 3 3 7 2 3" xfId="19574" xr:uid="{00000000-0005-0000-0000-0000016A0000}"/>
    <cellStyle name="Normal 2 2 3 3 7 2 3 2" xfId="41360" xr:uid="{00000000-0005-0000-0000-0000026A0000}"/>
    <cellStyle name="Normal 2 2 3 3 7 2 4" xfId="41358" xr:uid="{00000000-0005-0000-0000-0000036A0000}"/>
    <cellStyle name="Normal 2 2 3 3 7 3" xfId="5885" xr:uid="{00000000-0005-0000-0000-0000046A0000}"/>
    <cellStyle name="Normal 2 2 3 3 7 3 2" xfId="12328" xr:uid="{00000000-0005-0000-0000-0000056A0000}"/>
    <cellStyle name="Normal 2 2 3 3 7 3 2 2" xfId="41362" xr:uid="{00000000-0005-0000-0000-0000066A0000}"/>
    <cellStyle name="Normal 2 2 3 3 7 3 3" xfId="21917" xr:uid="{00000000-0005-0000-0000-0000076A0000}"/>
    <cellStyle name="Normal 2 2 3 3 7 3 3 2" xfId="41363" xr:uid="{00000000-0005-0000-0000-0000086A0000}"/>
    <cellStyle name="Normal 2 2 3 3 7 3 4" xfId="41361" xr:uid="{00000000-0005-0000-0000-0000096A0000}"/>
    <cellStyle name="Normal 2 2 3 3 7 4" xfId="8226" xr:uid="{00000000-0005-0000-0000-00000A6A0000}"/>
    <cellStyle name="Normal 2 2 3 3 7 4 2" xfId="24260" xr:uid="{00000000-0005-0000-0000-00000B6A0000}"/>
    <cellStyle name="Normal 2 2 3 3 7 4 2 2" xfId="41365" xr:uid="{00000000-0005-0000-0000-00000C6A0000}"/>
    <cellStyle name="Normal 2 2 3 3 7 4 3" xfId="41364" xr:uid="{00000000-0005-0000-0000-00000D6A0000}"/>
    <cellStyle name="Normal 2 2 3 3 7 5" xfId="10389" xr:uid="{00000000-0005-0000-0000-00000E6A0000}"/>
    <cellStyle name="Normal 2 2 3 3 7 5 2" xfId="41366" xr:uid="{00000000-0005-0000-0000-00000F6A0000}"/>
    <cellStyle name="Normal 2 2 3 3 7 6" xfId="17231" xr:uid="{00000000-0005-0000-0000-0000106A0000}"/>
    <cellStyle name="Normal 2 2 3 3 7 6 2" xfId="41367" xr:uid="{00000000-0005-0000-0000-0000116A0000}"/>
    <cellStyle name="Normal 2 2 3 3 7 7" xfId="26384" xr:uid="{00000000-0005-0000-0000-0000126A0000}"/>
    <cellStyle name="Normal 2 2 3 3 7 7 2" xfId="41368" xr:uid="{00000000-0005-0000-0000-0000136A0000}"/>
    <cellStyle name="Normal 2 2 3 3 7 8" xfId="41357" xr:uid="{00000000-0005-0000-0000-0000146A0000}"/>
    <cellStyle name="Normal 2 2 3 3 8" xfId="1222" xr:uid="{00000000-0005-0000-0000-0000156A0000}"/>
    <cellStyle name="Normal 2 2 3 3 8 2" xfId="3565" xr:uid="{00000000-0005-0000-0000-0000166A0000}"/>
    <cellStyle name="Normal 2 2 3 3 8 2 2" xfId="14910" xr:uid="{00000000-0005-0000-0000-0000176A0000}"/>
    <cellStyle name="Normal 2 2 3 3 8 2 2 2" xfId="41371" xr:uid="{00000000-0005-0000-0000-0000186A0000}"/>
    <cellStyle name="Normal 2 2 3 3 8 2 3" xfId="19575" xr:uid="{00000000-0005-0000-0000-0000196A0000}"/>
    <cellStyle name="Normal 2 2 3 3 8 2 3 2" xfId="41372" xr:uid="{00000000-0005-0000-0000-00001A6A0000}"/>
    <cellStyle name="Normal 2 2 3 3 8 2 4" xfId="41370" xr:uid="{00000000-0005-0000-0000-00001B6A0000}"/>
    <cellStyle name="Normal 2 2 3 3 8 3" xfId="5886" xr:uid="{00000000-0005-0000-0000-00001C6A0000}"/>
    <cellStyle name="Normal 2 2 3 3 8 3 2" xfId="12567" xr:uid="{00000000-0005-0000-0000-00001D6A0000}"/>
    <cellStyle name="Normal 2 2 3 3 8 3 2 2" xfId="41374" xr:uid="{00000000-0005-0000-0000-00001E6A0000}"/>
    <cellStyle name="Normal 2 2 3 3 8 3 3" xfId="21918" xr:uid="{00000000-0005-0000-0000-00001F6A0000}"/>
    <cellStyle name="Normal 2 2 3 3 8 3 3 2" xfId="41375" xr:uid="{00000000-0005-0000-0000-0000206A0000}"/>
    <cellStyle name="Normal 2 2 3 3 8 3 4" xfId="41373" xr:uid="{00000000-0005-0000-0000-0000216A0000}"/>
    <cellStyle name="Normal 2 2 3 3 8 4" xfId="8227" xr:uid="{00000000-0005-0000-0000-0000226A0000}"/>
    <cellStyle name="Normal 2 2 3 3 8 4 2" xfId="24261" xr:uid="{00000000-0005-0000-0000-0000236A0000}"/>
    <cellStyle name="Normal 2 2 3 3 8 4 2 2" xfId="41377" xr:uid="{00000000-0005-0000-0000-0000246A0000}"/>
    <cellStyle name="Normal 2 2 3 3 8 4 3" xfId="41376" xr:uid="{00000000-0005-0000-0000-0000256A0000}"/>
    <cellStyle name="Normal 2 2 3 3 8 5" xfId="10390" xr:uid="{00000000-0005-0000-0000-0000266A0000}"/>
    <cellStyle name="Normal 2 2 3 3 8 5 2" xfId="41378" xr:uid="{00000000-0005-0000-0000-0000276A0000}"/>
    <cellStyle name="Normal 2 2 3 3 8 6" xfId="17232" xr:uid="{00000000-0005-0000-0000-0000286A0000}"/>
    <cellStyle name="Normal 2 2 3 3 8 6 2" xfId="41379" xr:uid="{00000000-0005-0000-0000-0000296A0000}"/>
    <cellStyle name="Normal 2 2 3 3 8 7" xfId="26623" xr:uid="{00000000-0005-0000-0000-00002A6A0000}"/>
    <cellStyle name="Normal 2 2 3 3 8 7 2" xfId="41380" xr:uid="{00000000-0005-0000-0000-00002B6A0000}"/>
    <cellStyle name="Normal 2 2 3 3 8 8" xfId="41369" xr:uid="{00000000-0005-0000-0000-00002C6A0000}"/>
    <cellStyle name="Normal 2 2 3 3 9" xfId="1401" xr:uid="{00000000-0005-0000-0000-00002D6A0000}"/>
    <cellStyle name="Normal 2 2 3 3 9 2" xfId="3744" xr:uid="{00000000-0005-0000-0000-00002E6A0000}"/>
    <cellStyle name="Normal 2 2 3 3 9 2 2" xfId="15089" xr:uid="{00000000-0005-0000-0000-00002F6A0000}"/>
    <cellStyle name="Normal 2 2 3 3 9 2 2 2" xfId="41383" xr:uid="{00000000-0005-0000-0000-0000306A0000}"/>
    <cellStyle name="Normal 2 2 3 3 9 2 3" xfId="19576" xr:uid="{00000000-0005-0000-0000-0000316A0000}"/>
    <cellStyle name="Normal 2 2 3 3 9 2 3 2" xfId="41384" xr:uid="{00000000-0005-0000-0000-0000326A0000}"/>
    <cellStyle name="Normal 2 2 3 3 9 2 4" xfId="41382" xr:uid="{00000000-0005-0000-0000-0000336A0000}"/>
    <cellStyle name="Normal 2 2 3 3 9 3" xfId="5887" xr:uid="{00000000-0005-0000-0000-0000346A0000}"/>
    <cellStyle name="Normal 2 2 3 3 9 3 2" xfId="12746" xr:uid="{00000000-0005-0000-0000-0000356A0000}"/>
    <cellStyle name="Normal 2 2 3 3 9 3 2 2" xfId="41386" xr:uid="{00000000-0005-0000-0000-0000366A0000}"/>
    <cellStyle name="Normal 2 2 3 3 9 3 3" xfId="21919" xr:uid="{00000000-0005-0000-0000-0000376A0000}"/>
    <cellStyle name="Normal 2 2 3 3 9 3 3 2" xfId="41387" xr:uid="{00000000-0005-0000-0000-0000386A0000}"/>
    <cellStyle name="Normal 2 2 3 3 9 3 4" xfId="41385" xr:uid="{00000000-0005-0000-0000-0000396A0000}"/>
    <cellStyle name="Normal 2 2 3 3 9 4" xfId="8228" xr:uid="{00000000-0005-0000-0000-00003A6A0000}"/>
    <cellStyle name="Normal 2 2 3 3 9 4 2" xfId="24262" xr:uid="{00000000-0005-0000-0000-00003B6A0000}"/>
    <cellStyle name="Normal 2 2 3 3 9 4 2 2" xfId="41389" xr:uid="{00000000-0005-0000-0000-00003C6A0000}"/>
    <cellStyle name="Normal 2 2 3 3 9 4 3" xfId="41388" xr:uid="{00000000-0005-0000-0000-00003D6A0000}"/>
    <cellStyle name="Normal 2 2 3 3 9 5" xfId="10391" xr:uid="{00000000-0005-0000-0000-00003E6A0000}"/>
    <cellStyle name="Normal 2 2 3 3 9 5 2" xfId="41390" xr:uid="{00000000-0005-0000-0000-00003F6A0000}"/>
    <cellStyle name="Normal 2 2 3 3 9 6" xfId="17233" xr:uid="{00000000-0005-0000-0000-0000406A0000}"/>
    <cellStyle name="Normal 2 2 3 3 9 6 2" xfId="41391" xr:uid="{00000000-0005-0000-0000-0000416A0000}"/>
    <cellStyle name="Normal 2 2 3 3 9 7" xfId="26802" xr:uid="{00000000-0005-0000-0000-0000426A0000}"/>
    <cellStyle name="Normal 2 2 3 3 9 7 2" xfId="41392" xr:uid="{00000000-0005-0000-0000-0000436A0000}"/>
    <cellStyle name="Normal 2 2 3 3 9 8" xfId="41381" xr:uid="{00000000-0005-0000-0000-0000446A0000}"/>
    <cellStyle name="Normal 2 2 3 4" xfId="117" xr:uid="{00000000-0005-0000-0000-0000456A0000}"/>
    <cellStyle name="Normal 2 2 3 4 10" xfId="2125" xr:uid="{00000000-0005-0000-0000-0000466A0000}"/>
    <cellStyle name="Normal 2 2 3 4 10 2" xfId="4468" xr:uid="{00000000-0005-0000-0000-0000476A0000}"/>
    <cellStyle name="Normal 2 2 3 4 10 2 2" xfId="15813" xr:uid="{00000000-0005-0000-0000-0000486A0000}"/>
    <cellStyle name="Normal 2 2 3 4 10 2 2 2" xfId="41396" xr:uid="{00000000-0005-0000-0000-0000496A0000}"/>
    <cellStyle name="Normal 2 2 3 4 10 2 3" xfId="19578" xr:uid="{00000000-0005-0000-0000-00004A6A0000}"/>
    <cellStyle name="Normal 2 2 3 4 10 2 3 2" xfId="41397" xr:uid="{00000000-0005-0000-0000-00004B6A0000}"/>
    <cellStyle name="Normal 2 2 3 4 10 2 4" xfId="41395" xr:uid="{00000000-0005-0000-0000-00004C6A0000}"/>
    <cellStyle name="Normal 2 2 3 4 10 3" xfId="5889" xr:uid="{00000000-0005-0000-0000-00004D6A0000}"/>
    <cellStyle name="Normal 2 2 3 4 10 3 2" xfId="21921" xr:uid="{00000000-0005-0000-0000-00004E6A0000}"/>
    <cellStyle name="Normal 2 2 3 4 10 3 2 2" xfId="41399" xr:uid="{00000000-0005-0000-0000-00004F6A0000}"/>
    <cellStyle name="Normal 2 2 3 4 10 3 3" xfId="41398" xr:uid="{00000000-0005-0000-0000-0000506A0000}"/>
    <cellStyle name="Normal 2 2 3 4 10 4" xfId="8230" xr:uid="{00000000-0005-0000-0000-0000516A0000}"/>
    <cellStyle name="Normal 2 2 3 4 10 4 2" xfId="24264" xr:uid="{00000000-0005-0000-0000-0000526A0000}"/>
    <cellStyle name="Normal 2 2 3 4 10 4 2 2" xfId="41401" xr:uid="{00000000-0005-0000-0000-0000536A0000}"/>
    <cellStyle name="Normal 2 2 3 4 10 4 3" xfId="41400" xr:uid="{00000000-0005-0000-0000-0000546A0000}"/>
    <cellStyle name="Normal 2 2 3 4 10 5" xfId="13470" xr:uid="{00000000-0005-0000-0000-0000556A0000}"/>
    <cellStyle name="Normal 2 2 3 4 10 5 2" xfId="41402" xr:uid="{00000000-0005-0000-0000-0000566A0000}"/>
    <cellStyle name="Normal 2 2 3 4 10 6" xfId="17235" xr:uid="{00000000-0005-0000-0000-0000576A0000}"/>
    <cellStyle name="Normal 2 2 3 4 10 6 2" xfId="41403" xr:uid="{00000000-0005-0000-0000-0000586A0000}"/>
    <cellStyle name="Normal 2 2 3 4 10 7" xfId="27526" xr:uid="{00000000-0005-0000-0000-0000596A0000}"/>
    <cellStyle name="Normal 2 2 3 4 10 7 2" xfId="41404" xr:uid="{00000000-0005-0000-0000-00005A6A0000}"/>
    <cellStyle name="Normal 2 2 3 4 10 8" xfId="41394" xr:uid="{00000000-0005-0000-0000-00005B6A0000}"/>
    <cellStyle name="Normal 2 2 3 4 11" xfId="2306" xr:uid="{00000000-0005-0000-0000-00005C6A0000}"/>
    <cellStyle name="Normal 2 2 3 4 11 2" xfId="4649" xr:uid="{00000000-0005-0000-0000-00005D6A0000}"/>
    <cellStyle name="Normal 2 2 3 4 11 2 2" xfId="15994" xr:uid="{00000000-0005-0000-0000-00005E6A0000}"/>
    <cellStyle name="Normal 2 2 3 4 11 2 2 2" xfId="41407" xr:uid="{00000000-0005-0000-0000-00005F6A0000}"/>
    <cellStyle name="Normal 2 2 3 4 11 2 3" xfId="19579" xr:uid="{00000000-0005-0000-0000-0000606A0000}"/>
    <cellStyle name="Normal 2 2 3 4 11 2 3 2" xfId="41408" xr:uid="{00000000-0005-0000-0000-0000616A0000}"/>
    <cellStyle name="Normal 2 2 3 4 11 2 4" xfId="41406" xr:uid="{00000000-0005-0000-0000-0000626A0000}"/>
    <cellStyle name="Normal 2 2 3 4 11 3" xfId="5890" xr:uid="{00000000-0005-0000-0000-0000636A0000}"/>
    <cellStyle name="Normal 2 2 3 4 11 3 2" xfId="21922" xr:uid="{00000000-0005-0000-0000-0000646A0000}"/>
    <cellStyle name="Normal 2 2 3 4 11 3 2 2" xfId="41410" xr:uid="{00000000-0005-0000-0000-0000656A0000}"/>
    <cellStyle name="Normal 2 2 3 4 11 3 3" xfId="41409" xr:uid="{00000000-0005-0000-0000-0000666A0000}"/>
    <cellStyle name="Normal 2 2 3 4 11 4" xfId="8231" xr:uid="{00000000-0005-0000-0000-0000676A0000}"/>
    <cellStyle name="Normal 2 2 3 4 11 4 2" xfId="24265" xr:uid="{00000000-0005-0000-0000-0000686A0000}"/>
    <cellStyle name="Normal 2 2 3 4 11 4 2 2" xfId="41412" xr:uid="{00000000-0005-0000-0000-0000696A0000}"/>
    <cellStyle name="Normal 2 2 3 4 11 4 3" xfId="41411" xr:uid="{00000000-0005-0000-0000-00006A6A0000}"/>
    <cellStyle name="Normal 2 2 3 4 11 5" xfId="13651" xr:uid="{00000000-0005-0000-0000-00006B6A0000}"/>
    <cellStyle name="Normal 2 2 3 4 11 5 2" xfId="41413" xr:uid="{00000000-0005-0000-0000-00006C6A0000}"/>
    <cellStyle name="Normal 2 2 3 4 11 6" xfId="17236" xr:uid="{00000000-0005-0000-0000-00006D6A0000}"/>
    <cellStyle name="Normal 2 2 3 4 11 6 2" xfId="41414" xr:uid="{00000000-0005-0000-0000-00006E6A0000}"/>
    <cellStyle name="Normal 2 2 3 4 11 7" xfId="27707" xr:uid="{00000000-0005-0000-0000-00006F6A0000}"/>
    <cellStyle name="Normal 2 2 3 4 11 7 2" xfId="41415" xr:uid="{00000000-0005-0000-0000-0000706A0000}"/>
    <cellStyle name="Normal 2 2 3 4 11 8" xfId="41405" xr:uid="{00000000-0005-0000-0000-0000716A0000}"/>
    <cellStyle name="Normal 2 2 3 4 12" xfId="2575" xr:uid="{00000000-0005-0000-0000-0000726A0000}"/>
    <cellStyle name="Normal 2 2 3 4 12 2" xfId="13920" xr:uid="{00000000-0005-0000-0000-0000736A0000}"/>
    <cellStyle name="Normal 2 2 3 4 12 2 2" xfId="41417" xr:uid="{00000000-0005-0000-0000-0000746A0000}"/>
    <cellStyle name="Normal 2 2 3 4 12 3" xfId="19577" xr:uid="{00000000-0005-0000-0000-0000756A0000}"/>
    <cellStyle name="Normal 2 2 3 4 12 3 2" xfId="41418" xr:uid="{00000000-0005-0000-0000-0000766A0000}"/>
    <cellStyle name="Normal 2 2 3 4 12 4" xfId="41416" xr:uid="{00000000-0005-0000-0000-0000776A0000}"/>
    <cellStyle name="Normal 2 2 3 4 13" xfId="5888" xr:uid="{00000000-0005-0000-0000-0000786A0000}"/>
    <cellStyle name="Normal 2 2 3 4 13 2" xfId="11465" xr:uid="{00000000-0005-0000-0000-0000796A0000}"/>
    <cellStyle name="Normal 2 2 3 4 13 2 2" xfId="41420" xr:uid="{00000000-0005-0000-0000-00007A6A0000}"/>
    <cellStyle name="Normal 2 2 3 4 13 3" xfId="21920" xr:uid="{00000000-0005-0000-0000-00007B6A0000}"/>
    <cellStyle name="Normal 2 2 3 4 13 3 2" xfId="41421" xr:uid="{00000000-0005-0000-0000-00007C6A0000}"/>
    <cellStyle name="Normal 2 2 3 4 13 4" xfId="41419" xr:uid="{00000000-0005-0000-0000-00007D6A0000}"/>
    <cellStyle name="Normal 2 2 3 4 14" xfId="8229" xr:uid="{00000000-0005-0000-0000-00007E6A0000}"/>
    <cellStyle name="Normal 2 2 3 4 14 2" xfId="24263" xr:uid="{00000000-0005-0000-0000-00007F6A0000}"/>
    <cellStyle name="Normal 2 2 3 4 14 2 2" xfId="41423" xr:uid="{00000000-0005-0000-0000-0000806A0000}"/>
    <cellStyle name="Normal 2 2 3 4 14 3" xfId="41422" xr:uid="{00000000-0005-0000-0000-0000816A0000}"/>
    <cellStyle name="Normal 2 2 3 4 15" xfId="10392" xr:uid="{00000000-0005-0000-0000-0000826A0000}"/>
    <cellStyle name="Normal 2 2 3 4 15 2" xfId="41424" xr:uid="{00000000-0005-0000-0000-0000836A0000}"/>
    <cellStyle name="Normal 2 2 3 4 16" xfId="17234" xr:uid="{00000000-0005-0000-0000-0000846A0000}"/>
    <cellStyle name="Normal 2 2 3 4 16 2" xfId="41425" xr:uid="{00000000-0005-0000-0000-0000856A0000}"/>
    <cellStyle name="Normal 2 2 3 4 17" xfId="25521" xr:uid="{00000000-0005-0000-0000-0000866A0000}"/>
    <cellStyle name="Normal 2 2 3 4 17 2" xfId="41426" xr:uid="{00000000-0005-0000-0000-0000876A0000}"/>
    <cellStyle name="Normal 2 2 3 4 18" xfId="41393" xr:uid="{00000000-0005-0000-0000-0000886A0000}"/>
    <cellStyle name="Normal 2 2 3 4 2" xfId="325" xr:uid="{00000000-0005-0000-0000-0000896A0000}"/>
    <cellStyle name="Normal 2 2 3 4 2 10" xfId="41427" xr:uid="{00000000-0005-0000-0000-00008A6A0000}"/>
    <cellStyle name="Normal 2 2 3 4 2 2" xfId="687" xr:uid="{00000000-0005-0000-0000-00008B6A0000}"/>
    <cellStyle name="Normal 2 2 3 4 2 2 2" xfId="3030" xr:uid="{00000000-0005-0000-0000-00008C6A0000}"/>
    <cellStyle name="Normal 2 2 3 4 2 2 2 2" xfId="14375" xr:uid="{00000000-0005-0000-0000-00008D6A0000}"/>
    <cellStyle name="Normal 2 2 3 4 2 2 2 2 2" xfId="41430" xr:uid="{00000000-0005-0000-0000-00008E6A0000}"/>
    <cellStyle name="Normal 2 2 3 4 2 2 2 3" xfId="19581" xr:uid="{00000000-0005-0000-0000-00008F6A0000}"/>
    <cellStyle name="Normal 2 2 3 4 2 2 2 3 2" xfId="41431" xr:uid="{00000000-0005-0000-0000-0000906A0000}"/>
    <cellStyle name="Normal 2 2 3 4 2 2 2 4" xfId="41429" xr:uid="{00000000-0005-0000-0000-0000916A0000}"/>
    <cellStyle name="Normal 2 2 3 4 2 2 3" xfId="5892" xr:uid="{00000000-0005-0000-0000-0000926A0000}"/>
    <cellStyle name="Normal 2 2 3 4 2 2 3 2" xfId="12032" xr:uid="{00000000-0005-0000-0000-0000936A0000}"/>
    <cellStyle name="Normal 2 2 3 4 2 2 3 2 2" xfId="41433" xr:uid="{00000000-0005-0000-0000-0000946A0000}"/>
    <cellStyle name="Normal 2 2 3 4 2 2 3 3" xfId="21924" xr:uid="{00000000-0005-0000-0000-0000956A0000}"/>
    <cellStyle name="Normal 2 2 3 4 2 2 3 3 2" xfId="41434" xr:uid="{00000000-0005-0000-0000-0000966A0000}"/>
    <cellStyle name="Normal 2 2 3 4 2 2 3 4" xfId="41432" xr:uid="{00000000-0005-0000-0000-0000976A0000}"/>
    <cellStyle name="Normal 2 2 3 4 2 2 4" xfId="8233" xr:uid="{00000000-0005-0000-0000-0000986A0000}"/>
    <cellStyle name="Normal 2 2 3 4 2 2 4 2" xfId="24267" xr:uid="{00000000-0005-0000-0000-0000996A0000}"/>
    <cellStyle name="Normal 2 2 3 4 2 2 4 2 2" xfId="41436" xr:uid="{00000000-0005-0000-0000-00009A6A0000}"/>
    <cellStyle name="Normal 2 2 3 4 2 2 4 3" xfId="41435" xr:uid="{00000000-0005-0000-0000-00009B6A0000}"/>
    <cellStyle name="Normal 2 2 3 4 2 2 5" xfId="10394" xr:uid="{00000000-0005-0000-0000-00009C6A0000}"/>
    <cellStyle name="Normal 2 2 3 4 2 2 5 2" xfId="41437" xr:uid="{00000000-0005-0000-0000-00009D6A0000}"/>
    <cellStyle name="Normal 2 2 3 4 2 2 6" xfId="17238" xr:uid="{00000000-0005-0000-0000-00009E6A0000}"/>
    <cellStyle name="Normal 2 2 3 4 2 2 6 2" xfId="41438" xr:uid="{00000000-0005-0000-0000-00009F6A0000}"/>
    <cellStyle name="Normal 2 2 3 4 2 2 7" xfId="26088" xr:uid="{00000000-0005-0000-0000-0000A06A0000}"/>
    <cellStyle name="Normal 2 2 3 4 2 2 7 2" xfId="41439" xr:uid="{00000000-0005-0000-0000-0000A16A0000}"/>
    <cellStyle name="Normal 2 2 3 4 2 2 8" xfId="41428" xr:uid="{00000000-0005-0000-0000-0000A26A0000}"/>
    <cellStyle name="Normal 2 2 3 4 2 3" xfId="1673" xr:uid="{00000000-0005-0000-0000-0000A36A0000}"/>
    <cellStyle name="Normal 2 2 3 4 2 3 2" xfId="4016" xr:uid="{00000000-0005-0000-0000-0000A46A0000}"/>
    <cellStyle name="Normal 2 2 3 4 2 3 2 2" xfId="15361" xr:uid="{00000000-0005-0000-0000-0000A56A0000}"/>
    <cellStyle name="Normal 2 2 3 4 2 3 2 2 2" xfId="41442" xr:uid="{00000000-0005-0000-0000-0000A66A0000}"/>
    <cellStyle name="Normal 2 2 3 4 2 3 2 3" xfId="19582" xr:uid="{00000000-0005-0000-0000-0000A76A0000}"/>
    <cellStyle name="Normal 2 2 3 4 2 3 2 3 2" xfId="41443" xr:uid="{00000000-0005-0000-0000-0000A86A0000}"/>
    <cellStyle name="Normal 2 2 3 4 2 3 2 4" xfId="41441" xr:uid="{00000000-0005-0000-0000-0000A96A0000}"/>
    <cellStyle name="Normal 2 2 3 4 2 3 3" xfId="5893" xr:uid="{00000000-0005-0000-0000-0000AA6A0000}"/>
    <cellStyle name="Normal 2 2 3 4 2 3 3 2" xfId="13018" xr:uid="{00000000-0005-0000-0000-0000AB6A0000}"/>
    <cellStyle name="Normal 2 2 3 4 2 3 3 2 2" xfId="41445" xr:uid="{00000000-0005-0000-0000-0000AC6A0000}"/>
    <cellStyle name="Normal 2 2 3 4 2 3 3 3" xfId="21925" xr:uid="{00000000-0005-0000-0000-0000AD6A0000}"/>
    <cellStyle name="Normal 2 2 3 4 2 3 3 3 2" xfId="41446" xr:uid="{00000000-0005-0000-0000-0000AE6A0000}"/>
    <cellStyle name="Normal 2 2 3 4 2 3 3 4" xfId="41444" xr:uid="{00000000-0005-0000-0000-0000AF6A0000}"/>
    <cellStyle name="Normal 2 2 3 4 2 3 4" xfId="8234" xr:uid="{00000000-0005-0000-0000-0000B06A0000}"/>
    <cellStyle name="Normal 2 2 3 4 2 3 4 2" xfId="24268" xr:uid="{00000000-0005-0000-0000-0000B16A0000}"/>
    <cellStyle name="Normal 2 2 3 4 2 3 4 2 2" xfId="41448" xr:uid="{00000000-0005-0000-0000-0000B26A0000}"/>
    <cellStyle name="Normal 2 2 3 4 2 3 4 3" xfId="41447" xr:uid="{00000000-0005-0000-0000-0000B36A0000}"/>
    <cellStyle name="Normal 2 2 3 4 2 3 5" xfId="10395" xr:uid="{00000000-0005-0000-0000-0000B46A0000}"/>
    <cellStyle name="Normal 2 2 3 4 2 3 5 2" xfId="41449" xr:uid="{00000000-0005-0000-0000-0000B56A0000}"/>
    <cellStyle name="Normal 2 2 3 4 2 3 6" xfId="17239" xr:uid="{00000000-0005-0000-0000-0000B66A0000}"/>
    <cellStyle name="Normal 2 2 3 4 2 3 6 2" xfId="41450" xr:uid="{00000000-0005-0000-0000-0000B76A0000}"/>
    <cellStyle name="Normal 2 2 3 4 2 3 7" xfId="27074" xr:uid="{00000000-0005-0000-0000-0000B86A0000}"/>
    <cellStyle name="Normal 2 2 3 4 2 3 7 2" xfId="41451" xr:uid="{00000000-0005-0000-0000-0000B96A0000}"/>
    <cellStyle name="Normal 2 2 3 4 2 3 8" xfId="41440" xr:uid="{00000000-0005-0000-0000-0000BA6A0000}"/>
    <cellStyle name="Normal 2 2 3 4 2 4" xfId="2576" xr:uid="{00000000-0005-0000-0000-0000BB6A0000}"/>
    <cellStyle name="Normal 2 2 3 4 2 4 2" xfId="13921" xr:uid="{00000000-0005-0000-0000-0000BC6A0000}"/>
    <cellStyle name="Normal 2 2 3 4 2 4 2 2" xfId="41453" xr:uid="{00000000-0005-0000-0000-0000BD6A0000}"/>
    <cellStyle name="Normal 2 2 3 4 2 4 3" xfId="19580" xr:uid="{00000000-0005-0000-0000-0000BE6A0000}"/>
    <cellStyle name="Normal 2 2 3 4 2 4 3 2" xfId="41454" xr:uid="{00000000-0005-0000-0000-0000BF6A0000}"/>
    <cellStyle name="Normal 2 2 3 4 2 4 4" xfId="41452" xr:uid="{00000000-0005-0000-0000-0000C06A0000}"/>
    <cellStyle name="Normal 2 2 3 4 2 5" xfId="5891" xr:uid="{00000000-0005-0000-0000-0000C16A0000}"/>
    <cellStyle name="Normal 2 2 3 4 2 5 2" xfId="11670" xr:uid="{00000000-0005-0000-0000-0000C26A0000}"/>
    <cellStyle name="Normal 2 2 3 4 2 5 2 2" xfId="41456" xr:uid="{00000000-0005-0000-0000-0000C36A0000}"/>
    <cellStyle name="Normal 2 2 3 4 2 5 3" xfId="21923" xr:uid="{00000000-0005-0000-0000-0000C46A0000}"/>
    <cellStyle name="Normal 2 2 3 4 2 5 3 2" xfId="41457" xr:uid="{00000000-0005-0000-0000-0000C56A0000}"/>
    <cellStyle name="Normal 2 2 3 4 2 5 4" xfId="41455" xr:uid="{00000000-0005-0000-0000-0000C66A0000}"/>
    <cellStyle name="Normal 2 2 3 4 2 6" xfId="8232" xr:uid="{00000000-0005-0000-0000-0000C76A0000}"/>
    <cellStyle name="Normal 2 2 3 4 2 6 2" xfId="24266" xr:uid="{00000000-0005-0000-0000-0000C86A0000}"/>
    <cellStyle name="Normal 2 2 3 4 2 6 2 2" xfId="41459" xr:uid="{00000000-0005-0000-0000-0000C96A0000}"/>
    <cellStyle name="Normal 2 2 3 4 2 6 3" xfId="41458" xr:uid="{00000000-0005-0000-0000-0000CA6A0000}"/>
    <cellStyle name="Normal 2 2 3 4 2 7" xfId="10393" xr:uid="{00000000-0005-0000-0000-0000CB6A0000}"/>
    <cellStyle name="Normal 2 2 3 4 2 7 2" xfId="41460" xr:uid="{00000000-0005-0000-0000-0000CC6A0000}"/>
    <cellStyle name="Normal 2 2 3 4 2 8" xfId="17237" xr:uid="{00000000-0005-0000-0000-0000CD6A0000}"/>
    <cellStyle name="Normal 2 2 3 4 2 8 2" xfId="41461" xr:uid="{00000000-0005-0000-0000-0000CE6A0000}"/>
    <cellStyle name="Normal 2 2 3 4 2 9" xfId="25726" xr:uid="{00000000-0005-0000-0000-0000CF6A0000}"/>
    <cellStyle name="Normal 2 2 3 4 2 9 2" xfId="41462" xr:uid="{00000000-0005-0000-0000-0000D06A0000}"/>
    <cellStyle name="Normal 2 2 3 4 3" xfId="482" xr:uid="{00000000-0005-0000-0000-0000D16A0000}"/>
    <cellStyle name="Normal 2 2 3 4 3 2" xfId="2825" xr:uid="{00000000-0005-0000-0000-0000D26A0000}"/>
    <cellStyle name="Normal 2 2 3 4 3 2 2" xfId="14170" xr:uid="{00000000-0005-0000-0000-0000D36A0000}"/>
    <cellStyle name="Normal 2 2 3 4 3 2 2 2" xfId="41465" xr:uid="{00000000-0005-0000-0000-0000D46A0000}"/>
    <cellStyle name="Normal 2 2 3 4 3 2 3" xfId="19583" xr:uid="{00000000-0005-0000-0000-0000D56A0000}"/>
    <cellStyle name="Normal 2 2 3 4 3 2 3 2" xfId="41466" xr:uid="{00000000-0005-0000-0000-0000D66A0000}"/>
    <cellStyle name="Normal 2 2 3 4 3 2 4" xfId="41464" xr:uid="{00000000-0005-0000-0000-0000D76A0000}"/>
    <cellStyle name="Normal 2 2 3 4 3 3" xfId="5894" xr:uid="{00000000-0005-0000-0000-0000D86A0000}"/>
    <cellStyle name="Normal 2 2 3 4 3 3 2" xfId="11827" xr:uid="{00000000-0005-0000-0000-0000D96A0000}"/>
    <cellStyle name="Normal 2 2 3 4 3 3 2 2" xfId="41468" xr:uid="{00000000-0005-0000-0000-0000DA6A0000}"/>
    <cellStyle name="Normal 2 2 3 4 3 3 3" xfId="21926" xr:uid="{00000000-0005-0000-0000-0000DB6A0000}"/>
    <cellStyle name="Normal 2 2 3 4 3 3 3 2" xfId="41469" xr:uid="{00000000-0005-0000-0000-0000DC6A0000}"/>
    <cellStyle name="Normal 2 2 3 4 3 3 4" xfId="41467" xr:uid="{00000000-0005-0000-0000-0000DD6A0000}"/>
    <cellStyle name="Normal 2 2 3 4 3 4" xfId="8235" xr:uid="{00000000-0005-0000-0000-0000DE6A0000}"/>
    <cellStyle name="Normal 2 2 3 4 3 4 2" xfId="24269" xr:uid="{00000000-0005-0000-0000-0000DF6A0000}"/>
    <cellStyle name="Normal 2 2 3 4 3 4 2 2" xfId="41471" xr:uid="{00000000-0005-0000-0000-0000E06A0000}"/>
    <cellStyle name="Normal 2 2 3 4 3 4 3" xfId="41470" xr:uid="{00000000-0005-0000-0000-0000E16A0000}"/>
    <cellStyle name="Normal 2 2 3 4 3 5" xfId="10396" xr:uid="{00000000-0005-0000-0000-0000E26A0000}"/>
    <cellStyle name="Normal 2 2 3 4 3 5 2" xfId="41472" xr:uid="{00000000-0005-0000-0000-0000E36A0000}"/>
    <cellStyle name="Normal 2 2 3 4 3 6" xfId="17240" xr:uid="{00000000-0005-0000-0000-0000E46A0000}"/>
    <cellStyle name="Normal 2 2 3 4 3 6 2" xfId="41473" xr:uid="{00000000-0005-0000-0000-0000E56A0000}"/>
    <cellStyle name="Normal 2 2 3 4 3 7" xfId="25883" xr:uid="{00000000-0005-0000-0000-0000E66A0000}"/>
    <cellStyle name="Normal 2 2 3 4 3 7 2" xfId="41474" xr:uid="{00000000-0005-0000-0000-0000E76A0000}"/>
    <cellStyle name="Normal 2 2 3 4 3 8" xfId="41463" xr:uid="{00000000-0005-0000-0000-0000E86A0000}"/>
    <cellStyle name="Normal 2 2 3 4 4" xfId="867" xr:uid="{00000000-0005-0000-0000-0000E96A0000}"/>
    <cellStyle name="Normal 2 2 3 4 4 2" xfId="3210" xr:uid="{00000000-0005-0000-0000-0000EA6A0000}"/>
    <cellStyle name="Normal 2 2 3 4 4 2 2" xfId="14555" xr:uid="{00000000-0005-0000-0000-0000EB6A0000}"/>
    <cellStyle name="Normal 2 2 3 4 4 2 2 2" xfId="41477" xr:uid="{00000000-0005-0000-0000-0000EC6A0000}"/>
    <cellStyle name="Normal 2 2 3 4 4 2 3" xfId="19584" xr:uid="{00000000-0005-0000-0000-0000ED6A0000}"/>
    <cellStyle name="Normal 2 2 3 4 4 2 3 2" xfId="41478" xr:uid="{00000000-0005-0000-0000-0000EE6A0000}"/>
    <cellStyle name="Normal 2 2 3 4 4 2 4" xfId="41476" xr:uid="{00000000-0005-0000-0000-0000EF6A0000}"/>
    <cellStyle name="Normal 2 2 3 4 4 3" xfId="5895" xr:uid="{00000000-0005-0000-0000-0000F06A0000}"/>
    <cellStyle name="Normal 2 2 3 4 4 3 2" xfId="12212" xr:uid="{00000000-0005-0000-0000-0000F16A0000}"/>
    <cellStyle name="Normal 2 2 3 4 4 3 2 2" xfId="41480" xr:uid="{00000000-0005-0000-0000-0000F26A0000}"/>
    <cellStyle name="Normal 2 2 3 4 4 3 3" xfId="21927" xr:uid="{00000000-0005-0000-0000-0000F36A0000}"/>
    <cellStyle name="Normal 2 2 3 4 4 3 3 2" xfId="41481" xr:uid="{00000000-0005-0000-0000-0000F46A0000}"/>
    <cellStyle name="Normal 2 2 3 4 4 3 4" xfId="41479" xr:uid="{00000000-0005-0000-0000-0000F56A0000}"/>
    <cellStyle name="Normal 2 2 3 4 4 4" xfId="8236" xr:uid="{00000000-0005-0000-0000-0000F66A0000}"/>
    <cellStyle name="Normal 2 2 3 4 4 4 2" xfId="24270" xr:uid="{00000000-0005-0000-0000-0000F76A0000}"/>
    <cellStyle name="Normal 2 2 3 4 4 4 2 2" xfId="41483" xr:uid="{00000000-0005-0000-0000-0000F86A0000}"/>
    <cellStyle name="Normal 2 2 3 4 4 4 3" xfId="41482" xr:uid="{00000000-0005-0000-0000-0000F96A0000}"/>
    <cellStyle name="Normal 2 2 3 4 4 5" xfId="10397" xr:uid="{00000000-0005-0000-0000-0000FA6A0000}"/>
    <cellStyle name="Normal 2 2 3 4 4 5 2" xfId="41484" xr:uid="{00000000-0005-0000-0000-0000FB6A0000}"/>
    <cellStyle name="Normal 2 2 3 4 4 6" xfId="17241" xr:uid="{00000000-0005-0000-0000-0000FC6A0000}"/>
    <cellStyle name="Normal 2 2 3 4 4 6 2" xfId="41485" xr:uid="{00000000-0005-0000-0000-0000FD6A0000}"/>
    <cellStyle name="Normal 2 2 3 4 4 7" xfId="26268" xr:uid="{00000000-0005-0000-0000-0000FE6A0000}"/>
    <cellStyle name="Normal 2 2 3 4 4 7 2" xfId="41486" xr:uid="{00000000-0005-0000-0000-0000FF6A0000}"/>
    <cellStyle name="Normal 2 2 3 4 4 8" xfId="41475" xr:uid="{00000000-0005-0000-0000-0000006B0000}"/>
    <cellStyle name="Normal 2 2 3 4 5" xfId="1021" xr:uid="{00000000-0005-0000-0000-0000016B0000}"/>
    <cellStyle name="Normal 2 2 3 4 5 2" xfId="3364" xr:uid="{00000000-0005-0000-0000-0000026B0000}"/>
    <cellStyle name="Normal 2 2 3 4 5 2 2" xfId="14709" xr:uid="{00000000-0005-0000-0000-0000036B0000}"/>
    <cellStyle name="Normal 2 2 3 4 5 2 2 2" xfId="41489" xr:uid="{00000000-0005-0000-0000-0000046B0000}"/>
    <cellStyle name="Normal 2 2 3 4 5 2 3" xfId="19585" xr:uid="{00000000-0005-0000-0000-0000056B0000}"/>
    <cellStyle name="Normal 2 2 3 4 5 2 3 2" xfId="41490" xr:uid="{00000000-0005-0000-0000-0000066B0000}"/>
    <cellStyle name="Normal 2 2 3 4 5 2 4" xfId="41488" xr:uid="{00000000-0005-0000-0000-0000076B0000}"/>
    <cellStyle name="Normal 2 2 3 4 5 3" xfId="5896" xr:uid="{00000000-0005-0000-0000-0000086B0000}"/>
    <cellStyle name="Normal 2 2 3 4 5 3 2" xfId="12366" xr:uid="{00000000-0005-0000-0000-0000096B0000}"/>
    <cellStyle name="Normal 2 2 3 4 5 3 2 2" xfId="41492" xr:uid="{00000000-0005-0000-0000-00000A6B0000}"/>
    <cellStyle name="Normal 2 2 3 4 5 3 3" xfId="21928" xr:uid="{00000000-0005-0000-0000-00000B6B0000}"/>
    <cellStyle name="Normal 2 2 3 4 5 3 3 2" xfId="41493" xr:uid="{00000000-0005-0000-0000-00000C6B0000}"/>
    <cellStyle name="Normal 2 2 3 4 5 3 4" xfId="41491" xr:uid="{00000000-0005-0000-0000-00000D6B0000}"/>
    <cellStyle name="Normal 2 2 3 4 5 4" xfId="8237" xr:uid="{00000000-0005-0000-0000-00000E6B0000}"/>
    <cellStyle name="Normal 2 2 3 4 5 4 2" xfId="24271" xr:uid="{00000000-0005-0000-0000-00000F6B0000}"/>
    <cellStyle name="Normal 2 2 3 4 5 4 2 2" xfId="41495" xr:uid="{00000000-0005-0000-0000-0000106B0000}"/>
    <cellStyle name="Normal 2 2 3 4 5 4 3" xfId="41494" xr:uid="{00000000-0005-0000-0000-0000116B0000}"/>
    <cellStyle name="Normal 2 2 3 4 5 5" xfId="10398" xr:uid="{00000000-0005-0000-0000-0000126B0000}"/>
    <cellStyle name="Normal 2 2 3 4 5 5 2" xfId="41496" xr:uid="{00000000-0005-0000-0000-0000136B0000}"/>
    <cellStyle name="Normal 2 2 3 4 5 6" xfId="17242" xr:uid="{00000000-0005-0000-0000-0000146B0000}"/>
    <cellStyle name="Normal 2 2 3 4 5 6 2" xfId="41497" xr:uid="{00000000-0005-0000-0000-0000156B0000}"/>
    <cellStyle name="Normal 2 2 3 4 5 7" xfId="26422" xr:uid="{00000000-0005-0000-0000-0000166B0000}"/>
    <cellStyle name="Normal 2 2 3 4 5 7 2" xfId="41498" xr:uid="{00000000-0005-0000-0000-0000176B0000}"/>
    <cellStyle name="Normal 2 2 3 4 5 8" xfId="41487" xr:uid="{00000000-0005-0000-0000-0000186B0000}"/>
    <cellStyle name="Normal 2 2 3 4 6" xfId="1225" xr:uid="{00000000-0005-0000-0000-0000196B0000}"/>
    <cellStyle name="Normal 2 2 3 4 6 2" xfId="3568" xr:uid="{00000000-0005-0000-0000-00001A6B0000}"/>
    <cellStyle name="Normal 2 2 3 4 6 2 2" xfId="14913" xr:uid="{00000000-0005-0000-0000-00001B6B0000}"/>
    <cellStyle name="Normal 2 2 3 4 6 2 2 2" xfId="41501" xr:uid="{00000000-0005-0000-0000-00001C6B0000}"/>
    <cellStyle name="Normal 2 2 3 4 6 2 3" xfId="19586" xr:uid="{00000000-0005-0000-0000-00001D6B0000}"/>
    <cellStyle name="Normal 2 2 3 4 6 2 3 2" xfId="41502" xr:uid="{00000000-0005-0000-0000-00001E6B0000}"/>
    <cellStyle name="Normal 2 2 3 4 6 2 4" xfId="41500" xr:uid="{00000000-0005-0000-0000-00001F6B0000}"/>
    <cellStyle name="Normal 2 2 3 4 6 3" xfId="5897" xr:uid="{00000000-0005-0000-0000-0000206B0000}"/>
    <cellStyle name="Normal 2 2 3 4 6 3 2" xfId="12570" xr:uid="{00000000-0005-0000-0000-0000216B0000}"/>
    <cellStyle name="Normal 2 2 3 4 6 3 2 2" xfId="41504" xr:uid="{00000000-0005-0000-0000-0000226B0000}"/>
    <cellStyle name="Normal 2 2 3 4 6 3 3" xfId="21929" xr:uid="{00000000-0005-0000-0000-0000236B0000}"/>
    <cellStyle name="Normal 2 2 3 4 6 3 3 2" xfId="41505" xr:uid="{00000000-0005-0000-0000-0000246B0000}"/>
    <cellStyle name="Normal 2 2 3 4 6 3 4" xfId="41503" xr:uid="{00000000-0005-0000-0000-0000256B0000}"/>
    <cellStyle name="Normal 2 2 3 4 6 4" xfId="8238" xr:uid="{00000000-0005-0000-0000-0000266B0000}"/>
    <cellStyle name="Normal 2 2 3 4 6 4 2" xfId="24272" xr:uid="{00000000-0005-0000-0000-0000276B0000}"/>
    <cellStyle name="Normal 2 2 3 4 6 4 2 2" xfId="41507" xr:uid="{00000000-0005-0000-0000-0000286B0000}"/>
    <cellStyle name="Normal 2 2 3 4 6 4 3" xfId="41506" xr:uid="{00000000-0005-0000-0000-0000296B0000}"/>
    <cellStyle name="Normal 2 2 3 4 6 5" xfId="10399" xr:uid="{00000000-0005-0000-0000-00002A6B0000}"/>
    <cellStyle name="Normal 2 2 3 4 6 5 2" xfId="41508" xr:uid="{00000000-0005-0000-0000-00002B6B0000}"/>
    <cellStyle name="Normal 2 2 3 4 6 6" xfId="17243" xr:uid="{00000000-0005-0000-0000-00002C6B0000}"/>
    <cellStyle name="Normal 2 2 3 4 6 6 2" xfId="41509" xr:uid="{00000000-0005-0000-0000-00002D6B0000}"/>
    <cellStyle name="Normal 2 2 3 4 6 7" xfId="26626" xr:uid="{00000000-0005-0000-0000-00002E6B0000}"/>
    <cellStyle name="Normal 2 2 3 4 6 7 2" xfId="41510" xr:uid="{00000000-0005-0000-0000-00002F6B0000}"/>
    <cellStyle name="Normal 2 2 3 4 6 8" xfId="41499" xr:uid="{00000000-0005-0000-0000-0000306B0000}"/>
    <cellStyle name="Normal 2 2 3 4 7" xfId="1404" xr:uid="{00000000-0005-0000-0000-0000316B0000}"/>
    <cellStyle name="Normal 2 2 3 4 7 2" xfId="3747" xr:uid="{00000000-0005-0000-0000-0000326B0000}"/>
    <cellStyle name="Normal 2 2 3 4 7 2 2" xfId="15092" xr:uid="{00000000-0005-0000-0000-0000336B0000}"/>
    <cellStyle name="Normal 2 2 3 4 7 2 2 2" xfId="41513" xr:uid="{00000000-0005-0000-0000-0000346B0000}"/>
    <cellStyle name="Normal 2 2 3 4 7 2 3" xfId="19587" xr:uid="{00000000-0005-0000-0000-0000356B0000}"/>
    <cellStyle name="Normal 2 2 3 4 7 2 3 2" xfId="41514" xr:uid="{00000000-0005-0000-0000-0000366B0000}"/>
    <cellStyle name="Normal 2 2 3 4 7 2 4" xfId="41512" xr:uid="{00000000-0005-0000-0000-0000376B0000}"/>
    <cellStyle name="Normal 2 2 3 4 7 3" xfId="5898" xr:uid="{00000000-0005-0000-0000-0000386B0000}"/>
    <cellStyle name="Normal 2 2 3 4 7 3 2" xfId="12749" xr:uid="{00000000-0005-0000-0000-0000396B0000}"/>
    <cellStyle name="Normal 2 2 3 4 7 3 2 2" xfId="41516" xr:uid="{00000000-0005-0000-0000-00003A6B0000}"/>
    <cellStyle name="Normal 2 2 3 4 7 3 3" xfId="21930" xr:uid="{00000000-0005-0000-0000-00003B6B0000}"/>
    <cellStyle name="Normal 2 2 3 4 7 3 3 2" xfId="41517" xr:uid="{00000000-0005-0000-0000-00003C6B0000}"/>
    <cellStyle name="Normal 2 2 3 4 7 3 4" xfId="41515" xr:uid="{00000000-0005-0000-0000-00003D6B0000}"/>
    <cellStyle name="Normal 2 2 3 4 7 4" xfId="8239" xr:uid="{00000000-0005-0000-0000-00003E6B0000}"/>
    <cellStyle name="Normal 2 2 3 4 7 4 2" xfId="24273" xr:uid="{00000000-0005-0000-0000-00003F6B0000}"/>
    <cellStyle name="Normal 2 2 3 4 7 4 2 2" xfId="41519" xr:uid="{00000000-0005-0000-0000-0000406B0000}"/>
    <cellStyle name="Normal 2 2 3 4 7 4 3" xfId="41518" xr:uid="{00000000-0005-0000-0000-0000416B0000}"/>
    <cellStyle name="Normal 2 2 3 4 7 5" xfId="10400" xr:uid="{00000000-0005-0000-0000-0000426B0000}"/>
    <cellStyle name="Normal 2 2 3 4 7 5 2" xfId="41520" xr:uid="{00000000-0005-0000-0000-0000436B0000}"/>
    <cellStyle name="Normal 2 2 3 4 7 6" xfId="17244" xr:uid="{00000000-0005-0000-0000-0000446B0000}"/>
    <cellStyle name="Normal 2 2 3 4 7 6 2" xfId="41521" xr:uid="{00000000-0005-0000-0000-0000456B0000}"/>
    <cellStyle name="Normal 2 2 3 4 7 7" xfId="26805" xr:uid="{00000000-0005-0000-0000-0000466B0000}"/>
    <cellStyle name="Normal 2 2 3 4 7 7 2" xfId="41522" xr:uid="{00000000-0005-0000-0000-0000476B0000}"/>
    <cellStyle name="Normal 2 2 3 4 7 8" xfId="41511" xr:uid="{00000000-0005-0000-0000-0000486B0000}"/>
    <cellStyle name="Normal 2 2 3 4 8" xfId="1672" xr:uid="{00000000-0005-0000-0000-0000496B0000}"/>
    <cellStyle name="Normal 2 2 3 4 8 2" xfId="4015" xr:uid="{00000000-0005-0000-0000-00004A6B0000}"/>
    <cellStyle name="Normal 2 2 3 4 8 2 2" xfId="15360" xr:uid="{00000000-0005-0000-0000-00004B6B0000}"/>
    <cellStyle name="Normal 2 2 3 4 8 2 2 2" xfId="41525" xr:uid="{00000000-0005-0000-0000-00004C6B0000}"/>
    <cellStyle name="Normal 2 2 3 4 8 2 3" xfId="19588" xr:uid="{00000000-0005-0000-0000-00004D6B0000}"/>
    <cellStyle name="Normal 2 2 3 4 8 2 3 2" xfId="41526" xr:uid="{00000000-0005-0000-0000-00004E6B0000}"/>
    <cellStyle name="Normal 2 2 3 4 8 2 4" xfId="41524" xr:uid="{00000000-0005-0000-0000-00004F6B0000}"/>
    <cellStyle name="Normal 2 2 3 4 8 3" xfId="5899" xr:uid="{00000000-0005-0000-0000-0000506B0000}"/>
    <cellStyle name="Normal 2 2 3 4 8 3 2" xfId="13017" xr:uid="{00000000-0005-0000-0000-0000516B0000}"/>
    <cellStyle name="Normal 2 2 3 4 8 3 2 2" xfId="41528" xr:uid="{00000000-0005-0000-0000-0000526B0000}"/>
    <cellStyle name="Normal 2 2 3 4 8 3 3" xfId="21931" xr:uid="{00000000-0005-0000-0000-0000536B0000}"/>
    <cellStyle name="Normal 2 2 3 4 8 3 3 2" xfId="41529" xr:uid="{00000000-0005-0000-0000-0000546B0000}"/>
    <cellStyle name="Normal 2 2 3 4 8 3 4" xfId="41527" xr:uid="{00000000-0005-0000-0000-0000556B0000}"/>
    <cellStyle name="Normal 2 2 3 4 8 4" xfId="8240" xr:uid="{00000000-0005-0000-0000-0000566B0000}"/>
    <cellStyle name="Normal 2 2 3 4 8 4 2" xfId="24274" xr:uid="{00000000-0005-0000-0000-0000576B0000}"/>
    <cellStyle name="Normal 2 2 3 4 8 4 2 2" xfId="41531" xr:uid="{00000000-0005-0000-0000-0000586B0000}"/>
    <cellStyle name="Normal 2 2 3 4 8 4 3" xfId="41530" xr:uid="{00000000-0005-0000-0000-0000596B0000}"/>
    <cellStyle name="Normal 2 2 3 4 8 5" xfId="10401" xr:uid="{00000000-0005-0000-0000-00005A6B0000}"/>
    <cellStyle name="Normal 2 2 3 4 8 5 2" xfId="41532" xr:uid="{00000000-0005-0000-0000-00005B6B0000}"/>
    <cellStyle name="Normal 2 2 3 4 8 6" xfId="17245" xr:uid="{00000000-0005-0000-0000-00005C6B0000}"/>
    <cellStyle name="Normal 2 2 3 4 8 6 2" xfId="41533" xr:uid="{00000000-0005-0000-0000-00005D6B0000}"/>
    <cellStyle name="Normal 2 2 3 4 8 7" xfId="27073" xr:uid="{00000000-0005-0000-0000-00005E6B0000}"/>
    <cellStyle name="Normal 2 2 3 4 8 7 2" xfId="41534" xr:uid="{00000000-0005-0000-0000-00005F6B0000}"/>
    <cellStyle name="Normal 2 2 3 4 8 8" xfId="41523" xr:uid="{00000000-0005-0000-0000-0000606B0000}"/>
    <cellStyle name="Normal 2 2 3 4 9" xfId="1920" xr:uid="{00000000-0005-0000-0000-0000616B0000}"/>
    <cellStyle name="Normal 2 2 3 4 9 2" xfId="4263" xr:uid="{00000000-0005-0000-0000-0000626B0000}"/>
    <cellStyle name="Normal 2 2 3 4 9 2 2" xfId="15608" xr:uid="{00000000-0005-0000-0000-0000636B0000}"/>
    <cellStyle name="Normal 2 2 3 4 9 2 2 2" xfId="41537" xr:uid="{00000000-0005-0000-0000-0000646B0000}"/>
    <cellStyle name="Normal 2 2 3 4 9 2 3" xfId="19589" xr:uid="{00000000-0005-0000-0000-0000656B0000}"/>
    <cellStyle name="Normal 2 2 3 4 9 2 3 2" xfId="41538" xr:uid="{00000000-0005-0000-0000-0000666B0000}"/>
    <cellStyle name="Normal 2 2 3 4 9 2 4" xfId="41536" xr:uid="{00000000-0005-0000-0000-0000676B0000}"/>
    <cellStyle name="Normal 2 2 3 4 9 3" xfId="5900" xr:uid="{00000000-0005-0000-0000-0000686B0000}"/>
    <cellStyle name="Normal 2 2 3 4 9 3 2" xfId="13265" xr:uid="{00000000-0005-0000-0000-0000696B0000}"/>
    <cellStyle name="Normal 2 2 3 4 9 3 2 2" xfId="41540" xr:uid="{00000000-0005-0000-0000-00006A6B0000}"/>
    <cellStyle name="Normal 2 2 3 4 9 3 3" xfId="21932" xr:uid="{00000000-0005-0000-0000-00006B6B0000}"/>
    <cellStyle name="Normal 2 2 3 4 9 3 3 2" xfId="41541" xr:uid="{00000000-0005-0000-0000-00006C6B0000}"/>
    <cellStyle name="Normal 2 2 3 4 9 3 4" xfId="41539" xr:uid="{00000000-0005-0000-0000-00006D6B0000}"/>
    <cellStyle name="Normal 2 2 3 4 9 4" xfId="8241" xr:uid="{00000000-0005-0000-0000-00006E6B0000}"/>
    <cellStyle name="Normal 2 2 3 4 9 4 2" xfId="24275" xr:uid="{00000000-0005-0000-0000-00006F6B0000}"/>
    <cellStyle name="Normal 2 2 3 4 9 4 2 2" xfId="41543" xr:uid="{00000000-0005-0000-0000-0000706B0000}"/>
    <cellStyle name="Normal 2 2 3 4 9 4 3" xfId="41542" xr:uid="{00000000-0005-0000-0000-0000716B0000}"/>
    <cellStyle name="Normal 2 2 3 4 9 5" xfId="10402" xr:uid="{00000000-0005-0000-0000-0000726B0000}"/>
    <cellStyle name="Normal 2 2 3 4 9 5 2" xfId="41544" xr:uid="{00000000-0005-0000-0000-0000736B0000}"/>
    <cellStyle name="Normal 2 2 3 4 9 6" xfId="17246" xr:uid="{00000000-0005-0000-0000-0000746B0000}"/>
    <cellStyle name="Normal 2 2 3 4 9 6 2" xfId="41545" xr:uid="{00000000-0005-0000-0000-0000756B0000}"/>
    <cellStyle name="Normal 2 2 3 4 9 7" xfId="27321" xr:uid="{00000000-0005-0000-0000-0000766B0000}"/>
    <cellStyle name="Normal 2 2 3 4 9 7 2" xfId="41546" xr:uid="{00000000-0005-0000-0000-0000776B0000}"/>
    <cellStyle name="Normal 2 2 3 4 9 8" xfId="41535" xr:uid="{00000000-0005-0000-0000-0000786B0000}"/>
    <cellStyle name="Normal 2 2 3 5" xfId="153" xr:uid="{00000000-0005-0000-0000-0000796B0000}"/>
    <cellStyle name="Normal 2 2 3 5 10" xfId="2126" xr:uid="{00000000-0005-0000-0000-00007A6B0000}"/>
    <cellStyle name="Normal 2 2 3 5 10 2" xfId="4469" xr:uid="{00000000-0005-0000-0000-00007B6B0000}"/>
    <cellStyle name="Normal 2 2 3 5 10 2 2" xfId="15814" xr:uid="{00000000-0005-0000-0000-00007C6B0000}"/>
    <cellStyle name="Normal 2 2 3 5 10 2 2 2" xfId="41550" xr:uid="{00000000-0005-0000-0000-00007D6B0000}"/>
    <cellStyle name="Normal 2 2 3 5 10 2 3" xfId="19591" xr:uid="{00000000-0005-0000-0000-00007E6B0000}"/>
    <cellStyle name="Normal 2 2 3 5 10 2 3 2" xfId="41551" xr:uid="{00000000-0005-0000-0000-00007F6B0000}"/>
    <cellStyle name="Normal 2 2 3 5 10 2 4" xfId="41549" xr:uid="{00000000-0005-0000-0000-0000806B0000}"/>
    <cellStyle name="Normal 2 2 3 5 10 3" xfId="5902" xr:uid="{00000000-0005-0000-0000-0000816B0000}"/>
    <cellStyle name="Normal 2 2 3 5 10 3 2" xfId="21934" xr:uid="{00000000-0005-0000-0000-0000826B0000}"/>
    <cellStyle name="Normal 2 2 3 5 10 3 2 2" xfId="41553" xr:uid="{00000000-0005-0000-0000-0000836B0000}"/>
    <cellStyle name="Normal 2 2 3 5 10 3 3" xfId="41552" xr:uid="{00000000-0005-0000-0000-0000846B0000}"/>
    <cellStyle name="Normal 2 2 3 5 10 4" xfId="8243" xr:uid="{00000000-0005-0000-0000-0000856B0000}"/>
    <cellStyle name="Normal 2 2 3 5 10 4 2" xfId="24277" xr:uid="{00000000-0005-0000-0000-0000866B0000}"/>
    <cellStyle name="Normal 2 2 3 5 10 4 2 2" xfId="41555" xr:uid="{00000000-0005-0000-0000-0000876B0000}"/>
    <cellStyle name="Normal 2 2 3 5 10 4 3" xfId="41554" xr:uid="{00000000-0005-0000-0000-0000886B0000}"/>
    <cellStyle name="Normal 2 2 3 5 10 5" xfId="13471" xr:uid="{00000000-0005-0000-0000-0000896B0000}"/>
    <cellStyle name="Normal 2 2 3 5 10 5 2" xfId="41556" xr:uid="{00000000-0005-0000-0000-00008A6B0000}"/>
    <cellStyle name="Normal 2 2 3 5 10 6" xfId="17248" xr:uid="{00000000-0005-0000-0000-00008B6B0000}"/>
    <cellStyle name="Normal 2 2 3 5 10 6 2" xfId="41557" xr:uid="{00000000-0005-0000-0000-00008C6B0000}"/>
    <cellStyle name="Normal 2 2 3 5 10 7" xfId="27527" xr:uid="{00000000-0005-0000-0000-00008D6B0000}"/>
    <cellStyle name="Normal 2 2 3 5 10 7 2" xfId="41558" xr:uid="{00000000-0005-0000-0000-00008E6B0000}"/>
    <cellStyle name="Normal 2 2 3 5 10 8" xfId="41548" xr:uid="{00000000-0005-0000-0000-00008F6B0000}"/>
    <cellStyle name="Normal 2 2 3 5 11" xfId="2307" xr:uid="{00000000-0005-0000-0000-0000906B0000}"/>
    <cellStyle name="Normal 2 2 3 5 11 2" xfId="4650" xr:uid="{00000000-0005-0000-0000-0000916B0000}"/>
    <cellStyle name="Normal 2 2 3 5 11 2 2" xfId="15995" xr:uid="{00000000-0005-0000-0000-0000926B0000}"/>
    <cellStyle name="Normal 2 2 3 5 11 2 2 2" xfId="41561" xr:uid="{00000000-0005-0000-0000-0000936B0000}"/>
    <cellStyle name="Normal 2 2 3 5 11 2 3" xfId="19592" xr:uid="{00000000-0005-0000-0000-0000946B0000}"/>
    <cellStyle name="Normal 2 2 3 5 11 2 3 2" xfId="41562" xr:uid="{00000000-0005-0000-0000-0000956B0000}"/>
    <cellStyle name="Normal 2 2 3 5 11 2 4" xfId="41560" xr:uid="{00000000-0005-0000-0000-0000966B0000}"/>
    <cellStyle name="Normal 2 2 3 5 11 3" xfId="5903" xr:uid="{00000000-0005-0000-0000-0000976B0000}"/>
    <cellStyle name="Normal 2 2 3 5 11 3 2" xfId="21935" xr:uid="{00000000-0005-0000-0000-0000986B0000}"/>
    <cellStyle name="Normal 2 2 3 5 11 3 2 2" xfId="41564" xr:uid="{00000000-0005-0000-0000-0000996B0000}"/>
    <cellStyle name="Normal 2 2 3 5 11 3 3" xfId="41563" xr:uid="{00000000-0005-0000-0000-00009A6B0000}"/>
    <cellStyle name="Normal 2 2 3 5 11 4" xfId="8244" xr:uid="{00000000-0005-0000-0000-00009B6B0000}"/>
    <cellStyle name="Normal 2 2 3 5 11 4 2" xfId="24278" xr:uid="{00000000-0005-0000-0000-00009C6B0000}"/>
    <cellStyle name="Normal 2 2 3 5 11 4 2 2" xfId="41566" xr:uid="{00000000-0005-0000-0000-00009D6B0000}"/>
    <cellStyle name="Normal 2 2 3 5 11 4 3" xfId="41565" xr:uid="{00000000-0005-0000-0000-00009E6B0000}"/>
    <cellStyle name="Normal 2 2 3 5 11 5" xfId="13652" xr:uid="{00000000-0005-0000-0000-00009F6B0000}"/>
    <cellStyle name="Normal 2 2 3 5 11 5 2" xfId="41567" xr:uid="{00000000-0005-0000-0000-0000A06B0000}"/>
    <cellStyle name="Normal 2 2 3 5 11 6" xfId="17249" xr:uid="{00000000-0005-0000-0000-0000A16B0000}"/>
    <cellStyle name="Normal 2 2 3 5 11 6 2" xfId="41568" xr:uid="{00000000-0005-0000-0000-0000A26B0000}"/>
    <cellStyle name="Normal 2 2 3 5 11 7" xfId="27708" xr:uid="{00000000-0005-0000-0000-0000A36B0000}"/>
    <cellStyle name="Normal 2 2 3 5 11 7 2" xfId="41569" xr:uid="{00000000-0005-0000-0000-0000A46B0000}"/>
    <cellStyle name="Normal 2 2 3 5 11 8" xfId="41559" xr:uid="{00000000-0005-0000-0000-0000A56B0000}"/>
    <cellStyle name="Normal 2 2 3 5 12" xfId="2577" xr:uid="{00000000-0005-0000-0000-0000A66B0000}"/>
    <cellStyle name="Normal 2 2 3 5 12 2" xfId="13922" xr:uid="{00000000-0005-0000-0000-0000A76B0000}"/>
    <cellStyle name="Normal 2 2 3 5 12 2 2" xfId="41571" xr:uid="{00000000-0005-0000-0000-0000A86B0000}"/>
    <cellStyle name="Normal 2 2 3 5 12 3" xfId="19590" xr:uid="{00000000-0005-0000-0000-0000A96B0000}"/>
    <cellStyle name="Normal 2 2 3 5 12 3 2" xfId="41572" xr:uid="{00000000-0005-0000-0000-0000AA6B0000}"/>
    <cellStyle name="Normal 2 2 3 5 12 4" xfId="41570" xr:uid="{00000000-0005-0000-0000-0000AB6B0000}"/>
    <cellStyle name="Normal 2 2 3 5 13" xfId="5901" xr:uid="{00000000-0005-0000-0000-0000AC6B0000}"/>
    <cellStyle name="Normal 2 2 3 5 13 2" xfId="11501" xr:uid="{00000000-0005-0000-0000-0000AD6B0000}"/>
    <cellStyle name="Normal 2 2 3 5 13 2 2" xfId="41574" xr:uid="{00000000-0005-0000-0000-0000AE6B0000}"/>
    <cellStyle name="Normal 2 2 3 5 13 3" xfId="21933" xr:uid="{00000000-0005-0000-0000-0000AF6B0000}"/>
    <cellStyle name="Normal 2 2 3 5 13 3 2" xfId="41575" xr:uid="{00000000-0005-0000-0000-0000B06B0000}"/>
    <cellStyle name="Normal 2 2 3 5 13 4" xfId="41573" xr:uid="{00000000-0005-0000-0000-0000B16B0000}"/>
    <cellStyle name="Normal 2 2 3 5 14" xfId="8242" xr:uid="{00000000-0005-0000-0000-0000B26B0000}"/>
    <cellStyle name="Normal 2 2 3 5 14 2" xfId="24276" xr:uid="{00000000-0005-0000-0000-0000B36B0000}"/>
    <cellStyle name="Normal 2 2 3 5 14 2 2" xfId="41577" xr:uid="{00000000-0005-0000-0000-0000B46B0000}"/>
    <cellStyle name="Normal 2 2 3 5 14 3" xfId="41576" xr:uid="{00000000-0005-0000-0000-0000B56B0000}"/>
    <cellStyle name="Normal 2 2 3 5 15" xfId="10403" xr:uid="{00000000-0005-0000-0000-0000B66B0000}"/>
    <cellStyle name="Normal 2 2 3 5 15 2" xfId="41578" xr:uid="{00000000-0005-0000-0000-0000B76B0000}"/>
    <cellStyle name="Normal 2 2 3 5 16" xfId="17247" xr:uid="{00000000-0005-0000-0000-0000B86B0000}"/>
    <cellStyle name="Normal 2 2 3 5 16 2" xfId="41579" xr:uid="{00000000-0005-0000-0000-0000B96B0000}"/>
    <cellStyle name="Normal 2 2 3 5 17" xfId="25557" xr:uid="{00000000-0005-0000-0000-0000BA6B0000}"/>
    <cellStyle name="Normal 2 2 3 5 17 2" xfId="41580" xr:uid="{00000000-0005-0000-0000-0000BB6B0000}"/>
    <cellStyle name="Normal 2 2 3 5 18" xfId="41547" xr:uid="{00000000-0005-0000-0000-0000BC6B0000}"/>
    <cellStyle name="Normal 2 2 3 5 2" xfId="326" xr:uid="{00000000-0005-0000-0000-0000BD6B0000}"/>
    <cellStyle name="Normal 2 2 3 5 2 10" xfId="41581" xr:uid="{00000000-0005-0000-0000-0000BE6B0000}"/>
    <cellStyle name="Normal 2 2 3 5 2 2" xfId="688" xr:uid="{00000000-0005-0000-0000-0000BF6B0000}"/>
    <cellStyle name="Normal 2 2 3 5 2 2 2" xfId="3031" xr:uid="{00000000-0005-0000-0000-0000C06B0000}"/>
    <cellStyle name="Normal 2 2 3 5 2 2 2 2" xfId="14376" xr:uid="{00000000-0005-0000-0000-0000C16B0000}"/>
    <cellStyle name="Normal 2 2 3 5 2 2 2 2 2" xfId="41584" xr:uid="{00000000-0005-0000-0000-0000C26B0000}"/>
    <cellStyle name="Normal 2 2 3 5 2 2 2 3" xfId="19594" xr:uid="{00000000-0005-0000-0000-0000C36B0000}"/>
    <cellStyle name="Normal 2 2 3 5 2 2 2 3 2" xfId="41585" xr:uid="{00000000-0005-0000-0000-0000C46B0000}"/>
    <cellStyle name="Normal 2 2 3 5 2 2 2 4" xfId="41583" xr:uid="{00000000-0005-0000-0000-0000C56B0000}"/>
    <cellStyle name="Normal 2 2 3 5 2 2 3" xfId="5905" xr:uid="{00000000-0005-0000-0000-0000C66B0000}"/>
    <cellStyle name="Normal 2 2 3 5 2 2 3 2" xfId="12033" xr:uid="{00000000-0005-0000-0000-0000C76B0000}"/>
    <cellStyle name="Normal 2 2 3 5 2 2 3 2 2" xfId="41587" xr:uid="{00000000-0005-0000-0000-0000C86B0000}"/>
    <cellStyle name="Normal 2 2 3 5 2 2 3 3" xfId="21937" xr:uid="{00000000-0005-0000-0000-0000C96B0000}"/>
    <cellStyle name="Normal 2 2 3 5 2 2 3 3 2" xfId="41588" xr:uid="{00000000-0005-0000-0000-0000CA6B0000}"/>
    <cellStyle name="Normal 2 2 3 5 2 2 3 4" xfId="41586" xr:uid="{00000000-0005-0000-0000-0000CB6B0000}"/>
    <cellStyle name="Normal 2 2 3 5 2 2 4" xfId="8246" xr:uid="{00000000-0005-0000-0000-0000CC6B0000}"/>
    <cellStyle name="Normal 2 2 3 5 2 2 4 2" xfId="24280" xr:uid="{00000000-0005-0000-0000-0000CD6B0000}"/>
    <cellStyle name="Normal 2 2 3 5 2 2 4 2 2" xfId="41590" xr:uid="{00000000-0005-0000-0000-0000CE6B0000}"/>
    <cellStyle name="Normal 2 2 3 5 2 2 4 3" xfId="41589" xr:uid="{00000000-0005-0000-0000-0000CF6B0000}"/>
    <cellStyle name="Normal 2 2 3 5 2 2 5" xfId="10405" xr:uid="{00000000-0005-0000-0000-0000D06B0000}"/>
    <cellStyle name="Normal 2 2 3 5 2 2 5 2" xfId="41591" xr:uid="{00000000-0005-0000-0000-0000D16B0000}"/>
    <cellStyle name="Normal 2 2 3 5 2 2 6" xfId="17251" xr:uid="{00000000-0005-0000-0000-0000D26B0000}"/>
    <cellStyle name="Normal 2 2 3 5 2 2 6 2" xfId="41592" xr:uid="{00000000-0005-0000-0000-0000D36B0000}"/>
    <cellStyle name="Normal 2 2 3 5 2 2 7" xfId="26089" xr:uid="{00000000-0005-0000-0000-0000D46B0000}"/>
    <cellStyle name="Normal 2 2 3 5 2 2 7 2" xfId="41593" xr:uid="{00000000-0005-0000-0000-0000D56B0000}"/>
    <cellStyle name="Normal 2 2 3 5 2 2 8" xfId="41582" xr:uid="{00000000-0005-0000-0000-0000D66B0000}"/>
    <cellStyle name="Normal 2 2 3 5 2 3" xfId="1675" xr:uid="{00000000-0005-0000-0000-0000D76B0000}"/>
    <cellStyle name="Normal 2 2 3 5 2 3 2" xfId="4018" xr:uid="{00000000-0005-0000-0000-0000D86B0000}"/>
    <cellStyle name="Normal 2 2 3 5 2 3 2 2" xfId="15363" xr:uid="{00000000-0005-0000-0000-0000D96B0000}"/>
    <cellStyle name="Normal 2 2 3 5 2 3 2 2 2" xfId="41596" xr:uid="{00000000-0005-0000-0000-0000DA6B0000}"/>
    <cellStyle name="Normal 2 2 3 5 2 3 2 3" xfId="19595" xr:uid="{00000000-0005-0000-0000-0000DB6B0000}"/>
    <cellStyle name="Normal 2 2 3 5 2 3 2 3 2" xfId="41597" xr:uid="{00000000-0005-0000-0000-0000DC6B0000}"/>
    <cellStyle name="Normal 2 2 3 5 2 3 2 4" xfId="41595" xr:uid="{00000000-0005-0000-0000-0000DD6B0000}"/>
    <cellStyle name="Normal 2 2 3 5 2 3 3" xfId="5906" xr:uid="{00000000-0005-0000-0000-0000DE6B0000}"/>
    <cellStyle name="Normal 2 2 3 5 2 3 3 2" xfId="13020" xr:uid="{00000000-0005-0000-0000-0000DF6B0000}"/>
    <cellStyle name="Normal 2 2 3 5 2 3 3 2 2" xfId="41599" xr:uid="{00000000-0005-0000-0000-0000E06B0000}"/>
    <cellStyle name="Normal 2 2 3 5 2 3 3 3" xfId="21938" xr:uid="{00000000-0005-0000-0000-0000E16B0000}"/>
    <cellStyle name="Normal 2 2 3 5 2 3 3 3 2" xfId="41600" xr:uid="{00000000-0005-0000-0000-0000E26B0000}"/>
    <cellStyle name="Normal 2 2 3 5 2 3 3 4" xfId="41598" xr:uid="{00000000-0005-0000-0000-0000E36B0000}"/>
    <cellStyle name="Normal 2 2 3 5 2 3 4" xfId="8247" xr:uid="{00000000-0005-0000-0000-0000E46B0000}"/>
    <cellStyle name="Normal 2 2 3 5 2 3 4 2" xfId="24281" xr:uid="{00000000-0005-0000-0000-0000E56B0000}"/>
    <cellStyle name="Normal 2 2 3 5 2 3 4 2 2" xfId="41602" xr:uid="{00000000-0005-0000-0000-0000E66B0000}"/>
    <cellStyle name="Normal 2 2 3 5 2 3 4 3" xfId="41601" xr:uid="{00000000-0005-0000-0000-0000E76B0000}"/>
    <cellStyle name="Normal 2 2 3 5 2 3 5" xfId="10406" xr:uid="{00000000-0005-0000-0000-0000E86B0000}"/>
    <cellStyle name="Normal 2 2 3 5 2 3 5 2" xfId="41603" xr:uid="{00000000-0005-0000-0000-0000E96B0000}"/>
    <cellStyle name="Normal 2 2 3 5 2 3 6" xfId="17252" xr:uid="{00000000-0005-0000-0000-0000EA6B0000}"/>
    <cellStyle name="Normal 2 2 3 5 2 3 6 2" xfId="41604" xr:uid="{00000000-0005-0000-0000-0000EB6B0000}"/>
    <cellStyle name="Normal 2 2 3 5 2 3 7" xfId="27076" xr:uid="{00000000-0005-0000-0000-0000EC6B0000}"/>
    <cellStyle name="Normal 2 2 3 5 2 3 7 2" xfId="41605" xr:uid="{00000000-0005-0000-0000-0000ED6B0000}"/>
    <cellStyle name="Normal 2 2 3 5 2 3 8" xfId="41594" xr:uid="{00000000-0005-0000-0000-0000EE6B0000}"/>
    <cellStyle name="Normal 2 2 3 5 2 4" xfId="2578" xr:uid="{00000000-0005-0000-0000-0000EF6B0000}"/>
    <cellStyle name="Normal 2 2 3 5 2 4 2" xfId="13923" xr:uid="{00000000-0005-0000-0000-0000F06B0000}"/>
    <cellStyle name="Normal 2 2 3 5 2 4 2 2" xfId="41607" xr:uid="{00000000-0005-0000-0000-0000F16B0000}"/>
    <cellStyle name="Normal 2 2 3 5 2 4 3" xfId="19593" xr:uid="{00000000-0005-0000-0000-0000F26B0000}"/>
    <cellStyle name="Normal 2 2 3 5 2 4 3 2" xfId="41608" xr:uid="{00000000-0005-0000-0000-0000F36B0000}"/>
    <cellStyle name="Normal 2 2 3 5 2 4 4" xfId="41606" xr:uid="{00000000-0005-0000-0000-0000F46B0000}"/>
    <cellStyle name="Normal 2 2 3 5 2 5" xfId="5904" xr:uid="{00000000-0005-0000-0000-0000F56B0000}"/>
    <cellStyle name="Normal 2 2 3 5 2 5 2" xfId="11671" xr:uid="{00000000-0005-0000-0000-0000F66B0000}"/>
    <cellStyle name="Normal 2 2 3 5 2 5 2 2" xfId="41610" xr:uid="{00000000-0005-0000-0000-0000F76B0000}"/>
    <cellStyle name="Normal 2 2 3 5 2 5 3" xfId="21936" xr:uid="{00000000-0005-0000-0000-0000F86B0000}"/>
    <cellStyle name="Normal 2 2 3 5 2 5 3 2" xfId="41611" xr:uid="{00000000-0005-0000-0000-0000F96B0000}"/>
    <cellStyle name="Normal 2 2 3 5 2 5 4" xfId="41609" xr:uid="{00000000-0005-0000-0000-0000FA6B0000}"/>
    <cellStyle name="Normal 2 2 3 5 2 6" xfId="8245" xr:uid="{00000000-0005-0000-0000-0000FB6B0000}"/>
    <cellStyle name="Normal 2 2 3 5 2 6 2" xfId="24279" xr:uid="{00000000-0005-0000-0000-0000FC6B0000}"/>
    <cellStyle name="Normal 2 2 3 5 2 6 2 2" xfId="41613" xr:uid="{00000000-0005-0000-0000-0000FD6B0000}"/>
    <cellStyle name="Normal 2 2 3 5 2 6 3" xfId="41612" xr:uid="{00000000-0005-0000-0000-0000FE6B0000}"/>
    <cellStyle name="Normal 2 2 3 5 2 7" xfId="10404" xr:uid="{00000000-0005-0000-0000-0000FF6B0000}"/>
    <cellStyle name="Normal 2 2 3 5 2 7 2" xfId="41614" xr:uid="{00000000-0005-0000-0000-0000006C0000}"/>
    <cellStyle name="Normal 2 2 3 5 2 8" xfId="17250" xr:uid="{00000000-0005-0000-0000-0000016C0000}"/>
    <cellStyle name="Normal 2 2 3 5 2 8 2" xfId="41615" xr:uid="{00000000-0005-0000-0000-0000026C0000}"/>
    <cellStyle name="Normal 2 2 3 5 2 9" xfId="25727" xr:uid="{00000000-0005-0000-0000-0000036C0000}"/>
    <cellStyle name="Normal 2 2 3 5 2 9 2" xfId="41616" xr:uid="{00000000-0005-0000-0000-0000046C0000}"/>
    <cellStyle name="Normal 2 2 3 5 3" xfId="518" xr:uid="{00000000-0005-0000-0000-0000056C0000}"/>
    <cellStyle name="Normal 2 2 3 5 3 2" xfId="2861" xr:uid="{00000000-0005-0000-0000-0000066C0000}"/>
    <cellStyle name="Normal 2 2 3 5 3 2 2" xfId="14206" xr:uid="{00000000-0005-0000-0000-0000076C0000}"/>
    <cellStyle name="Normal 2 2 3 5 3 2 2 2" xfId="41619" xr:uid="{00000000-0005-0000-0000-0000086C0000}"/>
    <cellStyle name="Normal 2 2 3 5 3 2 3" xfId="19596" xr:uid="{00000000-0005-0000-0000-0000096C0000}"/>
    <cellStyle name="Normal 2 2 3 5 3 2 3 2" xfId="41620" xr:uid="{00000000-0005-0000-0000-00000A6C0000}"/>
    <cellStyle name="Normal 2 2 3 5 3 2 4" xfId="41618" xr:uid="{00000000-0005-0000-0000-00000B6C0000}"/>
    <cellStyle name="Normal 2 2 3 5 3 3" xfId="5907" xr:uid="{00000000-0005-0000-0000-00000C6C0000}"/>
    <cellStyle name="Normal 2 2 3 5 3 3 2" xfId="11863" xr:uid="{00000000-0005-0000-0000-00000D6C0000}"/>
    <cellStyle name="Normal 2 2 3 5 3 3 2 2" xfId="41622" xr:uid="{00000000-0005-0000-0000-00000E6C0000}"/>
    <cellStyle name="Normal 2 2 3 5 3 3 3" xfId="21939" xr:uid="{00000000-0005-0000-0000-00000F6C0000}"/>
    <cellStyle name="Normal 2 2 3 5 3 3 3 2" xfId="41623" xr:uid="{00000000-0005-0000-0000-0000106C0000}"/>
    <cellStyle name="Normal 2 2 3 5 3 3 4" xfId="41621" xr:uid="{00000000-0005-0000-0000-0000116C0000}"/>
    <cellStyle name="Normal 2 2 3 5 3 4" xfId="8248" xr:uid="{00000000-0005-0000-0000-0000126C0000}"/>
    <cellStyle name="Normal 2 2 3 5 3 4 2" xfId="24282" xr:uid="{00000000-0005-0000-0000-0000136C0000}"/>
    <cellStyle name="Normal 2 2 3 5 3 4 2 2" xfId="41625" xr:uid="{00000000-0005-0000-0000-0000146C0000}"/>
    <cellStyle name="Normal 2 2 3 5 3 4 3" xfId="41624" xr:uid="{00000000-0005-0000-0000-0000156C0000}"/>
    <cellStyle name="Normal 2 2 3 5 3 5" xfId="10407" xr:uid="{00000000-0005-0000-0000-0000166C0000}"/>
    <cellStyle name="Normal 2 2 3 5 3 5 2" xfId="41626" xr:uid="{00000000-0005-0000-0000-0000176C0000}"/>
    <cellStyle name="Normal 2 2 3 5 3 6" xfId="17253" xr:uid="{00000000-0005-0000-0000-0000186C0000}"/>
    <cellStyle name="Normal 2 2 3 5 3 6 2" xfId="41627" xr:uid="{00000000-0005-0000-0000-0000196C0000}"/>
    <cellStyle name="Normal 2 2 3 5 3 7" xfId="25919" xr:uid="{00000000-0005-0000-0000-00001A6C0000}"/>
    <cellStyle name="Normal 2 2 3 5 3 7 2" xfId="41628" xr:uid="{00000000-0005-0000-0000-00001B6C0000}"/>
    <cellStyle name="Normal 2 2 3 5 3 8" xfId="41617" xr:uid="{00000000-0005-0000-0000-00001C6C0000}"/>
    <cellStyle name="Normal 2 2 3 5 4" xfId="868" xr:uid="{00000000-0005-0000-0000-00001D6C0000}"/>
    <cellStyle name="Normal 2 2 3 5 4 2" xfId="3211" xr:uid="{00000000-0005-0000-0000-00001E6C0000}"/>
    <cellStyle name="Normal 2 2 3 5 4 2 2" xfId="14556" xr:uid="{00000000-0005-0000-0000-00001F6C0000}"/>
    <cellStyle name="Normal 2 2 3 5 4 2 2 2" xfId="41631" xr:uid="{00000000-0005-0000-0000-0000206C0000}"/>
    <cellStyle name="Normal 2 2 3 5 4 2 3" xfId="19597" xr:uid="{00000000-0005-0000-0000-0000216C0000}"/>
    <cellStyle name="Normal 2 2 3 5 4 2 3 2" xfId="41632" xr:uid="{00000000-0005-0000-0000-0000226C0000}"/>
    <cellStyle name="Normal 2 2 3 5 4 2 4" xfId="41630" xr:uid="{00000000-0005-0000-0000-0000236C0000}"/>
    <cellStyle name="Normal 2 2 3 5 4 3" xfId="5908" xr:uid="{00000000-0005-0000-0000-0000246C0000}"/>
    <cellStyle name="Normal 2 2 3 5 4 3 2" xfId="12213" xr:uid="{00000000-0005-0000-0000-0000256C0000}"/>
    <cellStyle name="Normal 2 2 3 5 4 3 2 2" xfId="41634" xr:uid="{00000000-0005-0000-0000-0000266C0000}"/>
    <cellStyle name="Normal 2 2 3 5 4 3 3" xfId="21940" xr:uid="{00000000-0005-0000-0000-0000276C0000}"/>
    <cellStyle name="Normal 2 2 3 5 4 3 3 2" xfId="41635" xr:uid="{00000000-0005-0000-0000-0000286C0000}"/>
    <cellStyle name="Normal 2 2 3 5 4 3 4" xfId="41633" xr:uid="{00000000-0005-0000-0000-0000296C0000}"/>
    <cellStyle name="Normal 2 2 3 5 4 4" xfId="8249" xr:uid="{00000000-0005-0000-0000-00002A6C0000}"/>
    <cellStyle name="Normal 2 2 3 5 4 4 2" xfId="24283" xr:uid="{00000000-0005-0000-0000-00002B6C0000}"/>
    <cellStyle name="Normal 2 2 3 5 4 4 2 2" xfId="41637" xr:uid="{00000000-0005-0000-0000-00002C6C0000}"/>
    <cellStyle name="Normal 2 2 3 5 4 4 3" xfId="41636" xr:uid="{00000000-0005-0000-0000-00002D6C0000}"/>
    <cellStyle name="Normal 2 2 3 5 4 5" xfId="10408" xr:uid="{00000000-0005-0000-0000-00002E6C0000}"/>
    <cellStyle name="Normal 2 2 3 5 4 5 2" xfId="41638" xr:uid="{00000000-0005-0000-0000-00002F6C0000}"/>
    <cellStyle name="Normal 2 2 3 5 4 6" xfId="17254" xr:uid="{00000000-0005-0000-0000-0000306C0000}"/>
    <cellStyle name="Normal 2 2 3 5 4 6 2" xfId="41639" xr:uid="{00000000-0005-0000-0000-0000316C0000}"/>
    <cellStyle name="Normal 2 2 3 5 4 7" xfId="26269" xr:uid="{00000000-0005-0000-0000-0000326C0000}"/>
    <cellStyle name="Normal 2 2 3 5 4 7 2" xfId="41640" xr:uid="{00000000-0005-0000-0000-0000336C0000}"/>
    <cellStyle name="Normal 2 2 3 5 4 8" xfId="41629" xr:uid="{00000000-0005-0000-0000-0000346C0000}"/>
    <cellStyle name="Normal 2 2 3 5 5" xfId="1057" xr:uid="{00000000-0005-0000-0000-0000356C0000}"/>
    <cellStyle name="Normal 2 2 3 5 5 2" xfId="3400" xr:uid="{00000000-0005-0000-0000-0000366C0000}"/>
    <cellStyle name="Normal 2 2 3 5 5 2 2" xfId="14745" xr:uid="{00000000-0005-0000-0000-0000376C0000}"/>
    <cellStyle name="Normal 2 2 3 5 5 2 2 2" xfId="41643" xr:uid="{00000000-0005-0000-0000-0000386C0000}"/>
    <cellStyle name="Normal 2 2 3 5 5 2 3" xfId="19598" xr:uid="{00000000-0005-0000-0000-0000396C0000}"/>
    <cellStyle name="Normal 2 2 3 5 5 2 3 2" xfId="41644" xr:uid="{00000000-0005-0000-0000-00003A6C0000}"/>
    <cellStyle name="Normal 2 2 3 5 5 2 4" xfId="41642" xr:uid="{00000000-0005-0000-0000-00003B6C0000}"/>
    <cellStyle name="Normal 2 2 3 5 5 3" xfId="5909" xr:uid="{00000000-0005-0000-0000-00003C6C0000}"/>
    <cellStyle name="Normal 2 2 3 5 5 3 2" xfId="12402" xr:uid="{00000000-0005-0000-0000-00003D6C0000}"/>
    <cellStyle name="Normal 2 2 3 5 5 3 2 2" xfId="41646" xr:uid="{00000000-0005-0000-0000-00003E6C0000}"/>
    <cellStyle name="Normal 2 2 3 5 5 3 3" xfId="21941" xr:uid="{00000000-0005-0000-0000-00003F6C0000}"/>
    <cellStyle name="Normal 2 2 3 5 5 3 3 2" xfId="41647" xr:uid="{00000000-0005-0000-0000-0000406C0000}"/>
    <cellStyle name="Normal 2 2 3 5 5 3 4" xfId="41645" xr:uid="{00000000-0005-0000-0000-0000416C0000}"/>
    <cellStyle name="Normal 2 2 3 5 5 4" xfId="8250" xr:uid="{00000000-0005-0000-0000-0000426C0000}"/>
    <cellStyle name="Normal 2 2 3 5 5 4 2" xfId="24284" xr:uid="{00000000-0005-0000-0000-0000436C0000}"/>
    <cellStyle name="Normal 2 2 3 5 5 4 2 2" xfId="41649" xr:uid="{00000000-0005-0000-0000-0000446C0000}"/>
    <cellStyle name="Normal 2 2 3 5 5 4 3" xfId="41648" xr:uid="{00000000-0005-0000-0000-0000456C0000}"/>
    <cellStyle name="Normal 2 2 3 5 5 5" xfId="10409" xr:uid="{00000000-0005-0000-0000-0000466C0000}"/>
    <cellStyle name="Normal 2 2 3 5 5 5 2" xfId="41650" xr:uid="{00000000-0005-0000-0000-0000476C0000}"/>
    <cellStyle name="Normal 2 2 3 5 5 6" xfId="17255" xr:uid="{00000000-0005-0000-0000-0000486C0000}"/>
    <cellStyle name="Normal 2 2 3 5 5 6 2" xfId="41651" xr:uid="{00000000-0005-0000-0000-0000496C0000}"/>
    <cellStyle name="Normal 2 2 3 5 5 7" xfId="26458" xr:uid="{00000000-0005-0000-0000-00004A6C0000}"/>
    <cellStyle name="Normal 2 2 3 5 5 7 2" xfId="41652" xr:uid="{00000000-0005-0000-0000-00004B6C0000}"/>
    <cellStyle name="Normal 2 2 3 5 5 8" xfId="41641" xr:uid="{00000000-0005-0000-0000-00004C6C0000}"/>
    <cellStyle name="Normal 2 2 3 5 6" xfId="1226" xr:uid="{00000000-0005-0000-0000-00004D6C0000}"/>
    <cellStyle name="Normal 2 2 3 5 6 2" xfId="3569" xr:uid="{00000000-0005-0000-0000-00004E6C0000}"/>
    <cellStyle name="Normal 2 2 3 5 6 2 2" xfId="14914" xr:uid="{00000000-0005-0000-0000-00004F6C0000}"/>
    <cellStyle name="Normal 2 2 3 5 6 2 2 2" xfId="41655" xr:uid="{00000000-0005-0000-0000-0000506C0000}"/>
    <cellStyle name="Normal 2 2 3 5 6 2 3" xfId="19599" xr:uid="{00000000-0005-0000-0000-0000516C0000}"/>
    <cellStyle name="Normal 2 2 3 5 6 2 3 2" xfId="41656" xr:uid="{00000000-0005-0000-0000-0000526C0000}"/>
    <cellStyle name="Normal 2 2 3 5 6 2 4" xfId="41654" xr:uid="{00000000-0005-0000-0000-0000536C0000}"/>
    <cellStyle name="Normal 2 2 3 5 6 3" xfId="5910" xr:uid="{00000000-0005-0000-0000-0000546C0000}"/>
    <cellStyle name="Normal 2 2 3 5 6 3 2" xfId="12571" xr:uid="{00000000-0005-0000-0000-0000556C0000}"/>
    <cellStyle name="Normal 2 2 3 5 6 3 2 2" xfId="41658" xr:uid="{00000000-0005-0000-0000-0000566C0000}"/>
    <cellStyle name="Normal 2 2 3 5 6 3 3" xfId="21942" xr:uid="{00000000-0005-0000-0000-0000576C0000}"/>
    <cellStyle name="Normal 2 2 3 5 6 3 3 2" xfId="41659" xr:uid="{00000000-0005-0000-0000-0000586C0000}"/>
    <cellStyle name="Normal 2 2 3 5 6 3 4" xfId="41657" xr:uid="{00000000-0005-0000-0000-0000596C0000}"/>
    <cellStyle name="Normal 2 2 3 5 6 4" xfId="8251" xr:uid="{00000000-0005-0000-0000-00005A6C0000}"/>
    <cellStyle name="Normal 2 2 3 5 6 4 2" xfId="24285" xr:uid="{00000000-0005-0000-0000-00005B6C0000}"/>
    <cellStyle name="Normal 2 2 3 5 6 4 2 2" xfId="41661" xr:uid="{00000000-0005-0000-0000-00005C6C0000}"/>
    <cellStyle name="Normal 2 2 3 5 6 4 3" xfId="41660" xr:uid="{00000000-0005-0000-0000-00005D6C0000}"/>
    <cellStyle name="Normal 2 2 3 5 6 5" xfId="10410" xr:uid="{00000000-0005-0000-0000-00005E6C0000}"/>
    <cellStyle name="Normal 2 2 3 5 6 5 2" xfId="41662" xr:uid="{00000000-0005-0000-0000-00005F6C0000}"/>
    <cellStyle name="Normal 2 2 3 5 6 6" xfId="17256" xr:uid="{00000000-0005-0000-0000-0000606C0000}"/>
    <cellStyle name="Normal 2 2 3 5 6 6 2" xfId="41663" xr:uid="{00000000-0005-0000-0000-0000616C0000}"/>
    <cellStyle name="Normal 2 2 3 5 6 7" xfId="26627" xr:uid="{00000000-0005-0000-0000-0000626C0000}"/>
    <cellStyle name="Normal 2 2 3 5 6 7 2" xfId="41664" xr:uid="{00000000-0005-0000-0000-0000636C0000}"/>
    <cellStyle name="Normal 2 2 3 5 6 8" xfId="41653" xr:uid="{00000000-0005-0000-0000-0000646C0000}"/>
    <cellStyle name="Normal 2 2 3 5 7" xfId="1405" xr:uid="{00000000-0005-0000-0000-0000656C0000}"/>
    <cellStyle name="Normal 2 2 3 5 7 2" xfId="3748" xr:uid="{00000000-0005-0000-0000-0000666C0000}"/>
    <cellStyle name="Normal 2 2 3 5 7 2 2" xfId="15093" xr:uid="{00000000-0005-0000-0000-0000676C0000}"/>
    <cellStyle name="Normal 2 2 3 5 7 2 2 2" xfId="41667" xr:uid="{00000000-0005-0000-0000-0000686C0000}"/>
    <cellStyle name="Normal 2 2 3 5 7 2 3" xfId="19600" xr:uid="{00000000-0005-0000-0000-0000696C0000}"/>
    <cellStyle name="Normal 2 2 3 5 7 2 3 2" xfId="41668" xr:uid="{00000000-0005-0000-0000-00006A6C0000}"/>
    <cellStyle name="Normal 2 2 3 5 7 2 4" xfId="41666" xr:uid="{00000000-0005-0000-0000-00006B6C0000}"/>
    <cellStyle name="Normal 2 2 3 5 7 3" xfId="5911" xr:uid="{00000000-0005-0000-0000-00006C6C0000}"/>
    <cellStyle name="Normal 2 2 3 5 7 3 2" xfId="12750" xr:uid="{00000000-0005-0000-0000-00006D6C0000}"/>
    <cellStyle name="Normal 2 2 3 5 7 3 2 2" xfId="41670" xr:uid="{00000000-0005-0000-0000-00006E6C0000}"/>
    <cellStyle name="Normal 2 2 3 5 7 3 3" xfId="21943" xr:uid="{00000000-0005-0000-0000-00006F6C0000}"/>
    <cellStyle name="Normal 2 2 3 5 7 3 3 2" xfId="41671" xr:uid="{00000000-0005-0000-0000-0000706C0000}"/>
    <cellStyle name="Normal 2 2 3 5 7 3 4" xfId="41669" xr:uid="{00000000-0005-0000-0000-0000716C0000}"/>
    <cellStyle name="Normal 2 2 3 5 7 4" xfId="8252" xr:uid="{00000000-0005-0000-0000-0000726C0000}"/>
    <cellStyle name="Normal 2 2 3 5 7 4 2" xfId="24286" xr:uid="{00000000-0005-0000-0000-0000736C0000}"/>
    <cellStyle name="Normal 2 2 3 5 7 4 2 2" xfId="41673" xr:uid="{00000000-0005-0000-0000-0000746C0000}"/>
    <cellStyle name="Normal 2 2 3 5 7 4 3" xfId="41672" xr:uid="{00000000-0005-0000-0000-0000756C0000}"/>
    <cellStyle name="Normal 2 2 3 5 7 5" xfId="10411" xr:uid="{00000000-0005-0000-0000-0000766C0000}"/>
    <cellStyle name="Normal 2 2 3 5 7 5 2" xfId="41674" xr:uid="{00000000-0005-0000-0000-0000776C0000}"/>
    <cellStyle name="Normal 2 2 3 5 7 6" xfId="17257" xr:uid="{00000000-0005-0000-0000-0000786C0000}"/>
    <cellStyle name="Normal 2 2 3 5 7 6 2" xfId="41675" xr:uid="{00000000-0005-0000-0000-0000796C0000}"/>
    <cellStyle name="Normal 2 2 3 5 7 7" xfId="26806" xr:uid="{00000000-0005-0000-0000-00007A6C0000}"/>
    <cellStyle name="Normal 2 2 3 5 7 7 2" xfId="41676" xr:uid="{00000000-0005-0000-0000-00007B6C0000}"/>
    <cellStyle name="Normal 2 2 3 5 7 8" xfId="41665" xr:uid="{00000000-0005-0000-0000-00007C6C0000}"/>
    <cellStyle name="Normal 2 2 3 5 8" xfId="1674" xr:uid="{00000000-0005-0000-0000-00007D6C0000}"/>
    <cellStyle name="Normal 2 2 3 5 8 2" xfId="4017" xr:uid="{00000000-0005-0000-0000-00007E6C0000}"/>
    <cellStyle name="Normal 2 2 3 5 8 2 2" xfId="15362" xr:uid="{00000000-0005-0000-0000-00007F6C0000}"/>
    <cellStyle name="Normal 2 2 3 5 8 2 2 2" xfId="41679" xr:uid="{00000000-0005-0000-0000-0000806C0000}"/>
    <cellStyle name="Normal 2 2 3 5 8 2 3" xfId="19601" xr:uid="{00000000-0005-0000-0000-0000816C0000}"/>
    <cellStyle name="Normal 2 2 3 5 8 2 3 2" xfId="41680" xr:uid="{00000000-0005-0000-0000-0000826C0000}"/>
    <cellStyle name="Normal 2 2 3 5 8 2 4" xfId="41678" xr:uid="{00000000-0005-0000-0000-0000836C0000}"/>
    <cellStyle name="Normal 2 2 3 5 8 3" xfId="5912" xr:uid="{00000000-0005-0000-0000-0000846C0000}"/>
    <cellStyle name="Normal 2 2 3 5 8 3 2" xfId="13019" xr:uid="{00000000-0005-0000-0000-0000856C0000}"/>
    <cellStyle name="Normal 2 2 3 5 8 3 2 2" xfId="41682" xr:uid="{00000000-0005-0000-0000-0000866C0000}"/>
    <cellStyle name="Normal 2 2 3 5 8 3 3" xfId="21944" xr:uid="{00000000-0005-0000-0000-0000876C0000}"/>
    <cellStyle name="Normal 2 2 3 5 8 3 3 2" xfId="41683" xr:uid="{00000000-0005-0000-0000-0000886C0000}"/>
    <cellStyle name="Normal 2 2 3 5 8 3 4" xfId="41681" xr:uid="{00000000-0005-0000-0000-0000896C0000}"/>
    <cellStyle name="Normal 2 2 3 5 8 4" xfId="8253" xr:uid="{00000000-0005-0000-0000-00008A6C0000}"/>
    <cellStyle name="Normal 2 2 3 5 8 4 2" xfId="24287" xr:uid="{00000000-0005-0000-0000-00008B6C0000}"/>
    <cellStyle name="Normal 2 2 3 5 8 4 2 2" xfId="41685" xr:uid="{00000000-0005-0000-0000-00008C6C0000}"/>
    <cellStyle name="Normal 2 2 3 5 8 4 3" xfId="41684" xr:uid="{00000000-0005-0000-0000-00008D6C0000}"/>
    <cellStyle name="Normal 2 2 3 5 8 5" xfId="10412" xr:uid="{00000000-0005-0000-0000-00008E6C0000}"/>
    <cellStyle name="Normal 2 2 3 5 8 5 2" xfId="41686" xr:uid="{00000000-0005-0000-0000-00008F6C0000}"/>
    <cellStyle name="Normal 2 2 3 5 8 6" xfId="17258" xr:uid="{00000000-0005-0000-0000-0000906C0000}"/>
    <cellStyle name="Normal 2 2 3 5 8 6 2" xfId="41687" xr:uid="{00000000-0005-0000-0000-0000916C0000}"/>
    <cellStyle name="Normal 2 2 3 5 8 7" xfId="27075" xr:uid="{00000000-0005-0000-0000-0000926C0000}"/>
    <cellStyle name="Normal 2 2 3 5 8 7 2" xfId="41688" xr:uid="{00000000-0005-0000-0000-0000936C0000}"/>
    <cellStyle name="Normal 2 2 3 5 8 8" xfId="41677" xr:uid="{00000000-0005-0000-0000-0000946C0000}"/>
    <cellStyle name="Normal 2 2 3 5 9" xfId="1956" xr:uid="{00000000-0005-0000-0000-0000956C0000}"/>
    <cellStyle name="Normal 2 2 3 5 9 2" xfId="4299" xr:uid="{00000000-0005-0000-0000-0000966C0000}"/>
    <cellStyle name="Normal 2 2 3 5 9 2 2" xfId="15644" xr:uid="{00000000-0005-0000-0000-0000976C0000}"/>
    <cellStyle name="Normal 2 2 3 5 9 2 2 2" xfId="41691" xr:uid="{00000000-0005-0000-0000-0000986C0000}"/>
    <cellStyle name="Normal 2 2 3 5 9 2 3" xfId="19602" xr:uid="{00000000-0005-0000-0000-0000996C0000}"/>
    <cellStyle name="Normal 2 2 3 5 9 2 3 2" xfId="41692" xr:uid="{00000000-0005-0000-0000-00009A6C0000}"/>
    <cellStyle name="Normal 2 2 3 5 9 2 4" xfId="41690" xr:uid="{00000000-0005-0000-0000-00009B6C0000}"/>
    <cellStyle name="Normal 2 2 3 5 9 3" xfId="5913" xr:uid="{00000000-0005-0000-0000-00009C6C0000}"/>
    <cellStyle name="Normal 2 2 3 5 9 3 2" xfId="13301" xr:uid="{00000000-0005-0000-0000-00009D6C0000}"/>
    <cellStyle name="Normal 2 2 3 5 9 3 2 2" xfId="41694" xr:uid="{00000000-0005-0000-0000-00009E6C0000}"/>
    <cellStyle name="Normal 2 2 3 5 9 3 3" xfId="21945" xr:uid="{00000000-0005-0000-0000-00009F6C0000}"/>
    <cellStyle name="Normal 2 2 3 5 9 3 3 2" xfId="41695" xr:uid="{00000000-0005-0000-0000-0000A06C0000}"/>
    <cellStyle name="Normal 2 2 3 5 9 3 4" xfId="41693" xr:uid="{00000000-0005-0000-0000-0000A16C0000}"/>
    <cellStyle name="Normal 2 2 3 5 9 4" xfId="8254" xr:uid="{00000000-0005-0000-0000-0000A26C0000}"/>
    <cellStyle name="Normal 2 2 3 5 9 4 2" xfId="24288" xr:uid="{00000000-0005-0000-0000-0000A36C0000}"/>
    <cellStyle name="Normal 2 2 3 5 9 4 2 2" xfId="41697" xr:uid="{00000000-0005-0000-0000-0000A46C0000}"/>
    <cellStyle name="Normal 2 2 3 5 9 4 3" xfId="41696" xr:uid="{00000000-0005-0000-0000-0000A56C0000}"/>
    <cellStyle name="Normal 2 2 3 5 9 5" xfId="10413" xr:uid="{00000000-0005-0000-0000-0000A66C0000}"/>
    <cellStyle name="Normal 2 2 3 5 9 5 2" xfId="41698" xr:uid="{00000000-0005-0000-0000-0000A76C0000}"/>
    <cellStyle name="Normal 2 2 3 5 9 6" xfId="17259" xr:uid="{00000000-0005-0000-0000-0000A86C0000}"/>
    <cellStyle name="Normal 2 2 3 5 9 6 2" xfId="41699" xr:uid="{00000000-0005-0000-0000-0000A96C0000}"/>
    <cellStyle name="Normal 2 2 3 5 9 7" xfId="27357" xr:uid="{00000000-0005-0000-0000-0000AA6C0000}"/>
    <cellStyle name="Normal 2 2 3 5 9 7 2" xfId="41700" xr:uid="{00000000-0005-0000-0000-0000AB6C0000}"/>
    <cellStyle name="Normal 2 2 3 5 9 8" xfId="41689" xr:uid="{00000000-0005-0000-0000-0000AC6C0000}"/>
    <cellStyle name="Normal 2 2 3 6" xfId="185" xr:uid="{00000000-0005-0000-0000-0000AD6C0000}"/>
    <cellStyle name="Normal 2 2 3 6 10" xfId="2127" xr:uid="{00000000-0005-0000-0000-0000AE6C0000}"/>
    <cellStyle name="Normal 2 2 3 6 10 2" xfId="4470" xr:uid="{00000000-0005-0000-0000-0000AF6C0000}"/>
    <cellStyle name="Normal 2 2 3 6 10 2 2" xfId="15815" xr:uid="{00000000-0005-0000-0000-0000B06C0000}"/>
    <cellStyle name="Normal 2 2 3 6 10 2 2 2" xfId="41704" xr:uid="{00000000-0005-0000-0000-0000B16C0000}"/>
    <cellStyle name="Normal 2 2 3 6 10 2 3" xfId="19604" xr:uid="{00000000-0005-0000-0000-0000B26C0000}"/>
    <cellStyle name="Normal 2 2 3 6 10 2 3 2" xfId="41705" xr:uid="{00000000-0005-0000-0000-0000B36C0000}"/>
    <cellStyle name="Normal 2 2 3 6 10 2 4" xfId="41703" xr:uid="{00000000-0005-0000-0000-0000B46C0000}"/>
    <cellStyle name="Normal 2 2 3 6 10 3" xfId="5915" xr:uid="{00000000-0005-0000-0000-0000B56C0000}"/>
    <cellStyle name="Normal 2 2 3 6 10 3 2" xfId="21947" xr:uid="{00000000-0005-0000-0000-0000B66C0000}"/>
    <cellStyle name="Normal 2 2 3 6 10 3 2 2" xfId="41707" xr:uid="{00000000-0005-0000-0000-0000B76C0000}"/>
    <cellStyle name="Normal 2 2 3 6 10 3 3" xfId="41706" xr:uid="{00000000-0005-0000-0000-0000B86C0000}"/>
    <cellStyle name="Normal 2 2 3 6 10 4" xfId="8256" xr:uid="{00000000-0005-0000-0000-0000B96C0000}"/>
    <cellStyle name="Normal 2 2 3 6 10 4 2" xfId="24290" xr:uid="{00000000-0005-0000-0000-0000BA6C0000}"/>
    <cellStyle name="Normal 2 2 3 6 10 4 2 2" xfId="41709" xr:uid="{00000000-0005-0000-0000-0000BB6C0000}"/>
    <cellStyle name="Normal 2 2 3 6 10 4 3" xfId="41708" xr:uid="{00000000-0005-0000-0000-0000BC6C0000}"/>
    <cellStyle name="Normal 2 2 3 6 10 5" xfId="13472" xr:uid="{00000000-0005-0000-0000-0000BD6C0000}"/>
    <cellStyle name="Normal 2 2 3 6 10 5 2" xfId="41710" xr:uid="{00000000-0005-0000-0000-0000BE6C0000}"/>
    <cellStyle name="Normal 2 2 3 6 10 6" xfId="17261" xr:uid="{00000000-0005-0000-0000-0000BF6C0000}"/>
    <cellStyle name="Normal 2 2 3 6 10 6 2" xfId="41711" xr:uid="{00000000-0005-0000-0000-0000C06C0000}"/>
    <cellStyle name="Normal 2 2 3 6 10 7" xfId="27528" xr:uid="{00000000-0005-0000-0000-0000C16C0000}"/>
    <cellStyle name="Normal 2 2 3 6 10 7 2" xfId="41712" xr:uid="{00000000-0005-0000-0000-0000C26C0000}"/>
    <cellStyle name="Normal 2 2 3 6 10 8" xfId="41702" xr:uid="{00000000-0005-0000-0000-0000C36C0000}"/>
    <cellStyle name="Normal 2 2 3 6 11" xfId="2308" xr:uid="{00000000-0005-0000-0000-0000C46C0000}"/>
    <cellStyle name="Normal 2 2 3 6 11 2" xfId="4651" xr:uid="{00000000-0005-0000-0000-0000C56C0000}"/>
    <cellStyle name="Normal 2 2 3 6 11 2 2" xfId="15996" xr:uid="{00000000-0005-0000-0000-0000C66C0000}"/>
    <cellStyle name="Normal 2 2 3 6 11 2 2 2" xfId="41715" xr:uid="{00000000-0005-0000-0000-0000C76C0000}"/>
    <cellStyle name="Normal 2 2 3 6 11 2 3" xfId="19605" xr:uid="{00000000-0005-0000-0000-0000C86C0000}"/>
    <cellStyle name="Normal 2 2 3 6 11 2 3 2" xfId="41716" xr:uid="{00000000-0005-0000-0000-0000C96C0000}"/>
    <cellStyle name="Normal 2 2 3 6 11 2 4" xfId="41714" xr:uid="{00000000-0005-0000-0000-0000CA6C0000}"/>
    <cellStyle name="Normal 2 2 3 6 11 3" xfId="5916" xr:uid="{00000000-0005-0000-0000-0000CB6C0000}"/>
    <cellStyle name="Normal 2 2 3 6 11 3 2" xfId="21948" xr:uid="{00000000-0005-0000-0000-0000CC6C0000}"/>
    <cellStyle name="Normal 2 2 3 6 11 3 2 2" xfId="41718" xr:uid="{00000000-0005-0000-0000-0000CD6C0000}"/>
    <cellStyle name="Normal 2 2 3 6 11 3 3" xfId="41717" xr:uid="{00000000-0005-0000-0000-0000CE6C0000}"/>
    <cellStyle name="Normal 2 2 3 6 11 4" xfId="8257" xr:uid="{00000000-0005-0000-0000-0000CF6C0000}"/>
    <cellStyle name="Normal 2 2 3 6 11 4 2" xfId="24291" xr:uid="{00000000-0005-0000-0000-0000D06C0000}"/>
    <cellStyle name="Normal 2 2 3 6 11 4 2 2" xfId="41720" xr:uid="{00000000-0005-0000-0000-0000D16C0000}"/>
    <cellStyle name="Normal 2 2 3 6 11 4 3" xfId="41719" xr:uid="{00000000-0005-0000-0000-0000D26C0000}"/>
    <cellStyle name="Normal 2 2 3 6 11 5" xfId="13653" xr:uid="{00000000-0005-0000-0000-0000D36C0000}"/>
    <cellStyle name="Normal 2 2 3 6 11 5 2" xfId="41721" xr:uid="{00000000-0005-0000-0000-0000D46C0000}"/>
    <cellStyle name="Normal 2 2 3 6 11 6" xfId="17262" xr:uid="{00000000-0005-0000-0000-0000D56C0000}"/>
    <cellStyle name="Normal 2 2 3 6 11 6 2" xfId="41722" xr:uid="{00000000-0005-0000-0000-0000D66C0000}"/>
    <cellStyle name="Normal 2 2 3 6 11 7" xfId="27709" xr:uid="{00000000-0005-0000-0000-0000D76C0000}"/>
    <cellStyle name="Normal 2 2 3 6 11 7 2" xfId="41723" xr:uid="{00000000-0005-0000-0000-0000D86C0000}"/>
    <cellStyle name="Normal 2 2 3 6 11 8" xfId="41713" xr:uid="{00000000-0005-0000-0000-0000D96C0000}"/>
    <cellStyle name="Normal 2 2 3 6 12" xfId="2579" xr:uid="{00000000-0005-0000-0000-0000DA6C0000}"/>
    <cellStyle name="Normal 2 2 3 6 12 2" xfId="13924" xr:uid="{00000000-0005-0000-0000-0000DB6C0000}"/>
    <cellStyle name="Normal 2 2 3 6 12 2 2" xfId="41725" xr:uid="{00000000-0005-0000-0000-0000DC6C0000}"/>
    <cellStyle name="Normal 2 2 3 6 12 3" xfId="19603" xr:uid="{00000000-0005-0000-0000-0000DD6C0000}"/>
    <cellStyle name="Normal 2 2 3 6 12 3 2" xfId="41726" xr:uid="{00000000-0005-0000-0000-0000DE6C0000}"/>
    <cellStyle name="Normal 2 2 3 6 12 4" xfId="41724" xr:uid="{00000000-0005-0000-0000-0000DF6C0000}"/>
    <cellStyle name="Normal 2 2 3 6 13" xfId="5914" xr:uid="{00000000-0005-0000-0000-0000E06C0000}"/>
    <cellStyle name="Normal 2 2 3 6 13 2" xfId="11533" xr:uid="{00000000-0005-0000-0000-0000E16C0000}"/>
    <cellStyle name="Normal 2 2 3 6 13 2 2" xfId="41728" xr:uid="{00000000-0005-0000-0000-0000E26C0000}"/>
    <cellStyle name="Normal 2 2 3 6 13 3" xfId="21946" xr:uid="{00000000-0005-0000-0000-0000E36C0000}"/>
    <cellStyle name="Normal 2 2 3 6 13 3 2" xfId="41729" xr:uid="{00000000-0005-0000-0000-0000E46C0000}"/>
    <cellStyle name="Normal 2 2 3 6 13 4" xfId="41727" xr:uid="{00000000-0005-0000-0000-0000E56C0000}"/>
    <cellStyle name="Normal 2 2 3 6 14" xfId="8255" xr:uid="{00000000-0005-0000-0000-0000E66C0000}"/>
    <cellStyle name="Normal 2 2 3 6 14 2" xfId="24289" xr:uid="{00000000-0005-0000-0000-0000E76C0000}"/>
    <cellStyle name="Normal 2 2 3 6 14 2 2" xfId="41731" xr:uid="{00000000-0005-0000-0000-0000E86C0000}"/>
    <cellStyle name="Normal 2 2 3 6 14 3" xfId="41730" xr:uid="{00000000-0005-0000-0000-0000E96C0000}"/>
    <cellStyle name="Normal 2 2 3 6 15" xfId="10414" xr:uid="{00000000-0005-0000-0000-0000EA6C0000}"/>
    <cellStyle name="Normal 2 2 3 6 15 2" xfId="41732" xr:uid="{00000000-0005-0000-0000-0000EB6C0000}"/>
    <cellStyle name="Normal 2 2 3 6 16" xfId="17260" xr:uid="{00000000-0005-0000-0000-0000EC6C0000}"/>
    <cellStyle name="Normal 2 2 3 6 16 2" xfId="41733" xr:uid="{00000000-0005-0000-0000-0000ED6C0000}"/>
    <cellStyle name="Normal 2 2 3 6 17" xfId="25589" xr:uid="{00000000-0005-0000-0000-0000EE6C0000}"/>
    <cellStyle name="Normal 2 2 3 6 17 2" xfId="41734" xr:uid="{00000000-0005-0000-0000-0000EF6C0000}"/>
    <cellStyle name="Normal 2 2 3 6 18" xfId="41701" xr:uid="{00000000-0005-0000-0000-0000F06C0000}"/>
    <cellStyle name="Normal 2 2 3 6 2" xfId="327" xr:uid="{00000000-0005-0000-0000-0000F16C0000}"/>
    <cellStyle name="Normal 2 2 3 6 2 10" xfId="41735" xr:uid="{00000000-0005-0000-0000-0000F26C0000}"/>
    <cellStyle name="Normal 2 2 3 6 2 2" xfId="689" xr:uid="{00000000-0005-0000-0000-0000F36C0000}"/>
    <cellStyle name="Normal 2 2 3 6 2 2 2" xfId="3032" xr:uid="{00000000-0005-0000-0000-0000F46C0000}"/>
    <cellStyle name="Normal 2 2 3 6 2 2 2 2" xfId="14377" xr:uid="{00000000-0005-0000-0000-0000F56C0000}"/>
    <cellStyle name="Normal 2 2 3 6 2 2 2 2 2" xfId="41738" xr:uid="{00000000-0005-0000-0000-0000F66C0000}"/>
    <cellStyle name="Normal 2 2 3 6 2 2 2 3" xfId="19607" xr:uid="{00000000-0005-0000-0000-0000F76C0000}"/>
    <cellStyle name="Normal 2 2 3 6 2 2 2 3 2" xfId="41739" xr:uid="{00000000-0005-0000-0000-0000F86C0000}"/>
    <cellStyle name="Normal 2 2 3 6 2 2 2 4" xfId="41737" xr:uid="{00000000-0005-0000-0000-0000F96C0000}"/>
    <cellStyle name="Normal 2 2 3 6 2 2 3" xfId="5918" xr:uid="{00000000-0005-0000-0000-0000FA6C0000}"/>
    <cellStyle name="Normal 2 2 3 6 2 2 3 2" xfId="12034" xr:uid="{00000000-0005-0000-0000-0000FB6C0000}"/>
    <cellStyle name="Normal 2 2 3 6 2 2 3 2 2" xfId="41741" xr:uid="{00000000-0005-0000-0000-0000FC6C0000}"/>
    <cellStyle name="Normal 2 2 3 6 2 2 3 3" xfId="21950" xr:uid="{00000000-0005-0000-0000-0000FD6C0000}"/>
    <cellStyle name="Normal 2 2 3 6 2 2 3 3 2" xfId="41742" xr:uid="{00000000-0005-0000-0000-0000FE6C0000}"/>
    <cellStyle name="Normal 2 2 3 6 2 2 3 4" xfId="41740" xr:uid="{00000000-0005-0000-0000-0000FF6C0000}"/>
    <cellStyle name="Normal 2 2 3 6 2 2 4" xfId="8259" xr:uid="{00000000-0005-0000-0000-0000006D0000}"/>
    <cellStyle name="Normal 2 2 3 6 2 2 4 2" xfId="24293" xr:uid="{00000000-0005-0000-0000-0000016D0000}"/>
    <cellStyle name="Normal 2 2 3 6 2 2 4 2 2" xfId="41744" xr:uid="{00000000-0005-0000-0000-0000026D0000}"/>
    <cellStyle name="Normal 2 2 3 6 2 2 4 3" xfId="41743" xr:uid="{00000000-0005-0000-0000-0000036D0000}"/>
    <cellStyle name="Normal 2 2 3 6 2 2 5" xfId="10416" xr:uid="{00000000-0005-0000-0000-0000046D0000}"/>
    <cellStyle name="Normal 2 2 3 6 2 2 5 2" xfId="41745" xr:uid="{00000000-0005-0000-0000-0000056D0000}"/>
    <cellStyle name="Normal 2 2 3 6 2 2 6" xfId="17264" xr:uid="{00000000-0005-0000-0000-0000066D0000}"/>
    <cellStyle name="Normal 2 2 3 6 2 2 6 2" xfId="41746" xr:uid="{00000000-0005-0000-0000-0000076D0000}"/>
    <cellStyle name="Normal 2 2 3 6 2 2 7" xfId="26090" xr:uid="{00000000-0005-0000-0000-0000086D0000}"/>
    <cellStyle name="Normal 2 2 3 6 2 2 7 2" xfId="41747" xr:uid="{00000000-0005-0000-0000-0000096D0000}"/>
    <cellStyle name="Normal 2 2 3 6 2 2 8" xfId="41736" xr:uid="{00000000-0005-0000-0000-00000A6D0000}"/>
    <cellStyle name="Normal 2 2 3 6 2 3" xfId="1677" xr:uid="{00000000-0005-0000-0000-00000B6D0000}"/>
    <cellStyle name="Normal 2 2 3 6 2 3 2" xfId="4020" xr:uid="{00000000-0005-0000-0000-00000C6D0000}"/>
    <cellStyle name="Normal 2 2 3 6 2 3 2 2" xfId="15365" xr:uid="{00000000-0005-0000-0000-00000D6D0000}"/>
    <cellStyle name="Normal 2 2 3 6 2 3 2 2 2" xfId="41750" xr:uid="{00000000-0005-0000-0000-00000E6D0000}"/>
    <cellStyle name="Normal 2 2 3 6 2 3 2 3" xfId="19608" xr:uid="{00000000-0005-0000-0000-00000F6D0000}"/>
    <cellStyle name="Normal 2 2 3 6 2 3 2 3 2" xfId="41751" xr:uid="{00000000-0005-0000-0000-0000106D0000}"/>
    <cellStyle name="Normal 2 2 3 6 2 3 2 4" xfId="41749" xr:uid="{00000000-0005-0000-0000-0000116D0000}"/>
    <cellStyle name="Normal 2 2 3 6 2 3 3" xfId="5919" xr:uid="{00000000-0005-0000-0000-0000126D0000}"/>
    <cellStyle name="Normal 2 2 3 6 2 3 3 2" xfId="13022" xr:uid="{00000000-0005-0000-0000-0000136D0000}"/>
    <cellStyle name="Normal 2 2 3 6 2 3 3 2 2" xfId="41753" xr:uid="{00000000-0005-0000-0000-0000146D0000}"/>
    <cellStyle name="Normal 2 2 3 6 2 3 3 3" xfId="21951" xr:uid="{00000000-0005-0000-0000-0000156D0000}"/>
    <cellStyle name="Normal 2 2 3 6 2 3 3 3 2" xfId="41754" xr:uid="{00000000-0005-0000-0000-0000166D0000}"/>
    <cellStyle name="Normal 2 2 3 6 2 3 3 4" xfId="41752" xr:uid="{00000000-0005-0000-0000-0000176D0000}"/>
    <cellStyle name="Normal 2 2 3 6 2 3 4" xfId="8260" xr:uid="{00000000-0005-0000-0000-0000186D0000}"/>
    <cellStyle name="Normal 2 2 3 6 2 3 4 2" xfId="24294" xr:uid="{00000000-0005-0000-0000-0000196D0000}"/>
    <cellStyle name="Normal 2 2 3 6 2 3 4 2 2" xfId="41756" xr:uid="{00000000-0005-0000-0000-00001A6D0000}"/>
    <cellStyle name="Normal 2 2 3 6 2 3 4 3" xfId="41755" xr:uid="{00000000-0005-0000-0000-00001B6D0000}"/>
    <cellStyle name="Normal 2 2 3 6 2 3 5" xfId="10417" xr:uid="{00000000-0005-0000-0000-00001C6D0000}"/>
    <cellStyle name="Normal 2 2 3 6 2 3 5 2" xfId="41757" xr:uid="{00000000-0005-0000-0000-00001D6D0000}"/>
    <cellStyle name="Normal 2 2 3 6 2 3 6" xfId="17265" xr:uid="{00000000-0005-0000-0000-00001E6D0000}"/>
    <cellStyle name="Normal 2 2 3 6 2 3 6 2" xfId="41758" xr:uid="{00000000-0005-0000-0000-00001F6D0000}"/>
    <cellStyle name="Normal 2 2 3 6 2 3 7" xfId="27078" xr:uid="{00000000-0005-0000-0000-0000206D0000}"/>
    <cellStyle name="Normal 2 2 3 6 2 3 7 2" xfId="41759" xr:uid="{00000000-0005-0000-0000-0000216D0000}"/>
    <cellStyle name="Normal 2 2 3 6 2 3 8" xfId="41748" xr:uid="{00000000-0005-0000-0000-0000226D0000}"/>
    <cellStyle name="Normal 2 2 3 6 2 4" xfId="2580" xr:uid="{00000000-0005-0000-0000-0000236D0000}"/>
    <cellStyle name="Normal 2 2 3 6 2 4 2" xfId="13925" xr:uid="{00000000-0005-0000-0000-0000246D0000}"/>
    <cellStyle name="Normal 2 2 3 6 2 4 2 2" xfId="41761" xr:uid="{00000000-0005-0000-0000-0000256D0000}"/>
    <cellStyle name="Normal 2 2 3 6 2 4 3" xfId="19606" xr:uid="{00000000-0005-0000-0000-0000266D0000}"/>
    <cellStyle name="Normal 2 2 3 6 2 4 3 2" xfId="41762" xr:uid="{00000000-0005-0000-0000-0000276D0000}"/>
    <cellStyle name="Normal 2 2 3 6 2 4 4" xfId="41760" xr:uid="{00000000-0005-0000-0000-0000286D0000}"/>
    <cellStyle name="Normal 2 2 3 6 2 5" xfId="5917" xr:uid="{00000000-0005-0000-0000-0000296D0000}"/>
    <cellStyle name="Normal 2 2 3 6 2 5 2" xfId="11672" xr:uid="{00000000-0005-0000-0000-00002A6D0000}"/>
    <cellStyle name="Normal 2 2 3 6 2 5 2 2" xfId="41764" xr:uid="{00000000-0005-0000-0000-00002B6D0000}"/>
    <cellStyle name="Normal 2 2 3 6 2 5 3" xfId="21949" xr:uid="{00000000-0005-0000-0000-00002C6D0000}"/>
    <cellStyle name="Normal 2 2 3 6 2 5 3 2" xfId="41765" xr:uid="{00000000-0005-0000-0000-00002D6D0000}"/>
    <cellStyle name="Normal 2 2 3 6 2 5 4" xfId="41763" xr:uid="{00000000-0005-0000-0000-00002E6D0000}"/>
    <cellStyle name="Normal 2 2 3 6 2 6" xfId="8258" xr:uid="{00000000-0005-0000-0000-00002F6D0000}"/>
    <cellStyle name="Normal 2 2 3 6 2 6 2" xfId="24292" xr:uid="{00000000-0005-0000-0000-0000306D0000}"/>
    <cellStyle name="Normal 2 2 3 6 2 6 2 2" xfId="41767" xr:uid="{00000000-0005-0000-0000-0000316D0000}"/>
    <cellStyle name="Normal 2 2 3 6 2 6 3" xfId="41766" xr:uid="{00000000-0005-0000-0000-0000326D0000}"/>
    <cellStyle name="Normal 2 2 3 6 2 7" xfId="10415" xr:uid="{00000000-0005-0000-0000-0000336D0000}"/>
    <cellStyle name="Normal 2 2 3 6 2 7 2" xfId="41768" xr:uid="{00000000-0005-0000-0000-0000346D0000}"/>
    <cellStyle name="Normal 2 2 3 6 2 8" xfId="17263" xr:uid="{00000000-0005-0000-0000-0000356D0000}"/>
    <cellStyle name="Normal 2 2 3 6 2 8 2" xfId="41769" xr:uid="{00000000-0005-0000-0000-0000366D0000}"/>
    <cellStyle name="Normal 2 2 3 6 2 9" xfId="25728" xr:uid="{00000000-0005-0000-0000-0000376D0000}"/>
    <cellStyle name="Normal 2 2 3 6 2 9 2" xfId="41770" xr:uid="{00000000-0005-0000-0000-0000386D0000}"/>
    <cellStyle name="Normal 2 2 3 6 3" xfId="550" xr:uid="{00000000-0005-0000-0000-0000396D0000}"/>
    <cellStyle name="Normal 2 2 3 6 3 2" xfId="2893" xr:uid="{00000000-0005-0000-0000-00003A6D0000}"/>
    <cellStyle name="Normal 2 2 3 6 3 2 2" xfId="14238" xr:uid="{00000000-0005-0000-0000-00003B6D0000}"/>
    <cellStyle name="Normal 2 2 3 6 3 2 2 2" xfId="41773" xr:uid="{00000000-0005-0000-0000-00003C6D0000}"/>
    <cellStyle name="Normal 2 2 3 6 3 2 3" xfId="19609" xr:uid="{00000000-0005-0000-0000-00003D6D0000}"/>
    <cellStyle name="Normal 2 2 3 6 3 2 3 2" xfId="41774" xr:uid="{00000000-0005-0000-0000-00003E6D0000}"/>
    <cellStyle name="Normal 2 2 3 6 3 2 4" xfId="41772" xr:uid="{00000000-0005-0000-0000-00003F6D0000}"/>
    <cellStyle name="Normal 2 2 3 6 3 3" xfId="5920" xr:uid="{00000000-0005-0000-0000-0000406D0000}"/>
    <cellStyle name="Normal 2 2 3 6 3 3 2" xfId="11895" xr:uid="{00000000-0005-0000-0000-0000416D0000}"/>
    <cellStyle name="Normal 2 2 3 6 3 3 2 2" xfId="41776" xr:uid="{00000000-0005-0000-0000-0000426D0000}"/>
    <cellStyle name="Normal 2 2 3 6 3 3 3" xfId="21952" xr:uid="{00000000-0005-0000-0000-0000436D0000}"/>
    <cellStyle name="Normal 2 2 3 6 3 3 3 2" xfId="41777" xr:uid="{00000000-0005-0000-0000-0000446D0000}"/>
    <cellStyle name="Normal 2 2 3 6 3 3 4" xfId="41775" xr:uid="{00000000-0005-0000-0000-0000456D0000}"/>
    <cellStyle name="Normal 2 2 3 6 3 4" xfId="8261" xr:uid="{00000000-0005-0000-0000-0000466D0000}"/>
    <cellStyle name="Normal 2 2 3 6 3 4 2" xfId="24295" xr:uid="{00000000-0005-0000-0000-0000476D0000}"/>
    <cellStyle name="Normal 2 2 3 6 3 4 2 2" xfId="41779" xr:uid="{00000000-0005-0000-0000-0000486D0000}"/>
    <cellStyle name="Normal 2 2 3 6 3 4 3" xfId="41778" xr:uid="{00000000-0005-0000-0000-0000496D0000}"/>
    <cellStyle name="Normal 2 2 3 6 3 5" xfId="10418" xr:uid="{00000000-0005-0000-0000-00004A6D0000}"/>
    <cellStyle name="Normal 2 2 3 6 3 5 2" xfId="41780" xr:uid="{00000000-0005-0000-0000-00004B6D0000}"/>
    <cellStyle name="Normal 2 2 3 6 3 6" xfId="17266" xr:uid="{00000000-0005-0000-0000-00004C6D0000}"/>
    <cellStyle name="Normal 2 2 3 6 3 6 2" xfId="41781" xr:uid="{00000000-0005-0000-0000-00004D6D0000}"/>
    <cellStyle name="Normal 2 2 3 6 3 7" xfId="25951" xr:uid="{00000000-0005-0000-0000-00004E6D0000}"/>
    <cellStyle name="Normal 2 2 3 6 3 7 2" xfId="41782" xr:uid="{00000000-0005-0000-0000-00004F6D0000}"/>
    <cellStyle name="Normal 2 2 3 6 3 8" xfId="41771" xr:uid="{00000000-0005-0000-0000-0000506D0000}"/>
    <cellStyle name="Normal 2 2 3 6 4" xfId="869" xr:uid="{00000000-0005-0000-0000-0000516D0000}"/>
    <cellStyle name="Normal 2 2 3 6 4 2" xfId="3212" xr:uid="{00000000-0005-0000-0000-0000526D0000}"/>
    <cellStyle name="Normal 2 2 3 6 4 2 2" xfId="14557" xr:uid="{00000000-0005-0000-0000-0000536D0000}"/>
    <cellStyle name="Normal 2 2 3 6 4 2 2 2" xfId="41785" xr:uid="{00000000-0005-0000-0000-0000546D0000}"/>
    <cellStyle name="Normal 2 2 3 6 4 2 3" xfId="19610" xr:uid="{00000000-0005-0000-0000-0000556D0000}"/>
    <cellStyle name="Normal 2 2 3 6 4 2 3 2" xfId="41786" xr:uid="{00000000-0005-0000-0000-0000566D0000}"/>
    <cellStyle name="Normal 2 2 3 6 4 2 4" xfId="41784" xr:uid="{00000000-0005-0000-0000-0000576D0000}"/>
    <cellStyle name="Normal 2 2 3 6 4 3" xfId="5921" xr:uid="{00000000-0005-0000-0000-0000586D0000}"/>
    <cellStyle name="Normal 2 2 3 6 4 3 2" xfId="12214" xr:uid="{00000000-0005-0000-0000-0000596D0000}"/>
    <cellStyle name="Normal 2 2 3 6 4 3 2 2" xfId="41788" xr:uid="{00000000-0005-0000-0000-00005A6D0000}"/>
    <cellStyle name="Normal 2 2 3 6 4 3 3" xfId="21953" xr:uid="{00000000-0005-0000-0000-00005B6D0000}"/>
    <cellStyle name="Normal 2 2 3 6 4 3 3 2" xfId="41789" xr:uid="{00000000-0005-0000-0000-00005C6D0000}"/>
    <cellStyle name="Normal 2 2 3 6 4 3 4" xfId="41787" xr:uid="{00000000-0005-0000-0000-00005D6D0000}"/>
    <cellStyle name="Normal 2 2 3 6 4 4" xfId="8262" xr:uid="{00000000-0005-0000-0000-00005E6D0000}"/>
    <cellStyle name="Normal 2 2 3 6 4 4 2" xfId="24296" xr:uid="{00000000-0005-0000-0000-00005F6D0000}"/>
    <cellStyle name="Normal 2 2 3 6 4 4 2 2" xfId="41791" xr:uid="{00000000-0005-0000-0000-0000606D0000}"/>
    <cellStyle name="Normal 2 2 3 6 4 4 3" xfId="41790" xr:uid="{00000000-0005-0000-0000-0000616D0000}"/>
    <cellStyle name="Normal 2 2 3 6 4 5" xfId="10419" xr:uid="{00000000-0005-0000-0000-0000626D0000}"/>
    <cellStyle name="Normal 2 2 3 6 4 5 2" xfId="41792" xr:uid="{00000000-0005-0000-0000-0000636D0000}"/>
    <cellStyle name="Normal 2 2 3 6 4 6" xfId="17267" xr:uid="{00000000-0005-0000-0000-0000646D0000}"/>
    <cellStyle name="Normal 2 2 3 6 4 6 2" xfId="41793" xr:uid="{00000000-0005-0000-0000-0000656D0000}"/>
    <cellStyle name="Normal 2 2 3 6 4 7" xfId="26270" xr:uid="{00000000-0005-0000-0000-0000666D0000}"/>
    <cellStyle name="Normal 2 2 3 6 4 7 2" xfId="41794" xr:uid="{00000000-0005-0000-0000-0000676D0000}"/>
    <cellStyle name="Normal 2 2 3 6 4 8" xfId="41783" xr:uid="{00000000-0005-0000-0000-0000686D0000}"/>
    <cellStyle name="Normal 2 2 3 6 5" xfId="1089" xr:uid="{00000000-0005-0000-0000-0000696D0000}"/>
    <cellStyle name="Normal 2 2 3 6 5 2" xfId="3432" xr:uid="{00000000-0005-0000-0000-00006A6D0000}"/>
    <cellStyle name="Normal 2 2 3 6 5 2 2" xfId="14777" xr:uid="{00000000-0005-0000-0000-00006B6D0000}"/>
    <cellStyle name="Normal 2 2 3 6 5 2 2 2" xfId="41797" xr:uid="{00000000-0005-0000-0000-00006C6D0000}"/>
    <cellStyle name="Normal 2 2 3 6 5 2 3" xfId="19611" xr:uid="{00000000-0005-0000-0000-00006D6D0000}"/>
    <cellStyle name="Normal 2 2 3 6 5 2 3 2" xfId="41798" xr:uid="{00000000-0005-0000-0000-00006E6D0000}"/>
    <cellStyle name="Normal 2 2 3 6 5 2 4" xfId="41796" xr:uid="{00000000-0005-0000-0000-00006F6D0000}"/>
    <cellStyle name="Normal 2 2 3 6 5 3" xfId="5922" xr:uid="{00000000-0005-0000-0000-0000706D0000}"/>
    <cellStyle name="Normal 2 2 3 6 5 3 2" xfId="12434" xr:uid="{00000000-0005-0000-0000-0000716D0000}"/>
    <cellStyle name="Normal 2 2 3 6 5 3 2 2" xfId="41800" xr:uid="{00000000-0005-0000-0000-0000726D0000}"/>
    <cellStyle name="Normal 2 2 3 6 5 3 3" xfId="21954" xr:uid="{00000000-0005-0000-0000-0000736D0000}"/>
    <cellStyle name="Normal 2 2 3 6 5 3 3 2" xfId="41801" xr:uid="{00000000-0005-0000-0000-0000746D0000}"/>
    <cellStyle name="Normal 2 2 3 6 5 3 4" xfId="41799" xr:uid="{00000000-0005-0000-0000-0000756D0000}"/>
    <cellStyle name="Normal 2 2 3 6 5 4" xfId="8263" xr:uid="{00000000-0005-0000-0000-0000766D0000}"/>
    <cellStyle name="Normal 2 2 3 6 5 4 2" xfId="24297" xr:uid="{00000000-0005-0000-0000-0000776D0000}"/>
    <cellStyle name="Normal 2 2 3 6 5 4 2 2" xfId="41803" xr:uid="{00000000-0005-0000-0000-0000786D0000}"/>
    <cellStyle name="Normal 2 2 3 6 5 4 3" xfId="41802" xr:uid="{00000000-0005-0000-0000-0000796D0000}"/>
    <cellStyle name="Normal 2 2 3 6 5 5" xfId="10420" xr:uid="{00000000-0005-0000-0000-00007A6D0000}"/>
    <cellStyle name="Normal 2 2 3 6 5 5 2" xfId="41804" xr:uid="{00000000-0005-0000-0000-00007B6D0000}"/>
    <cellStyle name="Normal 2 2 3 6 5 6" xfId="17268" xr:uid="{00000000-0005-0000-0000-00007C6D0000}"/>
    <cellStyle name="Normal 2 2 3 6 5 6 2" xfId="41805" xr:uid="{00000000-0005-0000-0000-00007D6D0000}"/>
    <cellStyle name="Normal 2 2 3 6 5 7" xfId="26490" xr:uid="{00000000-0005-0000-0000-00007E6D0000}"/>
    <cellStyle name="Normal 2 2 3 6 5 7 2" xfId="41806" xr:uid="{00000000-0005-0000-0000-00007F6D0000}"/>
    <cellStyle name="Normal 2 2 3 6 5 8" xfId="41795" xr:uid="{00000000-0005-0000-0000-0000806D0000}"/>
    <cellStyle name="Normal 2 2 3 6 6" xfId="1227" xr:uid="{00000000-0005-0000-0000-0000816D0000}"/>
    <cellStyle name="Normal 2 2 3 6 6 2" xfId="3570" xr:uid="{00000000-0005-0000-0000-0000826D0000}"/>
    <cellStyle name="Normal 2 2 3 6 6 2 2" xfId="14915" xr:uid="{00000000-0005-0000-0000-0000836D0000}"/>
    <cellStyle name="Normal 2 2 3 6 6 2 2 2" xfId="41809" xr:uid="{00000000-0005-0000-0000-0000846D0000}"/>
    <cellStyle name="Normal 2 2 3 6 6 2 3" xfId="19612" xr:uid="{00000000-0005-0000-0000-0000856D0000}"/>
    <cellStyle name="Normal 2 2 3 6 6 2 3 2" xfId="41810" xr:uid="{00000000-0005-0000-0000-0000866D0000}"/>
    <cellStyle name="Normal 2 2 3 6 6 2 4" xfId="41808" xr:uid="{00000000-0005-0000-0000-0000876D0000}"/>
    <cellStyle name="Normal 2 2 3 6 6 3" xfId="5923" xr:uid="{00000000-0005-0000-0000-0000886D0000}"/>
    <cellStyle name="Normal 2 2 3 6 6 3 2" xfId="12572" xr:uid="{00000000-0005-0000-0000-0000896D0000}"/>
    <cellStyle name="Normal 2 2 3 6 6 3 2 2" xfId="41812" xr:uid="{00000000-0005-0000-0000-00008A6D0000}"/>
    <cellStyle name="Normal 2 2 3 6 6 3 3" xfId="21955" xr:uid="{00000000-0005-0000-0000-00008B6D0000}"/>
    <cellStyle name="Normal 2 2 3 6 6 3 3 2" xfId="41813" xr:uid="{00000000-0005-0000-0000-00008C6D0000}"/>
    <cellStyle name="Normal 2 2 3 6 6 3 4" xfId="41811" xr:uid="{00000000-0005-0000-0000-00008D6D0000}"/>
    <cellStyle name="Normal 2 2 3 6 6 4" xfId="8264" xr:uid="{00000000-0005-0000-0000-00008E6D0000}"/>
    <cellStyle name="Normal 2 2 3 6 6 4 2" xfId="24298" xr:uid="{00000000-0005-0000-0000-00008F6D0000}"/>
    <cellStyle name="Normal 2 2 3 6 6 4 2 2" xfId="41815" xr:uid="{00000000-0005-0000-0000-0000906D0000}"/>
    <cellStyle name="Normal 2 2 3 6 6 4 3" xfId="41814" xr:uid="{00000000-0005-0000-0000-0000916D0000}"/>
    <cellStyle name="Normal 2 2 3 6 6 5" xfId="10421" xr:uid="{00000000-0005-0000-0000-0000926D0000}"/>
    <cellStyle name="Normal 2 2 3 6 6 5 2" xfId="41816" xr:uid="{00000000-0005-0000-0000-0000936D0000}"/>
    <cellStyle name="Normal 2 2 3 6 6 6" xfId="17269" xr:uid="{00000000-0005-0000-0000-0000946D0000}"/>
    <cellStyle name="Normal 2 2 3 6 6 6 2" xfId="41817" xr:uid="{00000000-0005-0000-0000-0000956D0000}"/>
    <cellStyle name="Normal 2 2 3 6 6 7" xfId="26628" xr:uid="{00000000-0005-0000-0000-0000966D0000}"/>
    <cellStyle name="Normal 2 2 3 6 6 7 2" xfId="41818" xr:uid="{00000000-0005-0000-0000-0000976D0000}"/>
    <cellStyle name="Normal 2 2 3 6 6 8" xfId="41807" xr:uid="{00000000-0005-0000-0000-0000986D0000}"/>
    <cellStyle name="Normal 2 2 3 6 7" xfId="1406" xr:uid="{00000000-0005-0000-0000-0000996D0000}"/>
    <cellStyle name="Normal 2 2 3 6 7 2" xfId="3749" xr:uid="{00000000-0005-0000-0000-00009A6D0000}"/>
    <cellStyle name="Normal 2 2 3 6 7 2 2" xfId="15094" xr:uid="{00000000-0005-0000-0000-00009B6D0000}"/>
    <cellStyle name="Normal 2 2 3 6 7 2 2 2" xfId="41821" xr:uid="{00000000-0005-0000-0000-00009C6D0000}"/>
    <cellStyle name="Normal 2 2 3 6 7 2 3" xfId="19613" xr:uid="{00000000-0005-0000-0000-00009D6D0000}"/>
    <cellStyle name="Normal 2 2 3 6 7 2 3 2" xfId="41822" xr:uid="{00000000-0005-0000-0000-00009E6D0000}"/>
    <cellStyle name="Normal 2 2 3 6 7 2 4" xfId="41820" xr:uid="{00000000-0005-0000-0000-00009F6D0000}"/>
    <cellStyle name="Normal 2 2 3 6 7 3" xfId="5924" xr:uid="{00000000-0005-0000-0000-0000A06D0000}"/>
    <cellStyle name="Normal 2 2 3 6 7 3 2" xfId="12751" xr:uid="{00000000-0005-0000-0000-0000A16D0000}"/>
    <cellStyle name="Normal 2 2 3 6 7 3 2 2" xfId="41824" xr:uid="{00000000-0005-0000-0000-0000A26D0000}"/>
    <cellStyle name="Normal 2 2 3 6 7 3 3" xfId="21956" xr:uid="{00000000-0005-0000-0000-0000A36D0000}"/>
    <cellStyle name="Normal 2 2 3 6 7 3 3 2" xfId="41825" xr:uid="{00000000-0005-0000-0000-0000A46D0000}"/>
    <cellStyle name="Normal 2 2 3 6 7 3 4" xfId="41823" xr:uid="{00000000-0005-0000-0000-0000A56D0000}"/>
    <cellStyle name="Normal 2 2 3 6 7 4" xfId="8265" xr:uid="{00000000-0005-0000-0000-0000A66D0000}"/>
    <cellStyle name="Normal 2 2 3 6 7 4 2" xfId="24299" xr:uid="{00000000-0005-0000-0000-0000A76D0000}"/>
    <cellStyle name="Normal 2 2 3 6 7 4 2 2" xfId="41827" xr:uid="{00000000-0005-0000-0000-0000A86D0000}"/>
    <cellStyle name="Normal 2 2 3 6 7 4 3" xfId="41826" xr:uid="{00000000-0005-0000-0000-0000A96D0000}"/>
    <cellStyle name="Normal 2 2 3 6 7 5" xfId="10422" xr:uid="{00000000-0005-0000-0000-0000AA6D0000}"/>
    <cellStyle name="Normal 2 2 3 6 7 5 2" xfId="41828" xr:uid="{00000000-0005-0000-0000-0000AB6D0000}"/>
    <cellStyle name="Normal 2 2 3 6 7 6" xfId="17270" xr:uid="{00000000-0005-0000-0000-0000AC6D0000}"/>
    <cellStyle name="Normal 2 2 3 6 7 6 2" xfId="41829" xr:uid="{00000000-0005-0000-0000-0000AD6D0000}"/>
    <cellStyle name="Normal 2 2 3 6 7 7" xfId="26807" xr:uid="{00000000-0005-0000-0000-0000AE6D0000}"/>
    <cellStyle name="Normal 2 2 3 6 7 7 2" xfId="41830" xr:uid="{00000000-0005-0000-0000-0000AF6D0000}"/>
    <cellStyle name="Normal 2 2 3 6 7 8" xfId="41819" xr:uid="{00000000-0005-0000-0000-0000B06D0000}"/>
    <cellStyle name="Normal 2 2 3 6 8" xfId="1676" xr:uid="{00000000-0005-0000-0000-0000B16D0000}"/>
    <cellStyle name="Normal 2 2 3 6 8 2" xfId="4019" xr:uid="{00000000-0005-0000-0000-0000B26D0000}"/>
    <cellStyle name="Normal 2 2 3 6 8 2 2" xfId="15364" xr:uid="{00000000-0005-0000-0000-0000B36D0000}"/>
    <cellStyle name="Normal 2 2 3 6 8 2 2 2" xfId="41833" xr:uid="{00000000-0005-0000-0000-0000B46D0000}"/>
    <cellStyle name="Normal 2 2 3 6 8 2 3" xfId="19614" xr:uid="{00000000-0005-0000-0000-0000B56D0000}"/>
    <cellStyle name="Normal 2 2 3 6 8 2 3 2" xfId="41834" xr:uid="{00000000-0005-0000-0000-0000B66D0000}"/>
    <cellStyle name="Normal 2 2 3 6 8 2 4" xfId="41832" xr:uid="{00000000-0005-0000-0000-0000B76D0000}"/>
    <cellStyle name="Normal 2 2 3 6 8 3" xfId="5925" xr:uid="{00000000-0005-0000-0000-0000B86D0000}"/>
    <cellStyle name="Normal 2 2 3 6 8 3 2" xfId="13021" xr:uid="{00000000-0005-0000-0000-0000B96D0000}"/>
    <cellStyle name="Normal 2 2 3 6 8 3 2 2" xfId="41836" xr:uid="{00000000-0005-0000-0000-0000BA6D0000}"/>
    <cellStyle name="Normal 2 2 3 6 8 3 3" xfId="21957" xr:uid="{00000000-0005-0000-0000-0000BB6D0000}"/>
    <cellStyle name="Normal 2 2 3 6 8 3 3 2" xfId="41837" xr:uid="{00000000-0005-0000-0000-0000BC6D0000}"/>
    <cellStyle name="Normal 2 2 3 6 8 3 4" xfId="41835" xr:uid="{00000000-0005-0000-0000-0000BD6D0000}"/>
    <cellStyle name="Normal 2 2 3 6 8 4" xfId="8266" xr:uid="{00000000-0005-0000-0000-0000BE6D0000}"/>
    <cellStyle name="Normal 2 2 3 6 8 4 2" xfId="24300" xr:uid="{00000000-0005-0000-0000-0000BF6D0000}"/>
    <cellStyle name="Normal 2 2 3 6 8 4 2 2" xfId="41839" xr:uid="{00000000-0005-0000-0000-0000C06D0000}"/>
    <cellStyle name="Normal 2 2 3 6 8 4 3" xfId="41838" xr:uid="{00000000-0005-0000-0000-0000C16D0000}"/>
    <cellStyle name="Normal 2 2 3 6 8 5" xfId="10423" xr:uid="{00000000-0005-0000-0000-0000C26D0000}"/>
    <cellStyle name="Normal 2 2 3 6 8 5 2" xfId="41840" xr:uid="{00000000-0005-0000-0000-0000C36D0000}"/>
    <cellStyle name="Normal 2 2 3 6 8 6" xfId="17271" xr:uid="{00000000-0005-0000-0000-0000C46D0000}"/>
    <cellStyle name="Normal 2 2 3 6 8 6 2" xfId="41841" xr:uid="{00000000-0005-0000-0000-0000C56D0000}"/>
    <cellStyle name="Normal 2 2 3 6 8 7" xfId="27077" xr:uid="{00000000-0005-0000-0000-0000C66D0000}"/>
    <cellStyle name="Normal 2 2 3 6 8 7 2" xfId="41842" xr:uid="{00000000-0005-0000-0000-0000C76D0000}"/>
    <cellStyle name="Normal 2 2 3 6 8 8" xfId="41831" xr:uid="{00000000-0005-0000-0000-0000C86D0000}"/>
    <cellStyle name="Normal 2 2 3 6 9" xfId="1988" xr:uid="{00000000-0005-0000-0000-0000C96D0000}"/>
    <cellStyle name="Normal 2 2 3 6 9 2" xfId="4331" xr:uid="{00000000-0005-0000-0000-0000CA6D0000}"/>
    <cellStyle name="Normal 2 2 3 6 9 2 2" xfId="15676" xr:uid="{00000000-0005-0000-0000-0000CB6D0000}"/>
    <cellStyle name="Normal 2 2 3 6 9 2 2 2" xfId="41845" xr:uid="{00000000-0005-0000-0000-0000CC6D0000}"/>
    <cellStyle name="Normal 2 2 3 6 9 2 3" xfId="19615" xr:uid="{00000000-0005-0000-0000-0000CD6D0000}"/>
    <cellStyle name="Normal 2 2 3 6 9 2 3 2" xfId="41846" xr:uid="{00000000-0005-0000-0000-0000CE6D0000}"/>
    <cellStyle name="Normal 2 2 3 6 9 2 4" xfId="41844" xr:uid="{00000000-0005-0000-0000-0000CF6D0000}"/>
    <cellStyle name="Normal 2 2 3 6 9 3" xfId="5926" xr:uid="{00000000-0005-0000-0000-0000D06D0000}"/>
    <cellStyle name="Normal 2 2 3 6 9 3 2" xfId="13333" xr:uid="{00000000-0005-0000-0000-0000D16D0000}"/>
    <cellStyle name="Normal 2 2 3 6 9 3 2 2" xfId="41848" xr:uid="{00000000-0005-0000-0000-0000D26D0000}"/>
    <cellStyle name="Normal 2 2 3 6 9 3 3" xfId="21958" xr:uid="{00000000-0005-0000-0000-0000D36D0000}"/>
    <cellStyle name="Normal 2 2 3 6 9 3 3 2" xfId="41849" xr:uid="{00000000-0005-0000-0000-0000D46D0000}"/>
    <cellStyle name="Normal 2 2 3 6 9 3 4" xfId="41847" xr:uid="{00000000-0005-0000-0000-0000D56D0000}"/>
    <cellStyle name="Normal 2 2 3 6 9 4" xfId="8267" xr:uid="{00000000-0005-0000-0000-0000D66D0000}"/>
    <cellStyle name="Normal 2 2 3 6 9 4 2" xfId="24301" xr:uid="{00000000-0005-0000-0000-0000D76D0000}"/>
    <cellStyle name="Normal 2 2 3 6 9 4 2 2" xfId="41851" xr:uid="{00000000-0005-0000-0000-0000D86D0000}"/>
    <cellStyle name="Normal 2 2 3 6 9 4 3" xfId="41850" xr:uid="{00000000-0005-0000-0000-0000D96D0000}"/>
    <cellStyle name="Normal 2 2 3 6 9 5" xfId="10424" xr:uid="{00000000-0005-0000-0000-0000DA6D0000}"/>
    <cellStyle name="Normal 2 2 3 6 9 5 2" xfId="41852" xr:uid="{00000000-0005-0000-0000-0000DB6D0000}"/>
    <cellStyle name="Normal 2 2 3 6 9 6" xfId="17272" xr:uid="{00000000-0005-0000-0000-0000DC6D0000}"/>
    <cellStyle name="Normal 2 2 3 6 9 6 2" xfId="41853" xr:uid="{00000000-0005-0000-0000-0000DD6D0000}"/>
    <cellStyle name="Normal 2 2 3 6 9 7" xfId="27389" xr:uid="{00000000-0005-0000-0000-0000DE6D0000}"/>
    <cellStyle name="Normal 2 2 3 6 9 7 2" xfId="41854" xr:uid="{00000000-0005-0000-0000-0000DF6D0000}"/>
    <cellStyle name="Normal 2 2 3 6 9 8" xfId="41843" xr:uid="{00000000-0005-0000-0000-0000E06D0000}"/>
    <cellStyle name="Normal 2 2 3 7" xfId="214" xr:uid="{00000000-0005-0000-0000-0000E16D0000}"/>
    <cellStyle name="Normal 2 2 3 7 10" xfId="2128" xr:uid="{00000000-0005-0000-0000-0000E26D0000}"/>
    <cellStyle name="Normal 2 2 3 7 10 2" xfId="4471" xr:uid="{00000000-0005-0000-0000-0000E36D0000}"/>
    <cellStyle name="Normal 2 2 3 7 10 2 2" xfId="15816" xr:uid="{00000000-0005-0000-0000-0000E46D0000}"/>
    <cellStyle name="Normal 2 2 3 7 10 2 2 2" xfId="41858" xr:uid="{00000000-0005-0000-0000-0000E56D0000}"/>
    <cellStyle name="Normal 2 2 3 7 10 2 3" xfId="19617" xr:uid="{00000000-0005-0000-0000-0000E66D0000}"/>
    <cellStyle name="Normal 2 2 3 7 10 2 3 2" xfId="41859" xr:uid="{00000000-0005-0000-0000-0000E76D0000}"/>
    <cellStyle name="Normal 2 2 3 7 10 2 4" xfId="41857" xr:uid="{00000000-0005-0000-0000-0000E86D0000}"/>
    <cellStyle name="Normal 2 2 3 7 10 3" xfId="5928" xr:uid="{00000000-0005-0000-0000-0000E96D0000}"/>
    <cellStyle name="Normal 2 2 3 7 10 3 2" xfId="21960" xr:uid="{00000000-0005-0000-0000-0000EA6D0000}"/>
    <cellStyle name="Normal 2 2 3 7 10 3 2 2" xfId="41861" xr:uid="{00000000-0005-0000-0000-0000EB6D0000}"/>
    <cellStyle name="Normal 2 2 3 7 10 3 3" xfId="41860" xr:uid="{00000000-0005-0000-0000-0000EC6D0000}"/>
    <cellStyle name="Normal 2 2 3 7 10 4" xfId="8269" xr:uid="{00000000-0005-0000-0000-0000ED6D0000}"/>
    <cellStyle name="Normal 2 2 3 7 10 4 2" xfId="24303" xr:uid="{00000000-0005-0000-0000-0000EE6D0000}"/>
    <cellStyle name="Normal 2 2 3 7 10 4 2 2" xfId="41863" xr:uid="{00000000-0005-0000-0000-0000EF6D0000}"/>
    <cellStyle name="Normal 2 2 3 7 10 4 3" xfId="41862" xr:uid="{00000000-0005-0000-0000-0000F06D0000}"/>
    <cellStyle name="Normal 2 2 3 7 10 5" xfId="13473" xr:uid="{00000000-0005-0000-0000-0000F16D0000}"/>
    <cellStyle name="Normal 2 2 3 7 10 5 2" xfId="41864" xr:uid="{00000000-0005-0000-0000-0000F26D0000}"/>
    <cellStyle name="Normal 2 2 3 7 10 6" xfId="17274" xr:uid="{00000000-0005-0000-0000-0000F36D0000}"/>
    <cellStyle name="Normal 2 2 3 7 10 6 2" xfId="41865" xr:uid="{00000000-0005-0000-0000-0000F46D0000}"/>
    <cellStyle name="Normal 2 2 3 7 10 7" xfId="27529" xr:uid="{00000000-0005-0000-0000-0000F56D0000}"/>
    <cellStyle name="Normal 2 2 3 7 10 7 2" xfId="41866" xr:uid="{00000000-0005-0000-0000-0000F66D0000}"/>
    <cellStyle name="Normal 2 2 3 7 10 8" xfId="41856" xr:uid="{00000000-0005-0000-0000-0000F76D0000}"/>
    <cellStyle name="Normal 2 2 3 7 11" xfId="2309" xr:uid="{00000000-0005-0000-0000-0000F86D0000}"/>
    <cellStyle name="Normal 2 2 3 7 11 2" xfId="4652" xr:uid="{00000000-0005-0000-0000-0000F96D0000}"/>
    <cellStyle name="Normal 2 2 3 7 11 2 2" xfId="15997" xr:uid="{00000000-0005-0000-0000-0000FA6D0000}"/>
    <cellStyle name="Normal 2 2 3 7 11 2 2 2" xfId="41869" xr:uid="{00000000-0005-0000-0000-0000FB6D0000}"/>
    <cellStyle name="Normal 2 2 3 7 11 2 3" xfId="19618" xr:uid="{00000000-0005-0000-0000-0000FC6D0000}"/>
    <cellStyle name="Normal 2 2 3 7 11 2 3 2" xfId="41870" xr:uid="{00000000-0005-0000-0000-0000FD6D0000}"/>
    <cellStyle name="Normal 2 2 3 7 11 2 4" xfId="41868" xr:uid="{00000000-0005-0000-0000-0000FE6D0000}"/>
    <cellStyle name="Normal 2 2 3 7 11 3" xfId="5929" xr:uid="{00000000-0005-0000-0000-0000FF6D0000}"/>
    <cellStyle name="Normal 2 2 3 7 11 3 2" xfId="21961" xr:uid="{00000000-0005-0000-0000-0000006E0000}"/>
    <cellStyle name="Normal 2 2 3 7 11 3 2 2" xfId="41872" xr:uid="{00000000-0005-0000-0000-0000016E0000}"/>
    <cellStyle name="Normal 2 2 3 7 11 3 3" xfId="41871" xr:uid="{00000000-0005-0000-0000-0000026E0000}"/>
    <cellStyle name="Normal 2 2 3 7 11 4" xfId="8270" xr:uid="{00000000-0005-0000-0000-0000036E0000}"/>
    <cellStyle name="Normal 2 2 3 7 11 4 2" xfId="24304" xr:uid="{00000000-0005-0000-0000-0000046E0000}"/>
    <cellStyle name="Normal 2 2 3 7 11 4 2 2" xfId="41874" xr:uid="{00000000-0005-0000-0000-0000056E0000}"/>
    <cellStyle name="Normal 2 2 3 7 11 4 3" xfId="41873" xr:uid="{00000000-0005-0000-0000-0000066E0000}"/>
    <cellStyle name="Normal 2 2 3 7 11 5" xfId="13654" xr:uid="{00000000-0005-0000-0000-0000076E0000}"/>
    <cellStyle name="Normal 2 2 3 7 11 5 2" xfId="41875" xr:uid="{00000000-0005-0000-0000-0000086E0000}"/>
    <cellStyle name="Normal 2 2 3 7 11 6" xfId="17275" xr:uid="{00000000-0005-0000-0000-0000096E0000}"/>
    <cellStyle name="Normal 2 2 3 7 11 6 2" xfId="41876" xr:uid="{00000000-0005-0000-0000-00000A6E0000}"/>
    <cellStyle name="Normal 2 2 3 7 11 7" xfId="27710" xr:uid="{00000000-0005-0000-0000-00000B6E0000}"/>
    <cellStyle name="Normal 2 2 3 7 11 7 2" xfId="41877" xr:uid="{00000000-0005-0000-0000-00000C6E0000}"/>
    <cellStyle name="Normal 2 2 3 7 11 8" xfId="41867" xr:uid="{00000000-0005-0000-0000-00000D6E0000}"/>
    <cellStyle name="Normal 2 2 3 7 12" xfId="2581" xr:uid="{00000000-0005-0000-0000-00000E6E0000}"/>
    <cellStyle name="Normal 2 2 3 7 12 2" xfId="13926" xr:uid="{00000000-0005-0000-0000-00000F6E0000}"/>
    <cellStyle name="Normal 2 2 3 7 12 2 2" xfId="41879" xr:uid="{00000000-0005-0000-0000-0000106E0000}"/>
    <cellStyle name="Normal 2 2 3 7 12 3" xfId="19616" xr:uid="{00000000-0005-0000-0000-0000116E0000}"/>
    <cellStyle name="Normal 2 2 3 7 12 3 2" xfId="41880" xr:uid="{00000000-0005-0000-0000-0000126E0000}"/>
    <cellStyle name="Normal 2 2 3 7 12 4" xfId="41878" xr:uid="{00000000-0005-0000-0000-0000136E0000}"/>
    <cellStyle name="Normal 2 2 3 7 13" xfId="5927" xr:uid="{00000000-0005-0000-0000-0000146E0000}"/>
    <cellStyle name="Normal 2 2 3 7 13 2" xfId="11561" xr:uid="{00000000-0005-0000-0000-0000156E0000}"/>
    <cellStyle name="Normal 2 2 3 7 13 2 2" xfId="41882" xr:uid="{00000000-0005-0000-0000-0000166E0000}"/>
    <cellStyle name="Normal 2 2 3 7 13 3" xfId="21959" xr:uid="{00000000-0005-0000-0000-0000176E0000}"/>
    <cellStyle name="Normal 2 2 3 7 13 3 2" xfId="41883" xr:uid="{00000000-0005-0000-0000-0000186E0000}"/>
    <cellStyle name="Normal 2 2 3 7 13 4" xfId="41881" xr:uid="{00000000-0005-0000-0000-0000196E0000}"/>
    <cellStyle name="Normal 2 2 3 7 14" xfId="8268" xr:uid="{00000000-0005-0000-0000-00001A6E0000}"/>
    <cellStyle name="Normal 2 2 3 7 14 2" xfId="24302" xr:uid="{00000000-0005-0000-0000-00001B6E0000}"/>
    <cellStyle name="Normal 2 2 3 7 14 2 2" xfId="41885" xr:uid="{00000000-0005-0000-0000-00001C6E0000}"/>
    <cellStyle name="Normal 2 2 3 7 14 3" xfId="41884" xr:uid="{00000000-0005-0000-0000-00001D6E0000}"/>
    <cellStyle name="Normal 2 2 3 7 15" xfId="10425" xr:uid="{00000000-0005-0000-0000-00001E6E0000}"/>
    <cellStyle name="Normal 2 2 3 7 15 2" xfId="41886" xr:uid="{00000000-0005-0000-0000-00001F6E0000}"/>
    <cellStyle name="Normal 2 2 3 7 16" xfId="17273" xr:uid="{00000000-0005-0000-0000-0000206E0000}"/>
    <cellStyle name="Normal 2 2 3 7 16 2" xfId="41887" xr:uid="{00000000-0005-0000-0000-0000216E0000}"/>
    <cellStyle name="Normal 2 2 3 7 17" xfId="25617" xr:uid="{00000000-0005-0000-0000-0000226E0000}"/>
    <cellStyle name="Normal 2 2 3 7 17 2" xfId="41888" xr:uid="{00000000-0005-0000-0000-0000236E0000}"/>
    <cellStyle name="Normal 2 2 3 7 18" xfId="41855" xr:uid="{00000000-0005-0000-0000-0000246E0000}"/>
    <cellStyle name="Normal 2 2 3 7 2" xfId="328" xr:uid="{00000000-0005-0000-0000-0000256E0000}"/>
    <cellStyle name="Normal 2 2 3 7 2 10" xfId="41889" xr:uid="{00000000-0005-0000-0000-0000266E0000}"/>
    <cellStyle name="Normal 2 2 3 7 2 2" xfId="690" xr:uid="{00000000-0005-0000-0000-0000276E0000}"/>
    <cellStyle name="Normal 2 2 3 7 2 2 2" xfId="3033" xr:uid="{00000000-0005-0000-0000-0000286E0000}"/>
    <cellStyle name="Normal 2 2 3 7 2 2 2 2" xfId="14378" xr:uid="{00000000-0005-0000-0000-0000296E0000}"/>
    <cellStyle name="Normal 2 2 3 7 2 2 2 2 2" xfId="41892" xr:uid="{00000000-0005-0000-0000-00002A6E0000}"/>
    <cellStyle name="Normal 2 2 3 7 2 2 2 3" xfId="19620" xr:uid="{00000000-0005-0000-0000-00002B6E0000}"/>
    <cellStyle name="Normal 2 2 3 7 2 2 2 3 2" xfId="41893" xr:uid="{00000000-0005-0000-0000-00002C6E0000}"/>
    <cellStyle name="Normal 2 2 3 7 2 2 2 4" xfId="41891" xr:uid="{00000000-0005-0000-0000-00002D6E0000}"/>
    <cellStyle name="Normal 2 2 3 7 2 2 3" xfId="5931" xr:uid="{00000000-0005-0000-0000-00002E6E0000}"/>
    <cellStyle name="Normal 2 2 3 7 2 2 3 2" xfId="12035" xr:uid="{00000000-0005-0000-0000-00002F6E0000}"/>
    <cellStyle name="Normal 2 2 3 7 2 2 3 2 2" xfId="41895" xr:uid="{00000000-0005-0000-0000-0000306E0000}"/>
    <cellStyle name="Normal 2 2 3 7 2 2 3 3" xfId="21963" xr:uid="{00000000-0005-0000-0000-0000316E0000}"/>
    <cellStyle name="Normal 2 2 3 7 2 2 3 3 2" xfId="41896" xr:uid="{00000000-0005-0000-0000-0000326E0000}"/>
    <cellStyle name="Normal 2 2 3 7 2 2 3 4" xfId="41894" xr:uid="{00000000-0005-0000-0000-0000336E0000}"/>
    <cellStyle name="Normal 2 2 3 7 2 2 4" xfId="8272" xr:uid="{00000000-0005-0000-0000-0000346E0000}"/>
    <cellStyle name="Normal 2 2 3 7 2 2 4 2" xfId="24306" xr:uid="{00000000-0005-0000-0000-0000356E0000}"/>
    <cellStyle name="Normal 2 2 3 7 2 2 4 2 2" xfId="41898" xr:uid="{00000000-0005-0000-0000-0000366E0000}"/>
    <cellStyle name="Normal 2 2 3 7 2 2 4 3" xfId="41897" xr:uid="{00000000-0005-0000-0000-0000376E0000}"/>
    <cellStyle name="Normal 2 2 3 7 2 2 5" xfId="10427" xr:uid="{00000000-0005-0000-0000-0000386E0000}"/>
    <cellStyle name="Normal 2 2 3 7 2 2 5 2" xfId="41899" xr:uid="{00000000-0005-0000-0000-0000396E0000}"/>
    <cellStyle name="Normal 2 2 3 7 2 2 6" xfId="17277" xr:uid="{00000000-0005-0000-0000-00003A6E0000}"/>
    <cellStyle name="Normal 2 2 3 7 2 2 6 2" xfId="41900" xr:uid="{00000000-0005-0000-0000-00003B6E0000}"/>
    <cellStyle name="Normal 2 2 3 7 2 2 7" xfId="26091" xr:uid="{00000000-0005-0000-0000-00003C6E0000}"/>
    <cellStyle name="Normal 2 2 3 7 2 2 7 2" xfId="41901" xr:uid="{00000000-0005-0000-0000-00003D6E0000}"/>
    <cellStyle name="Normal 2 2 3 7 2 2 8" xfId="41890" xr:uid="{00000000-0005-0000-0000-00003E6E0000}"/>
    <cellStyle name="Normal 2 2 3 7 2 3" xfId="1679" xr:uid="{00000000-0005-0000-0000-00003F6E0000}"/>
    <cellStyle name="Normal 2 2 3 7 2 3 2" xfId="4022" xr:uid="{00000000-0005-0000-0000-0000406E0000}"/>
    <cellStyle name="Normal 2 2 3 7 2 3 2 2" xfId="15367" xr:uid="{00000000-0005-0000-0000-0000416E0000}"/>
    <cellStyle name="Normal 2 2 3 7 2 3 2 2 2" xfId="41904" xr:uid="{00000000-0005-0000-0000-0000426E0000}"/>
    <cellStyle name="Normal 2 2 3 7 2 3 2 3" xfId="19621" xr:uid="{00000000-0005-0000-0000-0000436E0000}"/>
    <cellStyle name="Normal 2 2 3 7 2 3 2 3 2" xfId="41905" xr:uid="{00000000-0005-0000-0000-0000446E0000}"/>
    <cellStyle name="Normal 2 2 3 7 2 3 2 4" xfId="41903" xr:uid="{00000000-0005-0000-0000-0000456E0000}"/>
    <cellStyle name="Normal 2 2 3 7 2 3 3" xfId="5932" xr:uid="{00000000-0005-0000-0000-0000466E0000}"/>
    <cellStyle name="Normal 2 2 3 7 2 3 3 2" xfId="13024" xr:uid="{00000000-0005-0000-0000-0000476E0000}"/>
    <cellStyle name="Normal 2 2 3 7 2 3 3 2 2" xfId="41907" xr:uid="{00000000-0005-0000-0000-0000486E0000}"/>
    <cellStyle name="Normal 2 2 3 7 2 3 3 3" xfId="21964" xr:uid="{00000000-0005-0000-0000-0000496E0000}"/>
    <cellStyle name="Normal 2 2 3 7 2 3 3 3 2" xfId="41908" xr:uid="{00000000-0005-0000-0000-00004A6E0000}"/>
    <cellStyle name="Normal 2 2 3 7 2 3 3 4" xfId="41906" xr:uid="{00000000-0005-0000-0000-00004B6E0000}"/>
    <cellStyle name="Normal 2 2 3 7 2 3 4" xfId="8273" xr:uid="{00000000-0005-0000-0000-00004C6E0000}"/>
    <cellStyle name="Normal 2 2 3 7 2 3 4 2" xfId="24307" xr:uid="{00000000-0005-0000-0000-00004D6E0000}"/>
    <cellStyle name="Normal 2 2 3 7 2 3 4 2 2" xfId="41910" xr:uid="{00000000-0005-0000-0000-00004E6E0000}"/>
    <cellStyle name="Normal 2 2 3 7 2 3 4 3" xfId="41909" xr:uid="{00000000-0005-0000-0000-00004F6E0000}"/>
    <cellStyle name="Normal 2 2 3 7 2 3 5" xfId="10428" xr:uid="{00000000-0005-0000-0000-0000506E0000}"/>
    <cellStyle name="Normal 2 2 3 7 2 3 5 2" xfId="41911" xr:uid="{00000000-0005-0000-0000-0000516E0000}"/>
    <cellStyle name="Normal 2 2 3 7 2 3 6" xfId="17278" xr:uid="{00000000-0005-0000-0000-0000526E0000}"/>
    <cellStyle name="Normal 2 2 3 7 2 3 6 2" xfId="41912" xr:uid="{00000000-0005-0000-0000-0000536E0000}"/>
    <cellStyle name="Normal 2 2 3 7 2 3 7" xfId="27080" xr:uid="{00000000-0005-0000-0000-0000546E0000}"/>
    <cellStyle name="Normal 2 2 3 7 2 3 7 2" xfId="41913" xr:uid="{00000000-0005-0000-0000-0000556E0000}"/>
    <cellStyle name="Normal 2 2 3 7 2 3 8" xfId="41902" xr:uid="{00000000-0005-0000-0000-0000566E0000}"/>
    <cellStyle name="Normal 2 2 3 7 2 4" xfId="2582" xr:uid="{00000000-0005-0000-0000-0000576E0000}"/>
    <cellStyle name="Normal 2 2 3 7 2 4 2" xfId="13927" xr:uid="{00000000-0005-0000-0000-0000586E0000}"/>
    <cellStyle name="Normal 2 2 3 7 2 4 2 2" xfId="41915" xr:uid="{00000000-0005-0000-0000-0000596E0000}"/>
    <cellStyle name="Normal 2 2 3 7 2 4 3" xfId="19619" xr:uid="{00000000-0005-0000-0000-00005A6E0000}"/>
    <cellStyle name="Normal 2 2 3 7 2 4 3 2" xfId="41916" xr:uid="{00000000-0005-0000-0000-00005B6E0000}"/>
    <cellStyle name="Normal 2 2 3 7 2 4 4" xfId="41914" xr:uid="{00000000-0005-0000-0000-00005C6E0000}"/>
    <cellStyle name="Normal 2 2 3 7 2 5" xfId="5930" xr:uid="{00000000-0005-0000-0000-00005D6E0000}"/>
    <cellStyle name="Normal 2 2 3 7 2 5 2" xfId="11673" xr:uid="{00000000-0005-0000-0000-00005E6E0000}"/>
    <cellStyle name="Normal 2 2 3 7 2 5 2 2" xfId="41918" xr:uid="{00000000-0005-0000-0000-00005F6E0000}"/>
    <cellStyle name="Normal 2 2 3 7 2 5 3" xfId="21962" xr:uid="{00000000-0005-0000-0000-0000606E0000}"/>
    <cellStyle name="Normal 2 2 3 7 2 5 3 2" xfId="41919" xr:uid="{00000000-0005-0000-0000-0000616E0000}"/>
    <cellStyle name="Normal 2 2 3 7 2 5 4" xfId="41917" xr:uid="{00000000-0005-0000-0000-0000626E0000}"/>
    <cellStyle name="Normal 2 2 3 7 2 6" xfId="8271" xr:uid="{00000000-0005-0000-0000-0000636E0000}"/>
    <cellStyle name="Normal 2 2 3 7 2 6 2" xfId="24305" xr:uid="{00000000-0005-0000-0000-0000646E0000}"/>
    <cellStyle name="Normal 2 2 3 7 2 6 2 2" xfId="41921" xr:uid="{00000000-0005-0000-0000-0000656E0000}"/>
    <cellStyle name="Normal 2 2 3 7 2 6 3" xfId="41920" xr:uid="{00000000-0005-0000-0000-0000666E0000}"/>
    <cellStyle name="Normal 2 2 3 7 2 7" xfId="10426" xr:uid="{00000000-0005-0000-0000-0000676E0000}"/>
    <cellStyle name="Normal 2 2 3 7 2 7 2" xfId="41922" xr:uid="{00000000-0005-0000-0000-0000686E0000}"/>
    <cellStyle name="Normal 2 2 3 7 2 8" xfId="17276" xr:uid="{00000000-0005-0000-0000-0000696E0000}"/>
    <cellStyle name="Normal 2 2 3 7 2 8 2" xfId="41923" xr:uid="{00000000-0005-0000-0000-00006A6E0000}"/>
    <cellStyle name="Normal 2 2 3 7 2 9" xfId="25729" xr:uid="{00000000-0005-0000-0000-00006B6E0000}"/>
    <cellStyle name="Normal 2 2 3 7 2 9 2" xfId="41924" xr:uid="{00000000-0005-0000-0000-00006C6E0000}"/>
    <cellStyle name="Normal 2 2 3 7 3" xfId="578" xr:uid="{00000000-0005-0000-0000-00006D6E0000}"/>
    <cellStyle name="Normal 2 2 3 7 3 2" xfId="2921" xr:uid="{00000000-0005-0000-0000-00006E6E0000}"/>
    <cellStyle name="Normal 2 2 3 7 3 2 2" xfId="14266" xr:uid="{00000000-0005-0000-0000-00006F6E0000}"/>
    <cellStyle name="Normal 2 2 3 7 3 2 2 2" xfId="41927" xr:uid="{00000000-0005-0000-0000-0000706E0000}"/>
    <cellStyle name="Normal 2 2 3 7 3 2 3" xfId="19622" xr:uid="{00000000-0005-0000-0000-0000716E0000}"/>
    <cellStyle name="Normal 2 2 3 7 3 2 3 2" xfId="41928" xr:uid="{00000000-0005-0000-0000-0000726E0000}"/>
    <cellStyle name="Normal 2 2 3 7 3 2 4" xfId="41926" xr:uid="{00000000-0005-0000-0000-0000736E0000}"/>
    <cellStyle name="Normal 2 2 3 7 3 3" xfId="5933" xr:uid="{00000000-0005-0000-0000-0000746E0000}"/>
    <cellStyle name="Normal 2 2 3 7 3 3 2" xfId="11923" xr:uid="{00000000-0005-0000-0000-0000756E0000}"/>
    <cellStyle name="Normal 2 2 3 7 3 3 2 2" xfId="41930" xr:uid="{00000000-0005-0000-0000-0000766E0000}"/>
    <cellStyle name="Normal 2 2 3 7 3 3 3" xfId="21965" xr:uid="{00000000-0005-0000-0000-0000776E0000}"/>
    <cellStyle name="Normal 2 2 3 7 3 3 3 2" xfId="41931" xr:uid="{00000000-0005-0000-0000-0000786E0000}"/>
    <cellStyle name="Normal 2 2 3 7 3 3 4" xfId="41929" xr:uid="{00000000-0005-0000-0000-0000796E0000}"/>
    <cellStyle name="Normal 2 2 3 7 3 4" xfId="8274" xr:uid="{00000000-0005-0000-0000-00007A6E0000}"/>
    <cellStyle name="Normal 2 2 3 7 3 4 2" xfId="24308" xr:uid="{00000000-0005-0000-0000-00007B6E0000}"/>
    <cellStyle name="Normal 2 2 3 7 3 4 2 2" xfId="41933" xr:uid="{00000000-0005-0000-0000-00007C6E0000}"/>
    <cellStyle name="Normal 2 2 3 7 3 4 3" xfId="41932" xr:uid="{00000000-0005-0000-0000-00007D6E0000}"/>
    <cellStyle name="Normal 2 2 3 7 3 5" xfId="10429" xr:uid="{00000000-0005-0000-0000-00007E6E0000}"/>
    <cellStyle name="Normal 2 2 3 7 3 5 2" xfId="41934" xr:uid="{00000000-0005-0000-0000-00007F6E0000}"/>
    <cellStyle name="Normal 2 2 3 7 3 6" xfId="17279" xr:uid="{00000000-0005-0000-0000-0000806E0000}"/>
    <cellStyle name="Normal 2 2 3 7 3 6 2" xfId="41935" xr:uid="{00000000-0005-0000-0000-0000816E0000}"/>
    <cellStyle name="Normal 2 2 3 7 3 7" xfId="25979" xr:uid="{00000000-0005-0000-0000-0000826E0000}"/>
    <cellStyle name="Normal 2 2 3 7 3 7 2" xfId="41936" xr:uid="{00000000-0005-0000-0000-0000836E0000}"/>
    <cellStyle name="Normal 2 2 3 7 3 8" xfId="41925" xr:uid="{00000000-0005-0000-0000-0000846E0000}"/>
    <cellStyle name="Normal 2 2 3 7 4" xfId="870" xr:uid="{00000000-0005-0000-0000-0000856E0000}"/>
    <cellStyle name="Normal 2 2 3 7 4 2" xfId="3213" xr:uid="{00000000-0005-0000-0000-0000866E0000}"/>
    <cellStyle name="Normal 2 2 3 7 4 2 2" xfId="14558" xr:uid="{00000000-0005-0000-0000-0000876E0000}"/>
    <cellStyle name="Normal 2 2 3 7 4 2 2 2" xfId="41939" xr:uid="{00000000-0005-0000-0000-0000886E0000}"/>
    <cellStyle name="Normal 2 2 3 7 4 2 3" xfId="19623" xr:uid="{00000000-0005-0000-0000-0000896E0000}"/>
    <cellStyle name="Normal 2 2 3 7 4 2 3 2" xfId="41940" xr:uid="{00000000-0005-0000-0000-00008A6E0000}"/>
    <cellStyle name="Normal 2 2 3 7 4 2 4" xfId="41938" xr:uid="{00000000-0005-0000-0000-00008B6E0000}"/>
    <cellStyle name="Normal 2 2 3 7 4 3" xfId="5934" xr:uid="{00000000-0005-0000-0000-00008C6E0000}"/>
    <cellStyle name="Normal 2 2 3 7 4 3 2" xfId="12215" xr:uid="{00000000-0005-0000-0000-00008D6E0000}"/>
    <cellStyle name="Normal 2 2 3 7 4 3 2 2" xfId="41942" xr:uid="{00000000-0005-0000-0000-00008E6E0000}"/>
    <cellStyle name="Normal 2 2 3 7 4 3 3" xfId="21966" xr:uid="{00000000-0005-0000-0000-00008F6E0000}"/>
    <cellStyle name="Normal 2 2 3 7 4 3 3 2" xfId="41943" xr:uid="{00000000-0005-0000-0000-0000906E0000}"/>
    <cellStyle name="Normal 2 2 3 7 4 3 4" xfId="41941" xr:uid="{00000000-0005-0000-0000-0000916E0000}"/>
    <cellStyle name="Normal 2 2 3 7 4 4" xfId="8275" xr:uid="{00000000-0005-0000-0000-0000926E0000}"/>
    <cellStyle name="Normal 2 2 3 7 4 4 2" xfId="24309" xr:uid="{00000000-0005-0000-0000-0000936E0000}"/>
    <cellStyle name="Normal 2 2 3 7 4 4 2 2" xfId="41945" xr:uid="{00000000-0005-0000-0000-0000946E0000}"/>
    <cellStyle name="Normal 2 2 3 7 4 4 3" xfId="41944" xr:uid="{00000000-0005-0000-0000-0000956E0000}"/>
    <cellStyle name="Normal 2 2 3 7 4 5" xfId="10430" xr:uid="{00000000-0005-0000-0000-0000966E0000}"/>
    <cellStyle name="Normal 2 2 3 7 4 5 2" xfId="41946" xr:uid="{00000000-0005-0000-0000-0000976E0000}"/>
    <cellStyle name="Normal 2 2 3 7 4 6" xfId="17280" xr:uid="{00000000-0005-0000-0000-0000986E0000}"/>
    <cellStyle name="Normal 2 2 3 7 4 6 2" xfId="41947" xr:uid="{00000000-0005-0000-0000-0000996E0000}"/>
    <cellStyle name="Normal 2 2 3 7 4 7" xfId="26271" xr:uid="{00000000-0005-0000-0000-00009A6E0000}"/>
    <cellStyle name="Normal 2 2 3 7 4 7 2" xfId="41948" xr:uid="{00000000-0005-0000-0000-00009B6E0000}"/>
    <cellStyle name="Normal 2 2 3 7 4 8" xfId="41937" xr:uid="{00000000-0005-0000-0000-00009C6E0000}"/>
    <cellStyle name="Normal 2 2 3 7 5" xfId="1117" xr:uid="{00000000-0005-0000-0000-00009D6E0000}"/>
    <cellStyle name="Normal 2 2 3 7 5 2" xfId="3460" xr:uid="{00000000-0005-0000-0000-00009E6E0000}"/>
    <cellStyle name="Normal 2 2 3 7 5 2 2" xfId="14805" xr:uid="{00000000-0005-0000-0000-00009F6E0000}"/>
    <cellStyle name="Normal 2 2 3 7 5 2 2 2" xfId="41951" xr:uid="{00000000-0005-0000-0000-0000A06E0000}"/>
    <cellStyle name="Normal 2 2 3 7 5 2 3" xfId="19624" xr:uid="{00000000-0005-0000-0000-0000A16E0000}"/>
    <cellStyle name="Normal 2 2 3 7 5 2 3 2" xfId="41952" xr:uid="{00000000-0005-0000-0000-0000A26E0000}"/>
    <cellStyle name="Normal 2 2 3 7 5 2 4" xfId="41950" xr:uid="{00000000-0005-0000-0000-0000A36E0000}"/>
    <cellStyle name="Normal 2 2 3 7 5 3" xfId="5935" xr:uid="{00000000-0005-0000-0000-0000A46E0000}"/>
    <cellStyle name="Normal 2 2 3 7 5 3 2" xfId="12462" xr:uid="{00000000-0005-0000-0000-0000A56E0000}"/>
    <cellStyle name="Normal 2 2 3 7 5 3 2 2" xfId="41954" xr:uid="{00000000-0005-0000-0000-0000A66E0000}"/>
    <cellStyle name="Normal 2 2 3 7 5 3 3" xfId="21967" xr:uid="{00000000-0005-0000-0000-0000A76E0000}"/>
    <cellStyle name="Normal 2 2 3 7 5 3 3 2" xfId="41955" xr:uid="{00000000-0005-0000-0000-0000A86E0000}"/>
    <cellStyle name="Normal 2 2 3 7 5 3 4" xfId="41953" xr:uid="{00000000-0005-0000-0000-0000A96E0000}"/>
    <cellStyle name="Normal 2 2 3 7 5 4" xfId="8276" xr:uid="{00000000-0005-0000-0000-0000AA6E0000}"/>
    <cellStyle name="Normal 2 2 3 7 5 4 2" xfId="24310" xr:uid="{00000000-0005-0000-0000-0000AB6E0000}"/>
    <cellStyle name="Normal 2 2 3 7 5 4 2 2" xfId="41957" xr:uid="{00000000-0005-0000-0000-0000AC6E0000}"/>
    <cellStyle name="Normal 2 2 3 7 5 4 3" xfId="41956" xr:uid="{00000000-0005-0000-0000-0000AD6E0000}"/>
    <cellStyle name="Normal 2 2 3 7 5 5" xfId="10431" xr:uid="{00000000-0005-0000-0000-0000AE6E0000}"/>
    <cellStyle name="Normal 2 2 3 7 5 5 2" xfId="41958" xr:uid="{00000000-0005-0000-0000-0000AF6E0000}"/>
    <cellStyle name="Normal 2 2 3 7 5 6" xfId="17281" xr:uid="{00000000-0005-0000-0000-0000B06E0000}"/>
    <cellStyle name="Normal 2 2 3 7 5 6 2" xfId="41959" xr:uid="{00000000-0005-0000-0000-0000B16E0000}"/>
    <cellStyle name="Normal 2 2 3 7 5 7" xfId="26518" xr:uid="{00000000-0005-0000-0000-0000B26E0000}"/>
    <cellStyle name="Normal 2 2 3 7 5 7 2" xfId="41960" xr:uid="{00000000-0005-0000-0000-0000B36E0000}"/>
    <cellStyle name="Normal 2 2 3 7 5 8" xfId="41949" xr:uid="{00000000-0005-0000-0000-0000B46E0000}"/>
    <cellStyle name="Normal 2 2 3 7 6" xfId="1228" xr:uid="{00000000-0005-0000-0000-0000B56E0000}"/>
    <cellStyle name="Normal 2 2 3 7 6 2" xfId="3571" xr:uid="{00000000-0005-0000-0000-0000B66E0000}"/>
    <cellStyle name="Normal 2 2 3 7 6 2 2" xfId="14916" xr:uid="{00000000-0005-0000-0000-0000B76E0000}"/>
    <cellStyle name="Normal 2 2 3 7 6 2 2 2" xfId="41963" xr:uid="{00000000-0005-0000-0000-0000B86E0000}"/>
    <cellStyle name="Normal 2 2 3 7 6 2 3" xfId="19625" xr:uid="{00000000-0005-0000-0000-0000B96E0000}"/>
    <cellStyle name="Normal 2 2 3 7 6 2 3 2" xfId="41964" xr:uid="{00000000-0005-0000-0000-0000BA6E0000}"/>
    <cellStyle name="Normal 2 2 3 7 6 2 4" xfId="41962" xr:uid="{00000000-0005-0000-0000-0000BB6E0000}"/>
    <cellStyle name="Normal 2 2 3 7 6 3" xfId="5936" xr:uid="{00000000-0005-0000-0000-0000BC6E0000}"/>
    <cellStyle name="Normal 2 2 3 7 6 3 2" xfId="12573" xr:uid="{00000000-0005-0000-0000-0000BD6E0000}"/>
    <cellStyle name="Normal 2 2 3 7 6 3 2 2" xfId="41966" xr:uid="{00000000-0005-0000-0000-0000BE6E0000}"/>
    <cellStyle name="Normal 2 2 3 7 6 3 3" xfId="21968" xr:uid="{00000000-0005-0000-0000-0000BF6E0000}"/>
    <cellStyle name="Normal 2 2 3 7 6 3 3 2" xfId="41967" xr:uid="{00000000-0005-0000-0000-0000C06E0000}"/>
    <cellStyle name="Normal 2 2 3 7 6 3 4" xfId="41965" xr:uid="{00000000-0005-0000-0000-0000C16E0000}"/>
    <cellStyle name="Normal 2 2 3 7 6 4" xfId="8277" xr:uid="{00000000-0005-0000-0000-0000C26E0000}"/>
    <cellStyle name="Normal 2 2 3 7 6 4 2" xfId="24311" xr:uid="{00000000-0005-0000-0000-0000C36E0000}"/>
    <cellStyle name="Normal 2 2 3 7 6 4 2 2" xfId="41969" xr:uid="{00000000-0005-0000-0000-0000C46E0000}"/>
    <cellStyle name="Normal 2 2 3 7 6 4 3" xfId="41968" xr:uid="{00000000-0005-0000-0000-0000C56E0000}"/>
    <cellStyle name="Normal 2 2 3 7 6 5" xfId="10432" xr:uid="{00000000-0005-0000-0000-0000C66E0000}"/>
    <cellStyle name="Normal 2 2 3 7 6 5 2" xfId="41970" xr:uid="{00000000-0005-0000-0000-0000C76E0000}"/>
    <cellStyle name="Normal 2 2 3 7 6 6" xfId="17282" xr:uid="{00000000-0005-0000-0000-0000C86E0000}"/>
    <cellStyle name="Normal 2 2 3 7 6 6 2" xfId="41971" xr:uid="{00000000-0005-0000-0000-0000C96E0000}"/>
    <cellStyle name="Normal 2 2 3 7 6 7" xfId="26629" xr:uid="{00000000-0005-0000-0000-0000CA6E0000}"/>
    <cellStyle name="Normal 2 2 3 7 6 7 2" xfId="41972" xr:uid="{00000000-0005-0000-0000-0000CB6E0000}"/>
    <cellStyle name="Normal 2 2 3 7 6 8" xfId="41961" xr:uid="{00000000-0005-0000-0000-0000CC6E0000}"/>
    <cellStyle name="Normal 2 2 3 7 7" xfId="1407" xr:uid="{00000000-0005-0000-0000-0000CD6E0000}"/>
    <cellStyle name="Normal 2 2 3 7 7 2" xfId="3750" xr:uid="{00000000-0005-0000-0000-0000CE6E0000}"/>
    <cellStyle name="Normal 2 2 3 7 7 2 2" xfId="15095" xr:uid="{00000000-0005-0000-0000-0000CF6E0000}"/>
    <cellStyle name="Normal 2 2 3 7 7 2 2 2" xfId="41975" xr:uid="{00000000-0005-0000-0000-0000D06E0000}"/>
    <cellStyle name="Normal 2 2 3 7 7 2 3" xfId="19626" xr:uid="{00000000-0005-0000-0000-0000D16E0000}"/>
    <cellStyle name="Normal 2 2 3 7 7 2 3 2" xfId="41976" xr:uid="{00000000-0005-0000-0000-0000D26E0000}"/>
    <cellStyle name="Normal 2 2 3 7 7 2 4" xfId="41974" xr:uid="{00000000-0005-0000-0000-0000D36E0000}"/>
    <cellStyle name="Normal 2 2 3 7 7 3" xfId="5937" xr:uid="{00000000-0005-0000-0000-0000D46E0000}"/>
    <cellStyle name="Normal 2 2 3 7 7 3 2" xfId="12752" xr:uid="{00000000-0005-0000-0000-0000D56E0000}"/>
    <cellStyle name="Normal 2 2 3 7 7 3 2 2" xfId="41978" xr:uid="{00000000-0005-0000-0000-0000D66E0000}"/>
    <cellStyle name="Normal 2 2 3 7 7 3 3" xfId="21969" xr:uid="{00000000-0005-0000-0000-0000D76E0000}"/>
    <cellStyle name="Normal 2 2 3 7 7 3 3 2" xfId="41979" xr:uid="{00000000-0005-0000-0000-0000D86E0000}"/>
    <cellStyle name="Normal 2 2 3 7 7 3 4" xfId="41977" xr:uid="{00000000-0005-0000-0000-0000D96E0000}"/>
    <cellStyle name="Normal 2 2 3 7 7 4" xfId="8278" xr:uid="{00000000-0005-0000-0000-0000DA6E0000}"/>
    <cellStyle name="Normal 2 2 3 7 7 4 2" xfId="24312" xr:uid="{00000000-0005-0000-0000-0000DB6E0000}"/>
    <cellStyle name="Normal 2 2 3 7 7 4 2 2" xfId="41981" xr:uid="{00000000-0005-0000-0000-0000DC6E0000}"/>
    <cellStyle name="Normal 2 2 3 7 7 4 3" xfId="41980" xr:uid="{00000000-0005-0000-0000-0000DD6E0000}"/>
    <cellStyle name="Normal 2 2 3 7 7 5" xfId="10433" xr:uid="{00000000-0005-0000-0000-0000DE6E0000}"/>
    <cellStyle name="Normal 2 2 3 7 7 5 2" xfId="41982" xr:uid="{00000000-0005-0000-0000-0000DF6E0000}"/>
    <cellStyle name="Normal 2 2 3 7 7 6" xfId="17283" xr:uid="{00000000-0005-0000-0000-0000E06E0000}"/>
    <cellStyle name="Normal 2 2 3 7 7 6 2" xfId="41983" xr:uid="{00000000-0005-0000-0000-0000E16E0000}"/>
    <cellStyle name="Normal 2 2 3 7 7 7" xfId="26808" xr:uid="{00000000-0005-0000-0000-0000E26E0000}"/>
    <cellStyle name="Normal 2 2 3 7 7 7 2" xfId="41984" xr:uid="{00000000-0005-0000-0000-0000E36E0000}"/>
    <cellStyle name="Normal 2 2 3 7 7 8" xfId="41973" xr:uid="{00000000-0005-0000-0000-0000E46E0000}"/>
    <cellStyle name="Normal 2 2 3 7 8" xfId="1678" xr:uid="{00000000-0005-0000-0000-0000E56E0000}"/>
    <cellStyle name="Normal 2 2 3 7 8 2" xfId="4021" xr:uid="{00000000-0005-0000-0000-0000E66E0000}"/>
    <cellStyle name="Normal 2 2 3 7 8 2 2" xfId="15366" xr:uid="{00000000-0005-0000-0000-0000E76E0000}"/>
    <cellStyle name="Normal 2 2 3 7 8 2 2 2" xfId="41987" xr:uid="{00000000-0005-0000-0000-0000E86E0000}"/>
    <cellStyle name="Normal 2 2 3 7 8 2 3" xfId="19627" xr:uid="{00000000-0005-0000-0000-0000E96E0000}"/>
    <cellStyle name="Normal 2 2 3 7 8 2 3 2" xfId="41988" xr:uid="{00000000-0005-0000-0000-0000EA6E0000}"/>
    <cellStyle name="Normal 2 2 3 7 8 2 4" xfId="41986" xr:uid="{00000000-0005-0000-0000-0000EB6E0000}"/>
    <cellStyle name="Normal 2 2 3 7 8 3" xfId="5938" xr:uid="{00000000-0005-0000-0000-0000EC6E0000}"/>
    <cellStyle name="Normal 2 2 3 7 8 3 2" xfId="13023" xr:uid="{00000000-0005-0000-0000-0000ED6E0000}"/>
    <cellStyle name="Normal 2 2 3 7 8 3 2 2" xfId="41990" xr:uid="{00000000-0005-0000-0000-0000EE6E0000}"/>
    <cellStyle name="Normal 2 2 3 7 8 3 3" xfId="21970" xr:uid="{00000000-0005-0000-0000-0000EF6E0000}"/>
    <cellStyle name="Normal 2 2 3 7 8 3 3 2" xfId="41991" xr:uid="{00000000-0005-0000-0000-0000F06E0000}"/>
    <cellStyle name="Normal 2 2 3 7 8 3 4" xfId="41989" xr:uid="{00000000-0005-0000-0000-0000F16E0000}"/>
    <cellStyle name="Normal 2 2 3 7 8 4" xfId="8279" xr:uid="{00000000-0005-0000-0000-0000F26E0000}"/>
    <cellStyle name="Normal 2 2 3 7 8 4 2" xfId="24313" xr:uid="{00000000-0005-0000-0000-0000F36E0000}"/>
    <cellStyle name="Normal 2 2 3 7 8 4 2 2" xfId="41993" xr:uid="{00000000-0005-0000-0000-0000F46E0000}"/>
    <cellStyle name="Normal 2 2 3 7 8 4 3" xfId="41992" xr:uid="{00000000-0005-0000-0000-0000F56E0000}"/>
    <cellStyle name="Normal 2 2 3 7 8 5" xfId="10434" xr:uid="{00000000-0005-0000-0000-0000F66E0000}"/>
    <cellStyle name="Normal 2 2 3 7 8 5 2" xfId="41994" xr:uid="{00000000-0005-0000-0000-0000F76E0000}"/>
    <cellStyle name="Normal 2 2 3 7 8 6" xfId="17284" xr:uid="{00000000-0005-0000-0000-0000F86E0000}"/>
    <cellStyle name="Normal 2 2 3 7 8 6 2" xfId="41995" xr:uid="{00000000-0005-0000-0000-0000F96E0000}"/>
    <cellStyle name="Normal 2 2 3 7 8 7" xfId="27079" xr:uid="{00000000-0005-0000-0000-0000FA6E0000}"/>
    <cellStyle name="Normal 2 2 3 7 8 7 2" xfId="41996" xr:uid="{00000000-0005-0000-0000-0000FB6E0000}"/>
    <cellStyle name="Normal 2 2 3 7 8 8" xfId="41985" xr:uid="{00000000-0005-0000-0000-0000FC6E0000}"/>
    <cellStyle name="Normal 2 2 3 7 9" xfId="2016" xr:uid="{00000000-0005-0000-0000-0000FD6E0000}"/>
    <cellStyle name="Normal 2 2 3 7 9 2" xfId="4359" xr:uid="{00000000-0005-0000-0000-0000FE6E0000}"/>
    <cellStyle name="Normal 2 2 3 7 9 2 2" xfId="15704" xr:uid="{00000000-0005-0000-0000-0000FF6E0000}"/>
    <cellStyle name="Normal 2 2 3 7 9 2 2 2" xfId="41999" xr:uid="{00000000-0005-0000-0000-0000006F0000}"/>
    <cellStyle name="Normal 2 2 3 7 9 2 3" xfId="19628" xr:uid="{00000000-0005-0000-0000-0000016F0000}"/>
    <cellStyle name="Normal 2 2 3 7 9 2 3 2" xfId="42000" xr:uid="{00000000-0005-0000-0000-0000026F0000}"/>
    <cellStyle name="Normal 2 2 3 7 9 2 4" xfId="41998" xr:uid="{00000000-0005-0000-0000-0000036F0000}"/>
    <cellStyle name="Normal 2 2 3 7 9 3" xfId="5939" xr:uid="{00000000-0005-0000-0000-0000046F0000}"/>
    <cellStyle name="Normal 2 2 3 7 9 3 2" xfId="13361" xr:uid="{00000000-0005-0000-0000-0000056F0000}"/>
    <cellStyle name="Normal 2 2 3 7 9 3 2 2" xfId="42002" xr:uid="{00000000-0005-0000-0000-0000066F0000}"/>
    <cellStyle name="Normal 2 2 3 7 9 3 3" xfId="21971" xr:uid="{00000000-0005-0000-0000-0000076F0000}"/>
    <cellStyle name="Normal 2 2 3 7 9 3 3 2" xfId="42003" xr:uid="{00000000-0005-0000-0000-0000086F0000}"/>
    <cellStyle name="Normal 2 2 3 7 9 3 4" xfId="42001" xr:uid="{00000000-0005-0000-0000-0000096F0000}"/>
    <cellStyle name="Normal 2 2 3 7 9 4" xfId="8280" xr:uid="{00000000-0005-0000-0000-00000A6F0000}"/>
    <cellStyle name="Normal 2 2 3 7 9 4 2" xfId="24314" xr:uid="{00000000-0005-0000-0000-00000B6F0000}"/>
    <cellStyle name="Normal 2 2 3 7 9 4 2 2" xfId="42005" xr:uid="{00000000-0005-0000-0000-00000C6F0000}"/>
    <cellStyle name="Normal 2 2 3 7 9 4 3" xfId="42004" xr:uid="{00000000-0005-0000-0000-00000D6F0000}"/>
    <cellStyle name="Normal 2 2 3 7 9 5" xfId="10435" xr:uid="{00000000-0005-0000-0000-00000E6F0000}"/>
    <cellStyle name="Normal 2 2 3 7 9 5 2" xfId="42006" xr:uid="{00000000-0005-0000-0000-00000F6F0000}"/>
    <cellStyle name="Normal 2 2 3 7 9 6" xfId="17285" xr:uid="{00000000-0005-0000-0000-0000106F0000}"/>
    <cellStyle name="Normal 2 2 3 7 9 6 2" xfId="42007" xr:uid="{00000000-0005-0000-0000-0000116F0000}"/>
    <cellStyle name="Normal 2 2 3 7 9 7" xfId="27417" xr:uid="{00000000-0005-0000-0000-0000126F0000}"/>
    <cellStyle name="Normal 2 2 3 7 9 7 2" xfId="42008" xr:uid="{00000000-0005-0000-0000-0000136F0000}"/>
    <cellStyle name="Normal 2 2 3 7 9 8" xfId="41997" xr:uid="{00000000-0005-0000-0000-0000146F0000}"/>
    <cellStyle name="Normal 2 2 3 8" xfId="313" xr:uid="{00000000-0005-0000-0000-0000156F0000}"/>
    <cellStyle name="Normal 2 2 3 8 10" xfId="42009" xr:uid="{00000000-0005-0000-0000-0000166F0000}"/>
    <cellStyle name="Normal 2 2 3 8 2" xfId="675" xr:uid="{00000000-0005-0000-0000-0000176F0000}"/>
    <cellStyle name="Normal 2 2 3 8 2 2" xfId="3018" xr:uid="{00000000-0005-0000-0000-0000186F0000}"/>
    <cellStyle name="Normal 2 2 3 8 2 2 2" xfId="14363" xr:uid="{00000000-0005-0000-0000-0000196F0000}"/>
    <cellStyle name="Normal 2 2 3 8 2 2 2 2" xfId="42012" xr:uid="{00000000-0005-0000-0000-00001A6F0000}"/>
    <cellStyle name="Normal 2 2 3 8 2 2 3" xfId="19630" xr:uid="{00000000-0005-0000-0000-00001B6F0000}"/>
    <cellStyle name="Normal 2 2 3 8 2 2 3 2" xfId="42013" xr:uid="{00000000-0005-0000-0000-00001C6F0000}"/>
    <cellStyle name="Normal 2 2 3 8 2 2 4" xfId="42011" xr:uid="{00000000-0005-0000-0000-00001D6F0000}"/>
    <cellStyle name="Normal 2 2 3 8 2 3" xfId="5941" xr:uid="{00000000-0005-0000-0000-00001E6F0000}"/>
    <cellStyle name="Normal 2 2 3 8 2 3 2" xfId="12020" xr:uid="{00000000-0005-0000-0000-00001F6F0000}"/>
    <cellStyle name="Normal 2 2 3 8 2 3 2 2" xfId="42015" xr:uid="{00000000-0005-0000-0000-0000206F0000}"/>
    <cellStyle name="Normal 2 2 3 8 2 3 3" xfId="21973" xr:uid="{00000000-0005-0000-0000-0000216F0000}"/>
    <cellStyle name="Normal 2 2 3 8 2 3 3 2" xfId="42016" xr:uid="{00000000-0005-0000-0000-0000226F0000}"/>
    <cellStyle name="Normal 2 2 3 8 2 3 4" xfId="42014" xr:uid="{00000000-0005-0000-0000-0000236F0000}"/>
    <cellStyle name="Normal 2 2 3 8 2 4" xfId="8282" xr:uid="{00000000-0005-0000-0000-0000246F0000}"/>
    <cellStyle name="Normal 2 2 3 8 2 4 2" xfId="24316" xr:uid="{00000000-0005-0000-0000-0000256F0000}"/>
    <cellStyle name="Normal 2 2 3 8 2 4 2 2" xfId="42018" xr:uid="{00000000-0005-0000-0000-0000266F0000}"/>
    <cellStyle name="Normal 2 2 3 8 2 4 3" xfId="42017" xr:uid="{00000000-0005-0000-0000-0000276F0000}"/>
    <cellStyle name="Normal 2 2 3 8 2 5" xfId="10437" xr:uid="{00000000-0005-0000-0000-0000286F0000}"/>
    <cellStyle name="Normal 2 2 3 8 2 5 2" xfId="42019" xr:uid="{00000000-0005-0000-0000-0000296F0000}"/>
    <cellStyle name="Normal 2 2 3 8 2 6" xfId="17287" xr:uid="{00000000-0005-0000-0000-00002A6F0000}"/>
    <cellStyle name="Normal 2 2 3 8 2 6 2" xfId="42020" xr:uid="{00000000-0005-0000-0000-00002B6F0000}"/>
    <cellStyle name="Normal 2 2 3 8 2 7" xfId="26076" xr:uid="{00000000-0005-0000-0000-00002C6F0000}"/>
    <cellStyle name="Normal 2 2 3 8 2 7 2" xfId="42021" xr:uid="{00000000-0005-0000-0000-00002D6F0000}"/>
    <cellStyle name="Normal 2 2 3 8 2 8" xfId="42010" xr:uid="{00000000-0005-0000-0000-00002E6F0000}"/>
    <cellStyle name="Normal 2 2 3 8 3" xfId="1680" xr:uid="{00000000-0005-0000-0000-00002F6F0000}"/>
    <cellStyle name="Normal 2 2 3 8 3 2" xfId="4023" xr:uid="{00000000-0005-0000-0000-0000306F0000}"/>
    <cellStyle name="Normal 2 2 3 8 3 2 2" xfId="15368" xr:uid="{00000000-0005-0000-0000-0000316F0000}"/>
    <cellStyle name="Normal 2 2 3 8 3 2 2 2" xfId="42024" xr:uid="{00000000-0005-0000-0000-0000326F0000}"/>
    <cellStyle name="Normal 2 2 3 8 3 2 3" xfId="19631" xr:uid="{00000000-0005-0000-0000-0000336F0000}"/>
    <cellStyle name="Normal 2 2 3 8 3 2 3 2" xfId="42025" xr:uid="{00000000-0005-0000-0000-0000346F0000}"/>
    <cellStyle name="Normal 2 2 3 8 3 2 4" xfId="42023" xr:uid="{00000000-0005-0000-0000-0000356F0000}"/>
    <cellStyle name="Normal 2 2 3 8 3 3" xfId="5942" xr:uid="{00000000-0005-0000-0000-0000366F0000}"/>
    <cellStyle name="Normal 2 2 3 8 3 3 2" xfId="13025" xr:uid="{00000000-0005-0000-0000-0000376F0000}"/>
    <cellStyle name="Normal 2 2 3 8 3 3 2 2" xfId="42027" xr:uid="{00000000-0005-0000-0000-0000386F0000}"/>
    <cellStyle name="Normal 2 2 3 8 3 3 3" xfId="21974" xr:uid="{00000000-0005-0000-0000-0000396F0000}"/>
    <cellStyle name="Normal 2 2 3 8 3 3 3 2" xfId="42028" xr:uid="{00000000-0005-0000-0000-00003A6F0000}"/>
    <cellStyle name="Normal 2 2 3 8 3 3 4" xfId="42026" xr:uid="{00000000-0005-0000-0000-00003B6F0000}"/>
    <cellStyle name="Normal 2 2 3 8 3 4" xfId="8283" xr:uid="{00000000-0005-0000-0000-00003C6F0000}"/>
    <cellStyle name="Normal 2 2 3 8 3 4 2" xfId="24317" xr:uid="{00000000-0005-0000-0000-00003D6F0000}"/>
    <cellStyle name="Normal 2 2 3 8 3 4 2 2" xfId="42030" xr:uid="{00000000-0005-0000-0000-00003E6F0000}"/>
    <cellStyle name="Normal 2 2 3 8 3 4 3" xfId="42029" xr:uid="{00000000-0005-0000-0000-00003F6F0000}"/>
    <cellStyle name="Normal 2 2 3 8 3 5" xfId="10438" xr:uid="{00000000-0005-0000-0000-0000406F0000}"/>
    <cellStyle name="Normal 2 2 3 8 3 5 2" xfId="42031" xr:uid="{00000000-0005-0000-0000-0000416F0000}"/>
    <cellStyle name="Normal 2 2 3 8 3 6" xfId="17288" xr:uid="{00000000-0005-0000-0000-0000426F0000}"/>
    <cellStyle name="Normal 2 2 3 8 3 6 2" xfId="42032" xr:uid="{00000000-0005-0000-0000-0000436F0000}"/>
    <cellStyle name="Normal 2 2 3 8 3 7" xfId="27081" xr:uid="{00000000-0005-0000-0000-0000446F0000}"/>
    <cellStyle name="Normal 2 2 3 8 3 7 2" xfId="42033" xr:uid="{00000000-0005-0000-0000-0000456F0000}"/>
    <cellStyle name="Normal 2 2 3 8 3 8" xfId="42022" xr:uid="{00000000-0005-0000-0000-0000466F0000}"/>
    <cellStyle name="Normal 2 2 3 8 4" xfId="2583" xr:uid="{00000000-0005-0000-0000-0000476F0000}"/>
    <cellStyle name="Normal 2 2 3 8 4 2" xfId="13928" xr:uid="{00000000-0005-0000-0000-0000486F0000}"/>
    <cellStyle name="Normal 2 2 3 8 4 2 2" xfId="42035" xr:uid="{00000000-0005-0000-0000-0000496F0000}"/>
    <cellStyle name="Normal 2 2 3 8 4 3" xfId="19629" xr:uid="{00000000-0005-0000-0000-00004A6F0000}"/>
    <cellStyle name="Normal 2 2 3 8 4 3 2" xfId="42036" xr:uid="{00000000-0005-0000-0000-00004B6F0000}"/>
    <cellStyle name="Normal 2 2 3 8 4 4" xfId="42034" xr:uid="{00000000-0005-0000-0000-00004C6F0000}"/>
    <cellStyle name="Normal 2 2 3 8 5" xfId="5940" xr:uid="{00000000-0005-0000-0000-00004D6F0000}"/>
    <cellStyle name="Normal 2 2 3 8 5 2" xfId="11658" xr:uid="{00000000-0005-0000-0000-00004E6F0000}"/>
    <cellStyle name="Normal 2 2 3 8 5 2 2" xfId="42038" xr:uid="{00000000-0005-0000-0000-00004F6F0000}"/>
    <cellStyle name="Normal 2 2 3 8 5 3" xfId="21972" xr:uid="{00000000-0005-0000-0000-0000506F0000}"/>
    <cellStyle name="Normal 2 2 3 8 5 3 2" xfId="42039" xr:uid="{00000000-0005-0000-0000-0000516F0000}"/>
    <cellStyle name="Normal 2 2 3 8 5 4" xfId="42037" xr:uid="{00000000-0005-0000-0000-0000526F0000}"/>
    <cellStyle name="Normal 2 2 3 8 6" xfId="8281" xr:uid="{00000000-0005-0000-0000-0000536F0000}"/>
    <cellStyle name="Normal 2 2 3 8 6 2" xfId="24315" xr:uid="{00000000-0005-0000-0000-0000546F0000}"/>
    <cellStyle name="Normal 2 2 3 8 6 2 2" xfId="42041" xr:uid="{00000000-0005-0000-0000-0000556F0000}"/>
    <cellStyle name="Normal 2 2 3 8 6 3" xfId="42040" xr:uid="{00000000-0005-0000-0000-0000566F0000}"/>
    <cellStyle name="Normal 2 2 3 8 7" xfId="10436" xr:uid="{00000000-0005-0000-0000-0000576F0000}"/>
    <cellStyle name="Normal 2 2 3 8 7 2" xfId="42042" xr:uid="{00000000-0005-0000-0000-0000586F0000}"/>
    <cellStyle name="Normal 2 2 3 8 8" xfId="17286" xr:uid="{00000000-0005-0000-0000-0000596F0000}"/>
    <cellStyle name="Normal 2 2 3 8 8 2" xfId="42043" xr:uid="{00000000-0005-0000-0000-00005A6F0000}"/>
    <cellStyle name="Normal 2 2 3 8 9" xfId="25714" xr:uid="{00000000-0005-0000-0000-00005B6F0000}"/>
    <cellStyle name="Normal 2 2 3 8 9 2" xfId="42044" xr:uid="{00000000-0005-0000-0000-00005C6F0000}"/>
    <cellStyle name="Normal 2 2 3 9" xfId="428" xr:uid="{00000000-0005-0000-0000-00005D6F0000}"/>
    <cellStyle name="Normal 2 2 3 9 2" xfId="2771" xr:uid="{00000000-0005-0000-0000-00005E6F0000}"/>
    <cellStyle name="Normal 2 2 3 9 2 2" xfId="14116" xr:uid="{00000000-0005-0000-0000-00005F6F0000}"/>
    <cellStyle name="Normal 2 2 3 9 2 2 2" xfId="42047" xr:uid="{00000000-0005-0000-0000-0000606F0000}"/>
    <cellStyle name="Normal 2 2 3 9 2 3" xfId="19632" xr:uid="{00000000-0005-0000-0000-0000616F0000}"/>
    <cellStyle name="Normal 2 2 3 9 2 3 2" xfId="42048" xr:uid="{00000000-0005-0000-0000-0000626F0000}"/>
    <cellStyle name="Normal 2 2 3 9 2 4" xfId="42046" xr:uid="{00000000-0005-0000-0000-0000636F0000}"/>
    <cellStyle name="Normal 2 2 3 9 3" xfId="5943" xr:uid="{00000000-0005-0000-0000-0000646F0000}"/>
    <cellStyle name="Normal 2 2 3 9 3 2" xfId="11773" xr:uid="{00000000-0005-0000-0000-0000656F0000}"/>
    <cellStyle name="Normal 2 2 3 9 3 2 2" xfId="42050" xr:uid="{00000000-0005-0000-0000-0000666F0000}"/>
    <cellStyle name="Normal 2 2 3 9 3 3" xfId="21975" xr:uid="{00000000-0005-0000-0000-0000676F0000}"/>
    <cellStyle name="Normal 2 2 3 9 3 3 2" xfId="42051" xr:uid="{00000000-0005-0000-0000-0000686F0000}"/>
    <cellStyle name="Normal 2 2 3 9 3 4" xfId="42049" xr:uid="{00000000-0005-0000-0000-0000696F0000}"/>
    <cellStyle name="Normal 2 2 3 9 4" xfId="8284" xr:uid="{00000000-0005-0000-0000-00006A6F0000}"/>
    <cellStyle name="Normal 2 2 3 9 4 2" xfId="24318" xr:uid="{00000000-0005-0000-0000-00006B6F0000}"/>
    <cellStyle name="Normal 2 2 3 9 4 2 2" xfId="42053" xr:uid="{00000000-0005-0000-0000-00006C6F0000}"/>
    <cellStyle name="Normal 2 2 3 9 4 3" xfId="42052" xr:uid="{00000000-0005-0000-0000-00006D6F0000}"/>
    <cellStyle name="Normal 2 2 3 9 5" xfId="10439" xr:uid="{00000000-0005-0000-0000-00006E6F0000}"/>
    <cellStyle name="Normal 2 2 3 9 5 2" xfId="42054" xr:uid="{00000000-0005-0000-0000-00006F6F0000}"/>
    <cellStyle name="Normal 2 2 3 9 6" xfId="17289" xr:uid="{00000000-0005-0000-0000-0000706F0000}"/>
    <cellStyle name="Normal 2 2 3 9 6 2" xfId="42055" xr:uid="{00000000-0005-0000-0000-0000716F0000}"/>
    <cellStyle name="Normal 2 2 3 9 7" xfId="25829" xr:uid="{00000000-0005-0000-0000-0000726F0000}"/>
    <cellStyle name="Normal 2 2 3 9 7 2" xfId="42056" xr:uid="{00000000-0005-0000-0000-0000736F0000}"/>
    <cellStyle name="Normal 2 2 3 9 8" xfId="42045" xr:uid="{00000000-0005-0000-0000-0000746F0000}"/>
    <cellStyle name="Normal 2 2 4" xfId="49" xr:uid="{00000000-0005-0000-0000-0000756F0000}"/>
    <cellStyle name="Normal 2 2 4 10" xfId="963" xr:uid="{00000000-0005-0000-0000-0000766F0000}"/>
    <cellStyle name="Normal 2 2 4 10 2" xfId="3306" xr:uid="{00000000-0005-0000-0000-0000776F0000}"/>
    <cellStyle name="Normal 2 2 4 10 2 2" xfId="14651" xr:uid="{00000000-0005-0000-0000-0000786F0000}"/>
    <cellStyle name="Normal 2 2 4 10 2 2 2" xfId="42060" xr:uid="{00000000-0005-0000-0000-0000796F0000}"/>
    <cellStyle name="Normal 2 2 4 10 2 3" xfId="19634" xr:uid="{00000000-0005-0000-0000-00007A6F0000}"/>
    <cellStyle name="Normal 2 2 4 10 2 3 2" xfId="42061" xr:uid="{00000000-0005-0000-0000-00007B6F0000}"/>
    <cellStyle name="Normal 2 2 4 10 2 4" xfId="42059" xr:uid="{00000000-0005-0000-0000-00007C6F0000}"/>
    <cellStyle name="Normal 2 2 4 10 3" xfId="5945" xr:uid="{00000000-0005-0000-0000-00007D6F0000}"/>
    <cellStyle name="Normal 2 2 4 10 3 2" xfId="12308" xr:uid="{00000000-0005-0000-0000-00007E6F0000}"/>
    <cellStyle name="Normal 2 2 4 10 3 2 2" xfId="42063" xr:uid="{00000000-0005-0000-0000-00007F6F0000}"/>
    <cellStyle name="Normal 2 2 4 10 3 3" xfId="21977" xr:uid="{00000000-0005-0000-0000-0000806F0000}"/>
    <cellStyle name="Normal 2 2 4 10 3 3 2" xfId="42064" xr:uid="{00000000-0005-0000-0000-0000816F0000}"/>
    <cellStyle name="Normal 2 2 4 10 3 4" xfId="42062" xr:uid="{00000000-0005-0000-0000-0000826F0000}"/>
    <cellStyle name="Normal 2 2 4 10 4" xfId="8286" xr:uid="{00000000-0005-0000-0000-0000836F0000}"/>
    <cellStyle name="Normal 2 2 4 10 4 2" xfId="24320" xr:uid="{00000000-0005-0000-0000-0000846F0000}"/>
    <cellStyle name="Normal 2 2 4 10 4 2 2" xfId="42066" xr:uid="{00000000-0005-0000-0000-0000856F0000}"/>
    <cellStyle name="Normal 2 2 4 10 4 3" xfId="42065" xr:uid="{00000000-0005-0000-0000-0000866F0000}"/>
    <cellStyle name="Normal 2 2 4 10 5" xfId="10441" xr:uid="{00000000-0005-0000-0000-0000876F0000}"/>
    <cellStyle name="Normal 2 2 4 10 5 2" xfId="42067" xr:uid="{00000000-0005-0000-0000-0000886F0000}"/>
    <cellStyle name="Normal 2 2 4 10 6" xfId="17291" xr:uid="{00000000-0005-0000-0000-0000896F0000}"/>
    <cellStyle name="Normal 2 2 4 10 6 2" xfId="42068" xr:uid="{00000000-0005-0000-0000-00008A6F0000}"/>
    <cellStyle name="Normal 2 2 4 10 7" xfId="26364" xr:uid="{00000000-0005-0000-0000-00008B6F0000}"/>
    <cellStyle name="Normal 2 2 4 10 7 2" xfId="42069" xr:uid="{00000000-0005-0000-0000-00008C6F0000}"/>
    <cellStyle name="Normal 2 2 4 10 8" xfId="42058" xr:uid="{00000000-0005-0000-0000-00008D6F0000}"/>
    <cellStyle name="Normal 2 2 4 11" xfId="1229" xr:uid="{00000000-0005-0000-0000-00008E6F0000}"/>
    <cellStyle name="Normal 2 2 4 11 2" xfId="3572" xr:uid="{00000000-0005-0000-0000-00008F6F0000}"/>
    <cellStyle name="Normal 2 2 4 11 2 2" xfId="14917" xr:uid="{00000000-0005-0000-0000-0000906F0000}"/>
    <cellStyle name="Normal 2 2 4 11 2 2 2" xfId="42072" xr:uid="{00000000-0005-0000-0000-0000916F0000}"/>
    <cellStyle name="Normal 2 2 4 11 2 3" xfId="19635" xr:uid="{00000000-0005-0000-0000-0000926F0000}"/>
    <cellStyle name="Normal 2 2 4 11 2 3 2" xfId="42073" xr:uid="{00000000-0005-0000-0000-0000936F0000}"/>
    <cellStyle name="Normal 2 2 4 11 2 4" xfId="42071" xr:uid="{00000000-0005-0000-0000-0000946F0000}"/>
    <cellStyle name="Normal 2 2 4 11 3" xfId="5946" xr:uid="{00000000-0005-0000-0000-0000956F0000}"/>
    <cellStyle name="Normal 2 2 4 11 3 2" xfId="12574" xr:uid="{00000000-0005-0000-0000-0000966F0000}"/>
    <cellStyle name="Normal 2 2 4 11 3 2 2" xfId="42075" xr:uid="{00000000-0005-0000-0000-0000976F0000}"/>
    <cellStyle name="Normal 2 2 4 11 3 3" xfId="21978" xr:uid="{00000000-0005-0000-0000-0000986F0000}"/>
    <cellStyle name="Normal 2 2 4 11 3 3 2" xfId="42076" xr:uid="{00000000-0005-0000-0000-0000996F0000}"/>
    <cellStyle name="Normal 2 2 4 11 3 4" xfId="42074" xr:uid="{00000000-0005-0000-0000-00009A6F0000}"/>
    <cellStyle name="Normal 2 2 4 11 4" xfId="8287" xr:uid="{00000000-0005-0000-0000-00009B6F0000}"/>
    <cellStyle name="Normal 2 2 4 11 4 2" xfId="24321" xr:uid="{00000000-0005-0000-0000-00009C6F0000}"/>
    <cellStyle name="Normal 2 2 4 11 4 2 2" xfId="42078" xr:uid="{00000000-0005-0000-0000-00009D6F0000}"/>
    <cellStyle name="Normal 2 2 4 11 4 3" xfId="42077" xr:uid="{00000000-0005-0000-0000-00009E6F0000}"/>
    <cellStyle name="Normal 2 2 4 11 5" xfId="10442" xr:uid="{00000000-0005-0000-0000-00009F6F0000}"/>
    <cellStyle name="Normal 2 2 4 11 5 2" xfId="42079" xr:uid="{00000000-0005-0000-0000-0000A06F0000}"/>
    <cellStyle name="Normal 2 2 4 11 6" xfId="17292" xr:uid="{00000000-0005-0000-0000-0000A16F0000}"/>
    <cellStyle name="Normal 2 2 4 11 6 2" xfId="42080" xr:uid="{00000000-0005-0000-0000-0000A26F0000}"/>
    <cellStyle name="Normal 2 2 4 11 7" xfId="26630" xr:uid="{00000000-0005-0000-0000-0000A36F0000}"/>
    <cellStyle name="Normal 2 2 4 11 7 2" xfId="42081" xr:uid="{00000000-0005-0000-0000-0000A46F0000}"/>
    <cellStyle name="Normal 2 2 4 11 8" xfId="42070" xr:uid="{00000000-0005-0000-0000-0000A56F0000}"/>
    <cellStyle name="Normal 2 2 4 12" xfId="1408" xr:uid="{00000000-0005-0000-0000-0000A66F0000}"/>
    <cellStyle name="Normal 2 2 4 12 2" xfId="3751" xr:uid="{00000000-0005-0000-0000-0000A76F0000}"/>
    <cellStyle name="Normal 2 2 4 12 2 2" xfId="15096" xr:uid="{00000000-0005-0000-0000-0000A86F0000}"/>
    <cellStyle name="Normal 2 2 4 12 2 2 2" xfId="42084" xr:uid="{00000000-0005-0000-0000-0000A96F0000}"/>
    <cellStyle name="Normal 2 2 4 12 2 3" xfId="19636" xr:uid="{00000000-0005-0000-0000-0000AA6F0000}"/>
    <cellStyle name="Normal 2 2 4 12 2 3 2" xfId="42085" xr:uid="{00000000-0005-0000-0000-0000AB6F0000}"/>
    <cellStyle name="Normal 2 2 4 12 2 4" xfId="42083" xr:uid="{00000000-0005-0000-0000-0000AC6F0000}"/>
    <cellStyle name="Normal 2 2 4 12 3" xfId="5947" xr:uid="{00000000-0005-0000-0000-0000AD6F0000}"/>
    <cellStyle name="Normal 2 2 4 12 3 2" xfId="12753" xr:uid="{00000000-0005-0000-0000-0000AE6F0000}"/>
    <cellStyle name="Normal 2 2 4 12 3 2 2" xfId="42087" xr:uid="{00000000-0005-0000-0000-0000AF6F0000}"/>
    <cellStyle name="Normal 2 2 4 12 3 3" xfId="21979" xr:uid="{00000000-0005-0000-0000-0000B06F0000}"/>
    <cellStyle name="Normal 2 2 4 12 3 3 2" xfId="42088" xr:uid="{00000000-0005-0000-0000-0000B16F0000}"/>
    <cellStyle name="Normal 2 2 4 12 3 4" xfId="42086" xr:uid="{00000000-0005-0000-0000-0000B26F0000}"/>
    <cellStyle name="Normal 2 2 4 12 4" xfId="8288" xr:uid="{00000000-0005-0000-0000-0000B36F0000}"/>
    <cellStyle name="Normal 2 2 4 12 4 2" xfId="24322" xr:uid="{00000000-0005-0000-0000-0000B46F0000}"/>
    <cellStyle name="Normal 2 2 4 12 4 2 2" xfId="42090" xr:uid="{00000000-0005-0000-0000-0000B56F0000}"/>
    <cellStyle name="Normal 2 2 4 12 4 3" xfId="42089" xr:uid="{00000000-0005-0000-0000-0000B66F0000}"/>
    <cellStyle name="Normal 2 2 4 12 5" xfId="10443" xr:uid="{00000000-0005-0000-0000-0000B76F0000}"/>
    <cellStyle name="Normal 2 2 4 12 5 2" xfId="42091" xr:uid="{00000000-0005-0000-0000-0000B86F0000}"/>
    <cellStyle name="Normal 2 2 4 12 6" xfId="17293" xr:uid="{00000000-0005-0000-0000-0000B96F0000}"/>
    <cellStyle name="Normal 2 2 4 12 6 2" xfId="42092" xr:uid="{00000000-0005-0000-0000-0000BA6F0000}"/>
    <cellStyle name="Normal 2 2 4 12 7" xfId="26809" xr:uid="{00000000-0005-0000-0000-0000BB6F0000}"/>
    <cellStyle name="Normal 2 2 4 12 7 2" xfId="42093" xr:uid="{00000000-0005-0000-0000-0000BC6F0000}"/>
    <cellStyle name="Normal 2 2 4 12 8" xfId="42082" xr:uid="{00000000-0005-0000-0000-0000BD6F0000}"/>
    <cellStyle name="Normal 2 2 4 13" xfId="1681" xr:uid="{00000000-0005-0000-0000-0000BE6F0000}"/>
    <cellStyle name="Normal 2 2 4 13 2" xfId="4024" xr:uid="{00000000-0005-0000-0000-0000BF6F0000}"/>
    <cellStyle name="Normal 2 2 4 13 2 2" xfId="15369" xr:uid="{00000000-0005-0000-0000-0000C06F0000}"/>
    <cellStyle name="Normal 2 2 4 13 2 2 2" xfId="42096" xr:uid="{00000000-0005-0000-0000-0000C16F0000}"/>
    <cellStyle name="Normal 2 2 4 13 2 3" xfId="19637" xr:uid="{00000000-0005-0000-0000-0000C26F0000}"/>
    <cellStyle name="Normal 2 2 4 13 2 3 2" xfId="42097" xr:uid="{00000000-0005-0000-0000-0000C36F0000}"/>
    <cellStyle name="Normal 2 2 4 13 2 4" xfId="42095" xr:uid="{00000000-0005-0000-0000-0000C46F0000}"/>
    <cellStyle name="Normal 2 2 4 13 3" xfId="5948" xr:uid="{00000000-0005-0000-0000-0000C56F0000}"/>
    <cellStyle name="Normal 2 2 4 13 3 2" xfId="13026" xr:uid="{00000000-0005-0000-0000-0000C66F0000}"/>
    <cellStyle name="Normal 2 2 4 13 3 2 2" xfId="42099" xr:uid="{00000000-0005-0000-0000-0000C76F0000}"/>
    <cellStyle name="Normal 2 2 4 13 3 3" xfId="21980" xr:uid="{00000000-0005-0000-0000-0000C86F0000}"/>
    <cellStyle name="Normal 2 2 4 13 3 3 2" xfId="42100" xr:uid="{00000000-0005-0000-0000-0000C96F0000}"/>
    <cellStyle name="Normal 2 2 4 13 3 4" xfId="42098" xr:uid="{00000000-0005-0000-0000-0000CA6F0000}"/>
    <cellStyle name="Normal 2 2 4 13 4" xfId="8289" xr:uid="{00000000-0005-0000-0000-0000CB6F0000}"/>
    <cellStyle name="Normal 2 2 4 13 4 2" xfId="24323" xr:uid="{00000000-0005-0000-0000-0000CC6F0000}"/>
    <cellStyle name="Normal 2 2 4 13 4 2 2" xfId="42102" xr:uid="{00000000-0005-0000-0000-0000CD6F0000}"/>
    <cellStyle name="Normal 2 2 4 13 4 3" xfId="42101" xr:uid="{00000000-0005-0000-0000-0000CE6F0000}"/>
    <cellStyle name="Normal 2 2 4 13 5" xfId="10444" xr:uid="{00000000-0005-0000-0000-0000CF6F0000}"/>
    <cellStyle name="Normal 2 2 4 13 5 2" xfId="42103" xr:uid="{00000000-0005-0000-0000-0000D06F0000}"/>
    <cellStyle name="Normal 2 2 4 13 6" xfId="17294" xr:uid="{00000000-0005-0000-0000-0000D16F0000}"/>
    <cellStyle name="Normal 2 2 4 13 6 2" xfId="42104" xr:uid="{00000000-0005-0000-0000-0000D26F0000}"/>
    <cellStyle name="Normal 2 2 4 13 7" xfId="27082" xr:uid="{00000000-0005-0000-0000-0000D36F0000}"/>
    <cellStyle name="Normal 2 2 4 13 7 2" xfId="42105" xr:uid="{00000000-0005-0000-0000-0000D46F0000}"/>
    <cellStyle name="Normal 2 2 4 13 8" xfId="42094" xr:uid="{00000000-0005-0000-0000-0000D56F0000}"/>
    <cellStyle name="Normal 2 2 4 14" xfId="1862" xr:uid="{00000000-0005-0000-0000-0000D66F0000}"/>
    <cellStyle name="Normal 2 2 4 14 2" xfId="4205" xr:uid="{00000000-0005-0000-0000-0000D76F0000}"/>
    <cellStyle name="Normal 2 2 4 14 2 2" xfId="15550" xr:uid="{00000000-0005-0000-0000-0000D86F0000}"/>
    <cellStyle name="Normal 2 2 4 14 2 2 2" xfId="42108" xr:uid="{00000000-0005-0000-0000-0000D96F0000}"/>
    <cellStyle name="Normal 2 2 4 14 2 3" xfId="19638" xr:uid="{00000000-0005-0000-0000-0000DA6F0000}"/>
    <cellStyle name="Normal 2 2 4 14 2 3 2" xfId="42109" xr:uid="{00000000-0005-0000-0000-0000DB6F0000}"/>
    <cellStyle name="Normal 2 2 4 14 2 4" xfId="42107" xr:uid="{00000000-0005-0000-0000-0000DC6F0000}"/>
    <cellStyle name="Normal 2 2 4 14 3" xfId="5949" xr:uid="{00000000-0005-0000-0000-0000DD6F0000}"/>
    <cellStyle name="Normal 2 2 4 14 3 2" xfId="13207" xr:uid="{00000000-0005-0000-0000-0000DE6F0000}"/>
    <cellStyle name="Normal 2 2 4 14 3 2 2" xfId="42111" xr:uid="{00000000-0005-0000-0000-0000DF6F0000}"/>
    <cellStyle name="Normal 2 2 4 14 3 3" xfId="21981" xr:uid="{00000000-0005-0000-0000-0000E06F0000}"/>
    <cellStyle name="Normal 2 2 4 14 3 3 2" xfId="42112" xr:uid="{00000000-0005-0000-0000-0000E16F0000}"/>
    <cellStyle name="Normal 2 2 4 14 3 4" xfId="42110" xr:uid="{00000000-0005-0000-0000-0000E26F0000}"/>
    <cellStyle name="Normal 2 2 4 14 4" xfId="8290" xr:uid="{00000000-0005-0000-0000-0000E36F0000}"/>
    <cellStyle name="Normal 2 2 4 14 4 2" xfId="24324" xr:uid="{00000000-0005-0000-0000-0000E46F0000}"/>
    <cellStyle name="Normal 2 2 4 14 4 2 2" xfId="42114" xr:uid="{00000000-0005-0000-0000-0000E56F0000}"/>
    <cellStyle name="Normal 2 2 4 14 4 3" xfId="42113" xr:uid="{00000000-0005-0000-0000-0000E66F0000}"/>
    <cellStyle name="Normal 2 2 4 14 5" xfId="10445" xr:uid="{00000000-0005-0000-0000-0000E76F0000}"/>
    <cellStyle name="Normal 2 2 4 14 5 2" xfId="42115" xr:uid="{00000000-0005-0000-0000-0000E86F0000}"/>
    <cellStyle name="Normal 2 2 4 14 6" xfId="17295" xr:uid="{00000000-0005-0000-0000-0000E96F0000}"/>
    <cellStyle name="Normal 2 2 4 14 6 2" xfId="42116" xr:uid="{00000000-0005-0000-0000-0000EA6F0000}"/>
    <cellStyle name="Normal 2 2 4 14 7" xfId="27263" xr:uid="{00000000-0005-0000-0000-0000EB6F0000}"/>
    <cellStyle name="Normal 2 2 4 14 7 2" xfId="42117" xr:uid="{00000000-0005-0000-0000-0000EC6F0000}"/>
    <cellStyle name="Normal 2 2 4 14 8" xfId="42106" xr:uid="{00000000-0005-0000-0000-0000ED6F0000}"/>
    <cellStyle name="Normal 2 2 4 15" xfId="2129" xr:uid="{00000000-0005-0000-0000-0000EE6F0000}"/>
    <cellStyle name="Normal 2 2 4 15 2" xfId="4472" xr:uid="{00000000-0005-0000-0000-0000EF6F0000}"/>
    <cellStyle name="Normal 2 2 4 15 2 2" xfId="15817" xr:uid="{00000000-0005-0000-0000-0000F06F0000}"/>
    <cellStyle name="Normal 2 2 4 15 2 2 2" xfId="42120" xr:uid="{00000000-0005-0000-0000-0000F16F0000}"/>
    <cellStyle name="Normal 2 2 4 15 2 3" xfId="19639" xr:uid="{00000000-0005-0000-0000-0000F26F0000}"/>
    <cellStyle name="Normal 2 2 4 15 2 3 2" xfId="42121" xr:uid="{00000000-0005-0000-0000-0000F36F0000}"/>
    <cellStyle name="Normal 2 2 4 15 2 4" xfId="42119" xr:uid="{00000000-0005-0000-0000-0000F46F0000}"/>
    <cellStyle name="Normal 2 2 4 15 3" xfId="5950" xr:uid="{00000000-0005-0000-0000-0000F56F0000}"/>
    <cellStyle name="Normal 2 2 4 15 3 2" xfId="21982" xr:uid="{00000000-0005-0000-0000-0000F66F0000}"/>
    <cellStyle name="Normal 2 2 4 15 3 2 2" xfId="42123" xr:uid="{00000000-0005-0000-0000-0000F76F0000}"/>
    <cellStyle name="Normal 2 2 4 15 3 3" xfId="42122" xr:uid="{00000000-0005-0000-0000-0000F86F0000}"/>
    <cellStyle name="Normal 2 2 4 15 4" xfId="8291" xr:uid="{00000000-0005-0000-0000-0000F96F0000}"/>
    <cellStyle name="Normal 2 2 4 15 4 2" xfId="24325" xr:uid="{00000000-0005-0000-0000-0000FA6F0000}"/>
    <cellStyle name="Normal 2 2 4 15 4 2 2" xfId="42125" xr:uid="{00000000-0005-0000-0000-0000FB6F0000}"/>
    <cellStyle name="Normal 2 2 4 15 4 3" xfId="42124" xr:uid="{00000000-0005-0000-0000-0000FC6F0000}"/>
    <cellStyle name="Normal 2 2 4 15 5" xfId="13474" xr:uid="{00000000-0005-0000-0000-0000FD6F0000}"/>
    <cellStyle name="Normal 2 2 4 15 5 2" xfId="42126" xr:uid="{00000000-0005-0000-0000-0000FE6F0000}"/>
    <cellStyle name="Normal 2 2 4 15 6" xfId="17296" xr:uid="{00000000-0005-0000-0000-0000FF6F0000}"/>
    <cellStyle name="Normal 2 2 4 15 6 2" xfId="42127" xr:uid="{00000000-0005-0000-0000-000000700000}"/>
    <cellStyle name="Normal 2 2 4 15 7" xfId="27530" xr:uid="{00000000-0005-0000-0000-000001700000}"/>
    <cellStyle name="Normal 2 2 4 15 7 2" xfId="42128" xr:uid="{00000000-0005-0000-0000-000002700000}"/>
    <cellStyle name="Normal 2 2 4 15 8" xfId="42118" xr:uid="{00000000-0005-0000-0000-000003700000}"/>
    <cellStyle name="Normal 2 2 4 16" xfId="2310" xr:uid="{00000000-0005-0000-0000-000004700000}"/>
    <cellStyle name="Normal 2 2 4 16 2" xfId="4653" xr:uid="{00000000-0005-0000-0000-000005700000}"/>
    <cellStyle name="Normal 2 2 4 16 2 2" xfId="15998" xr:uid="{00000000-0005-0000-0000-000006700000}"/>
    <cellStyle name="Normal 2 2 4 16 2 2 2" xfId="42131" xr:uid="{00000000-0005-0000-0000-000007700000}"/>
    <cellStyle name="Normal 2 2 4 16 2 3" xfId="19640" xr:uid="{00000000-0005-0000-0000-000008700000}"/>
    <cellStyle name="Normal 2 2 4 16 2 3 2" xfId="42132" xr:uid="{00000000-0005-0000-0000-000009700000}"/>
    <cellStyle name="Normal 2 2 4 16 2 4" xfId="42130" xr:uid="{00000000-0005-0000-0000-00000A700000}"/>
    <cellStyle name="Normal 2 2 4 16 3" xfId="5951" xr:uid="{00000000-0005-0000-0000-00000B700000}"/>
    <cellStyle name="Normal 2 2 4 16 3 2" xfId="21983" xr:uid="{00000000-0005-0000-0000-00000C700000}"/>
    <cellStyle name="Normal 2 2 4 16 3 2 2" xfId="42134" xr:uid="{00000000-0005-0000-0000-00000D700000}"/>
    <cellStyle name="Normal 2 2 4 16 3 3" xfId="42133" xr:uid="{00000000-0005-0000-0000-00000E700000}"/>
    <cellStyle name="Normal 2 2 4 16 4" xfId="8292" xr:uid="{00000000-0005-0000-0000-00000F700000}"/>
    <cellStyle name="Normal 2 2 4 16 4 2" xfId="24326" xr:uid="{00000000-0005-0000-0000-000010700000}"/>
    <cellStyle name="Normal 2 2 4 16 4 2 2" xfId="42136" xr:uid="{00000000-0005-0000-0000-000011700000}"/>
    <cellStyle name="Normal 2 2 4 16 4 3" xfId="42135" xr:uid="{00000000-0005-0000-0000-000012700000}"/>
    <cellStyle name="Normal 2 2 4 16 5" xfId="13655" xr:uid="{00000000-0005-0000-0000-000013700000}"/>
    <cellStyle name="Normal 2 2 4 16 5 2" xfId="42137" xr:uid="{00000000-0005-0000-0000-000014700000}"/>
    <cellStyle name="Normal 2 2 4 16 6" xfId="17297" xr:uid="{00000000-0005-0000-0000-000015700000}"/>
    <cellStyle name="Normal 2 2 4 16 6 2" xfId="42138" xr:uid="{00000000-0005-0000-0000-000016700000}"/>
    <cellStyle name="Normal 2 2 4 16 7" xfId="27711" xr:uid="{00000000-0005-0000-0000-000017700000}"/>
    <cellStyle name="Normal 2 2 4 16 7 2" xfId="42139" xr:uid="{00000000-0005-0000-0000-000018700000}"/>
    <cellStyle name="Normal 2 2 4 16 8" xfId="42129" xr:uid="{00000000-0005-0000-0000-000019700000}"/>
    <cellStyle name="Normal 2 2 4 17" xfId="2584" xr:uid="{00000000-0005-0000-0000-00001A700000}"/>
    <cellStyle name="Normal 2 2 4 17 2" xfId="13929" xr:uid="{00000000-0005-0000-0000-00001B700000}"/>
    <cellStyle name="Normal 2 2 4 17 2 2" xfId="42141" xr:uid="{00000000-0005-0000-0000-00001C700000}"/>
    <cellStyle name="Normal 2 2 4 17 3" xfId="19633" xr:uid="{00000000-0005-0000-0000-00001D700000}"/>
    <cellStyle name="Normal 2 2 4 17 3 2" xfId="42142" xr:uid="{00000000-0005-0000-0000-00001E700000}"/>
    <cellStyle name="Normal 2 2 4 17 4" xfId="42140" xr:uid="{00000000-0005-0000-0000-00001F700000}"/>
    <cellStyle name="Normal 2 2 4 18" xfId="5944" xr:uid="{00000000-0005-0000-0000-000020700000}"/>
    <cellStyle name="Normal 2 2 4 18 2" xfId="11407" xr:uid="{00000000-0005-0000-0000-000021700000}"/>
    <cellStyle name="Normal 2 2 4 18 2 2" xfId="42144" xr:uid="{00000000-0005-0000-0000-000022700000}"/>
    <cellStyle name="Normal 2 2 4 18 3" xfId="21976" xr:uid="{00000000-0005-0000-0000-000023700000}"/>
    <cellStyle name="Normal 2 2 4 18 3 2" xfId="42145" xr:uid="{00000000-0005-0000-0000-000024700000}"/>
    <cellStyle name="Normal 2 2 4 18 4" xfId="42143" xr:uid="{00000000-0005-0000-0000-000025700000}"/>
    <cellStyle name="Normal 2 2 4 19" xfId="8285" xr:uid="{00000000-0005-0000-0000-000026700000}"/>
    <cellStyle name="Normal 2 2 4 19 2" xfId="24319" xr:uid="{00000000-0005-0000-0000-000027700000}"/>
    <cellStyle name="Normal 2 2 4 19 2 2" xfId="42147" xr:uid="{00000000-0005-0000-0000-000028700000}"/>
    <cellStyle name="Normal 2 2 4 19 3" xfId="42146" xr:uid="{00000000-0005-0000-0000-000029700000}"/>
    <cellStyle name="Normal 2 2 4 2" xfId="81" xr:uid="{00000000-0005-0000-0000-00002A700000}"/>
    <cellStyle name="Normal 2 2 4 2 10" xfId="1682" xr:uid="{00000000-0005-0000-0000-00002B700000}"/>
    <cellStyle name="Normal 2 2 4 2 10 2" xfId="4025" xr:uid="{00000000-0005-0000-0000-00002C700000}"/>
    <cellStyle name="Normal 2 2 4 2 10 2 2" xfId="15370" xr:uid="{00000000-0005-0000-0000-00002D700000}"/>
    <cellStyle name="Normal 2 2 4 2 10 2 2 2" xfId="42151" xr:uid="{00000000-0005-0000-0000-00002E700000}"/>
    <cellStyle name="Normal 2 2 4 2 10 2 3" xfId="19642" xr:uid="{00000000-0005-0000-0000-00002F700000}"/>
    <cellStyle name="Normal 2 2 4 2 10 2 3 2" xfId="42152" xr:uid="{00000000-0005-0000-0000-000030700000}"/>
    <cellStyle name="Normal 2 2 4 2 10 2 4" xfId="42150" xr:uid="{00000000-0005-0000-0000-000031700000}"/>
    <cellStyle name="Normal 2 2 4 2 10 3" xfId="5953" xr:uid="{00000000-0005-0000-0000-000032700000}"/>
    <cellStyle name="Normal 2 2 4 2 10 3 2" xfId="13027" xr:uid="{00000000-0005-0000-0000-000033700000}"/>
    <cellStyle name="Normal 2 2 4 2 10 3 2 2" xfId="42154" xr:uid="{00000000-0005-0000-0000-000034700000}"/>
    <cellStyle name="Normal 2 2 4 2 10 3 3" xfId="21985" xr:uid="{00000000-0005-0000-0000-000035700000}"/>
    <cellStyle name="Normal 2 2 4 2 10 3 3 2" xfId="42155" xr:uid="{00000000-0005-0000-0000-000036700000}"/>
    <cellStyle name="Normal 2 2 4 2 10 3 4" xfId="42153" xr:uid="{00000000-0005-0000-0000-000037700000}"/>
    <cellStyle name="Normal 2 2 4 2 10 4" xfId="8294" xr:uid="{00000000-0005-0000-0000-000038700000}"/>
    <cellStyle name="Normal 2 2 4 2 10 4 2" xfId="24328" xr:uid="{00000000-0005-0000-0000-000039700000}"/>
    <cellStyle name="Normal 2 2 4 2 10 4 2 2" xfId="42157" xr:uid="{00000000-0005-0000-0000-00003A700000}"/>
    <cellStyle name="Normal 2 2 4 2 10 4 3" xfId="42156" xr:uid="{00000000-0005-0000-0000-00003B700000}"/>
    <cellStyle name="Normal 2 2 4 2 10 5" xfId="10447" xr:uid="{00000000-0005-0000-0000-00003C700000}"/>
    <cellStyle name="Normal 2 2 4 2 10 5 2" xfId="42158" xr:uid="{00000000-0005-0000-0000-00003D700000}"/>
    <cellStyle name="Normal 2 2 4 2 10 6" xfId="17299" xr:uid="{00000000-0005-0000-0000-00003E700000}"/>
    <cellStyle name="Normal 2 2 4 2 10 6 2" xfId="42159" xr:uid="{00000000-0005-0000-0000-00003F700000}"/>
    <cellStyle name="Normal 2 2 4 2 10 7" xfId="27083" xr:uid="{00000000-0005-0000-0000-000040700000}"/>
    <cellStyle name="Normal 2 2 4 2 10 7 2" xfId="42160" xr:uid="{00000000-0005-0000-0000-000041700000}"/>
    <cellStyle name="Normal 2 2 4 2 10 8" xfId="42149" xr:uid="{00000000-0005-0000-0000-000042700000}"/>
    <cellStyle name="Normal 2 2 4 2 11" xfId="1884" xr:uid="{00000000-0005-0000-0000-000043700000}"/>
    <cellStyle name="Normal 2 2 4 2 11 2" xfId="4227" xr:uid="{00000000-0005-0000-0000-000044700000}"/>
    <cellStyle name="Normal 2 2 4 2 11 2 2" xfId="15572" xr:uid="{00000000-0005-0000-0000-000045700000}"/>
    <cellStyle name="Normal 2 2 4 2 11 2 2 2" xfId="42163" xr:uid="{00000000-0005-0000-0000-000046700000}"/>
    <cellStyle name="Normal 2 2 4 2 11 2 3" xfId="19643" xr:uid="{00000000-0005-0000-0000-000047700000}"/>
    <cellStyle name="Normal 2 2 4 2 11 2 3 2" xfId="42164" xr:uid="{00000000-0005-0000-0000-000048700000}"/>
    <cellStyle name="Normal 2 2 4 2 11 2 4" xfId="42162" xr:uid="{00000000-0005-0000-0000-000049700000}"/>
    <cellStyle name="Normal 2 2 4 2 11 3" xfId="5954" xr:uid="{00000000-0005-0000-0000-00004A700000}"/>
    <cellStyle name="Normal 2 2 4 2 11 3 2" xfId="13229" xr:uid="{00000000-0005-0000-0000-00004B700000}"/>
    <cellStyle name="Normal 2 2 4 2 11 3 2 2" xfId="42166" xr:uid="{00000000-0005-0000-0000-00004C700000}"/>
    <cellStyle name="Normal 2 2 4 2 11 3 3" xfId="21986" xr:uid="{00000000-0005-0000-0000-00004D700000}"/>
    <cellStyle name="Normal 2 2 4 2 11 3 3 2" xfId="42167" xr:uid="{00000000-0005-0000-0000-00004E700000}"/>
    <cellStyle name="Normal 2 2 4 2 11 3 4" xfId="42165" xr:uid="{00000000-0005-0000-0000-00004F700000}"/>
    <cellStyle name="Normal 2 2 4 2 11 4" xfId="8295" xr:uid="{00000000-0005-0000-0000-000050700000}"/>
    <cellStyle name="Normal 2 2 4 2 11 4 2" xfId="24329" xr:uid="{00000000-0005-0000-0000-000051700000}"/>
    <cellStyle name="Normal 2 2 4 2 11 4 2 2" xfId="42169" xr:uid="{00000000-0005-0000-0000-000052700000}"/>
    <cellStyle name="Normal 2 2 4 2 11 4 3" xfId="42168" xr:uid="{00000000-0005-0000-0000-000053700000}"/>
    <cellStyle name="Normal 2 2 4 2 11 5" xfId="10448" xr:uid="{00000000-0005-0000-0000-000054700000}"/>
    <cellStyle name="Normal 2 2 4 2 11 5 2" xfId="42170" xr:uid="{00000000-0005-0000-0000-000055700000}"/>
    <cellStyle name="Normal 2 2 4 2 11 6" xfId="17300" xr:uid="{00000000-0005-0000-0000-000056700000}"/>
    <cellStyle name="Normal 2 2 4 2 11 6 2" xfId="42171" xr:uid="{00000000-0005-0000-0000-000057700000}"/>
    <cellStyle name="Normal 2 2 4 2 11 7" xfId="27285" xr:uid="{00000000-0005-0000-0000-000058700000}"/>
    <cellStyle name="Normal 2 2 4 2 11 7 2" xfId="42172" xr:uid="{00000000-0005-0000-0000-000059700000}"/>
    <cellStyle name="Normal 2 2 4 2 11 8" xfId="42161" xr:uid="{00000000-0005-0000-0000-00005A700000}"/>
    <cellStyle name="Normal 2 2 4 2 12" xfId="2130" xr:uid="{00000000-0005-0000-0000-00005B700000}"/>
    <cellStyle name="Normal 2 2 4 2 12 2" xfId="4473" xr:uid="{00000000-0005-0000-0000-00005C700000}"/>
    <cellStyle name="Normal 2 2 4 2 12 2 2" xfId="15818" xr:uid="{00000000-0005-0000-0000-00005D700000}"/>
    <cellStyle name="Normal 2 2 4 2 12 2 2 2" xfId="42175" xr:uid="{00000000-0005-0000-0000-00005E700000}"/>
    <cellStyle name="Normal 2 2 4 2 12 2 3" xfId="19644" xr:uid="{00000000-0005-0000-0000-00005F700000}"/>
    <cellStyle name="Normal 2 2 4 2 12 2 3 2" xfId="42176" xr:uid="{00000000-0005-0000-0000-000060700000}"/>
    <cellStyle name="Normal 2 2 4 2 12 2 4" xfId="42174" xr:uid="{00000000-0005-0000-0000-000061700000}"/>
    <cellStyle name="Normal 2 2 4 2 12 3" xfId="5955" xr:uid="{00000000-0005-0000-0000-000062700000}"/>
    <cellStyle name="Normal 2 2 4 2 12 3 2" xfId="21987" xr:uid="{00000000-0005-0000-0000-000063700000}"/>
    <cellStyle name="Normal 2 2 4 2 12 3 2 2" xfId="42178" xr:uid="{00000000-0005-0000-0000-000064700000}"/>
    <cellStyle name="Normal 2 2 4 2 12 3 3" xfId="42177" xr:uid="{00000000-0005-0000-0000-000065700000}"/>
    <cellStyle name="Normal 2 2 4 2 12 4" xfId="8296" xr:uid="{00000000-0005-0000-0000-000066700000}"/>
    <cellStyle name="Normal 2 2 4 2 12 4 2" xfId="24330" xr:uid="{00000000-0005-0000-0000-000067700000}"/>
    <cellStyle name="Normal 2 2 4 2 12 4 2 2" xfId="42180" xr:uid="{00000000-0005-0000-0000-000068700000}"/>
    <cellStyle name="Normal 2 2 4 2 12 4 3" xfId="42179" xr:uid="{00000000-0005-0000-0000-000069700000}"/>
    <cellStyle name="Normal 2 2 4 2 12 5" xfId="13475" xr:uid="{00000000-0005-0000-0000-00006A700000}"/>
    <cellStyle name="Normal 2 2 4 2 12 5 2" xfId="42181" xr:uid="{00000000-0005-0000-0000-00006B700000}"/>
    <cellStyle name="Normal 2 2 4 2 12 6" xfId="17301" xr:uid="{00000000-0005-0000-0000-00006C700000}"/>
    <cellStyle name="Normal 2 2 4 2 12 6 2" xfId="42182" xr:uid="{00000000-0005-0000-0000-00006D700000}"/>
    <cellStyle name="Normal 2 2 4 2 12 7" xfId="27531" xr:uid="{00000000-0005-0000-0000-00006E700000}"/>
    <cellStyle name="Normal 2 2 4 2 12 7 2" xfId="42183" xr:uid="{00000000-0005-0000-0000-00006F700000}"/>
    <cellStyle name="Normal 2 2 4 2 12 8" xfId="42173" xr:uid="{00000000-0005-0000-0000-000070700000}"/>
    <cellStyle name="Normal 2 2 4 2 13" xfId="2311" xr:uid="{00000000-0005-0000-0000-000071700000}"/>
    <cellStyle name="Normal 2 2 4 2 13 2" xfId="4654" xr:uid="{00000000-0005-0000-0000-000072700000}"/>
    <cellStyle name="Normal 2 2 4 2 13 2 2" xfId="15999" xr:uid="{00000000-0005-0000-0000-000073700000}"/>
    <cellStyle name="Normal 2 2 4 2 13 2 2 2" xfId="42186" xr:uid="{00000000-0005-0000-0000-000074700000}"/>
    <cellStyle name="Normal 2 2 4 2 13 2 3" xfId="19645" xr:uid="{00000000-0005-0000-0000-000075700000}"/>
    <cellStyle name="Normal 2 2 4 2 13 2 3 2" xfId="42187" xr:uid="{00000000-0005-0000-0000-000076700000}"/>
    <cellStyle name="Normal 2 2 4 2 13 2 4" xfId="42185" xr:uid="{00000000-0005-0000-0000-000077700000}"/>
    <cellStyle name="Normal 2 2 4 2 13 3" xfId="5956" xr:uid="{00000000-0005-0000-0000-000078700000}"/>
    <cellStyle name="Normal 2 2 4 2 13 3 2" xfId="21988" xr:uid="{00000000-0005-0000-0000-000079700000}"/>
    <cellStyle name="Normal 2 2 4 2 13 3 2 2" xfId="42189" xr:uid="{00000000-0005-0000-0000-00007A700000}"/>
    <cellStyle name="Normal 2 2 4 2 13 3 3" xfId="42188" xr:uid="{00000000-0005-0000-0000-00007B700000}"/>
    <cellStyle name="Normal 2 2 4 2 13 4" xfId="8297" xr:uid="{00000000-0005-0000-0000-00007C700000}"/>
    <cellStyle name="Normal 2 2 4 2 13 4 2" xfId="24331" xr:uid="{00000000-0005-0000-0000-00007D700000}"/>
    <cellStyle name="Normal 2 2 4 2 13 4 2 2" xfId="42191" xr:uid="{00000000-0005-0000-0000-00007E700000}"/>
    <cellStyle name="Normal 2 2 4 2 13 4 3" xfId="42190" xr:uid="{00000000-0005-0000-0000-00007F700000}"/>
    <cellStyle name="Normal 2 2 4 2 13 5" xfId="13656" xr:uid="{00000000-0005-0000-0000-000080700000}"/>
    <cellStyle name="Normal 2 2 4 2 13 5 2" xfId="42192" xr:uid="{00000000-0005-0000-0000-000081700000}"/>
    <cellStyle name="Normal 2 2 4 2 13 6" xfId="17302" xr:uid="{00000000-0005-0000-0000-000082700000}"/>
    <cellStyle name="Normal 2 2 4 2 13 6 2" xfId="42193" xr:uid="{00000000-0005-0000-0000-000083700000}"/>
    <cellStyle name="Normal 2 2 4 2 13 7" xfId="27712" xr:uid="{00000000-0005-0000-0000-000084700000}"/>
    <cellStyle name="Normal 2 2 4 2 13 7 2" xfId="42194" xr:uid="{00000000-0005-0000-0000-000085700000}"/>
    <cellStyle name="Normal 2 2 4 2 13 8" xfId="42184" xr:uid="{00000000-0005-0000-0000-000086700000}"/>
    <cellStyle name="Normal 2 2 4 2 14" xfId="2585" xr:uid="{00000000-0005-0000-0000-000087700000}"/>
    <cellStyle name="Normal 2 2 4 2 14 2" xfId="13930" xr:uid="{00000000-0005-0000-0000-000088700000}"/>
    <cellStyle name="Normal 2 2 4 2 14 2 2" xfId="42196" xr:uid="{00000000-0005-0000-0000-000089700000}"/>
    <cellStyle name="Normal 2 2 4 2 14 3" xfId="19641" xr:uid="{00000000-0005-0000-0000-00008A700000}"/>
    <cellStyle name="Normal 2 2 4 2 14 3 2" xfId="42197" xr:uid="{00000000-0005-0000-0000-00008B700000}"/>
    <cellStyle name="Normal 2 2 4 2 14 4" xfId="42195" xr:uid="{00000000-0005-0000-0000-00008C700000}"/>
    <cellStyle name="Normal 2 2 4 2 15" xfId="5952" xr:uid="{00000000-0005-0000-0000-00008D700000}"/>
    <cellStyle name="Normal 2 2 4 2 15 2" xfId="11429" xr:uid="{00000000-0005-0000-0000-00008E700000}"/>
    <cellStyle name="Normal 2 2 4 2 15 2 2" xfId="42199" xr:uid="{00000000-0005-0000-0000-00008F700000}"/>
    <cellStyle name="Normal 2 2 4 2 15 3" xfId="21984" xr:uid="{00000000-0005-0000-0000-000090700000}"/>
    <cellStyle name="Normal 2 2 4 2 15 3 2" xfId="42200" xr:uid="{00000000-0005-0000-0000-000091700000}"/>
    <cellStyle name="Normal 2 2 4 2 15 4" xfId="42198" xr:uid="{00000000-0005-0000-0000-000092700000}"/>
    <cellStyle name="Normal 2 2 4 2 16" xfId="8293" xr:uid="{00000000-0005-0000-0000-000093700000}"/>
    <cellStyle name="Normal 2 2 4 2 16 2" xfId="24327" xr:uid="{00000000-0005-0000-0000-000094700000}"/>
    <cellStyle name="Normal 2 2 4 2 16 2 2" xfId="42202" xr:uid="{00000000-0005-0000-0000-000095700000}"/>
    <cellStyle name="Normal 2 2 4 2 16 3" xfId="42201" xr:uid="{00000000-0005-0000-0000-000096700000}"/>
    <cellStyle name="Normal 2 2 4 2 17" xfId="10446" xr:uid="{00000000-0005-0000-0000-000097700000}"/>
    <cellStyle name="Normal 2 2 4 2 17 2" xfId="42203" xr:uid="{00000000-0005-0000-0000-000098700000}"/>
    <cellStyle name="Normal 2 2 4 2 18" xfId="17298" xr:uid="{00000000-0005-0000-0000-000099700000}"/>
    <cellStyle name="Normal 2 2 4 2 18 2" xfId="42204" xr:uid="{00000000-0005-0000-0000-00009A700000}"/>
    <cellStyle name="Normal 2 2 4 2 19" xfId="25485" xr:uid="{00000000-0005-0000-0000-00009B700000}"/>
    <cellStyle name="Normal 2 2 4 2 19 2" xfId="42205" xr:uid="{00000000-0005-0000-0000-00009C700000}"/>
    <cellStyle name="Normal 2 2 4 2 2" xfId="122" xr:uid="{00000000-0005-0000-0000-00009D700000}"/>
    <cellStyle name="Normal 2 2 4 2 2 10" xfId="2131" xr:uid="{00000000-0005-0000-0000-00009E700000}"/>
    <cellStyle name="Normal 2 2 4 2 2 10 2" xfId="4474" xr:uid="{00000000-0005-0000-0000-00009F700000}"/>
    <cellStyle name="Normal 2 2 4 2 2 10 2 2" xfId="15819" xr:uid="{00000000-0005-0000-0000-0000A0700000}"/>
    <cellStyle name="Normal 2 2 4 2 2 10 2 2 2" xfId="42209" xr:uid="{00000000-0005-0000-0000-0000A1700000}"/>
    <cellStyle name="Normal 2 2 4 2 2 10 2 3" xfId="19647" xr:uid="{00000000-0005-0000-0000-0000A2700000}"/>
    <cellStyle name="Normal 2 2 4 2 2 10 2 3 2" xfId="42210" xr:uid="{00000000-0005-0000-0000-0000A3700000}"/>
    <cellStyle name="Normal 2 2 4 2 2 10 2 4" xfId="42208" xr:uid="{00000000-0005-0000-0000-0000A4700000}"/>
    <cellStyle name="Normal 2 2 4 2 2 10 3" xfId="5958" xr:uid="{00000000-0005-0000-0000-0000A5700000}"/>
    <cellStyle name="Normal 2 2 4 2 2 10 3 2" xfId="21990" xr:uid="{00000000-0005-0000-0000-0000A6700000}"/>
    <cellStyle name="Normal 2 2 4 2 2 10 3 2 2" xfId="42212" xr:uid="{00000000-0005-0000-0000-0000A7700000}"/>
    <cellStyle name="Normal 2 2 4 2 2 10 3 3" xfId="42211" xr:uid="{00000000-0005-0000-0000-0000A8700000}"/>
    <cellStyle name="Normal 2 2 4 2 2 10 4" xfId="8299" xr:uid="{00000000-0005-0000-0000-0000A9700000}"/>
    <cellStyle name="Normal 2 2 4 2 2 10 4 2" xfId="24333" xr:uid="{00000000-0005-0000-0000-0000AA700000}"/>
    <cellStyle name="Normal 2 2 4 2 2 10 4 2 2" xfId="42214" xr:uid="{00000000-0005-0000-0000-0000AB700000}"/>
    <cellStyle name="Normal 2 2 4 2 2 10 4 3" xfId="42213" xr:uid="{00000000-0005-0000-0000-0000AC700000}"/>
    <cellStyle name="Normal 2 2 4 2 2 10 5" xfId="13476" xr:uid="{00000000-0005-0000-0000-0000AD700000}"/>
    <cellStyle name="Normal 2 2 4 2 2 10 5 2" xfId="42215" xr:uid="{00000000-0005-0000-0000-0000AE700000}"/>
    <cellStyle name="Normal 2 2 4 2 2 10 6" xfId="17304" xr:uid="{00000000-0005-0000-0000-0000AF700000}"/>
    <cellStyle name="Normal 2 2 4 2 2 10 6 2" xfId="42216" xr:uid="{00000000-0005-0000-0000-0000B0700000}"/>
    <cellStyle name="Normal 2 2 4 2 2 10 7" xfId="27532" xr:uid="{00000000-0005-0000-0000-0000B1700000}"/>
    <cellStyle name="Normal 2 2 4 2 2 10 7 2" xfId="42217" xr:uid="{00000000-0005-0000-0000-0000B2700000}"/>
    <cellStyle name="Normal 2 2 4 2 2 10 8" xfId="42207" xr:uid="{00000000-0005-0000-0000-0000B3700000}"/>
    <cellStyle name="Normal 2 2 4 2 2 11" xfId="2312" xr:uid="{00000000-0005-0000-0000-0000B4700000}"/>
    <cellStyle name="Normal 2 2 4 2 2 11 2" xfId="4655" xr:uid="{00000000-0005-0000-0000-0000B5700000}"/>
    <cellStyle name="Normal 2 2 4 2 2 11 2 2" xfId="16000" xr:uid="{00000000-0005-0000-0000-0000B6700000}"/>
    <cellStyle name="Normal 2 2 4 2 2 11 2 2 2" xfId="42220" xr:uid="{00000000-0005-0000-0000-0000B7700000}"/>
    <cellStyle name="Normal 2 2 4 2 2 11 2 3" xfId="19648" xr:uid="{00000000-0005-0000-0000-0000B8700000}"/>
    <cellStyle name="Normal 2 2 4 2 2 11 2 3 2" xfId="42221" xr:uid="{00000000-0005-0000-0000-0000B9700000}"/>
    <cellStyle name="Normal 2 2 4 2 2 11 2 4" xfId="42219" xr:uid="{00000000-0005-0000-0000-0000BA700000}"/>
    <cellStyle name="Normal 2 2 4 2 2 11 3" xfId="5959" xr:uid="{00000000-0005-0000-0000-0000BB700000}"/>
    <cellStyle name="Normal 2 2 4 2 2 11 3 2" xfId="21991" xr:uid="{00000000-0005-0000-0000-0000BC700000}"/>
    <cellStyle name="Normal 2 2 4 2 2 11 3 2 2" xfId="42223" xr:uid="{00000000-0005-0000-0000-0000BD700000}"/>
    <cellStyle name="Normal 2 2 4 2 2 11 3 3" xfId="42222" xr:uid="{00000000-0005-0000-0000-0000BE700000}"/>
    <cellStyle name="Normal 2 2 4 2 2 11 4" xfId="8300" xr:uid="{00000000-0005-0000-0000-0000BF700000}"/>
    <cellStyle name="Normal 2 2 4 2 2 11 4 2" xfId="24334" xr:uid="{00000000-0005-0000-0000-0000C0700000}"/>
    <cellStyle name="Normal 2 2 4 2 2 11 4 2 2" xfId="42225" xr:uid="{00000000-0005-0000-0000-0000C1700000}"/>
    <cellStyle name="Normal 2 2 4 2 2 11 4 3" xfId="42224" xr:uid="{00000000-0005-0000-0000-0000C2700000}"/>
    <cellStyle name="Normal 2 2 4 2 2 11 5" xfId="13657" xr:uid="{00000000-0005-0000-0000-0000C3700000}"/>
    <cellStyle name="Normal 2 2 4 2 2 11 5 2" xfId="42226" xr:uid="{00000000-0005-0000-0000-0000C4700000}"/>
    <cellStyle name="Normal 2 2 4 2 2 11 6" xfId="17305" xr:uid="{00000000-0005-0000-0000-0000C5700000}"/>
    <cellStyle name="Normal 2 2 4 2 2 11 6 2" xfId="42227" xr:uid="{00000000-0005-0000-0000-0000C6700000}"/>
    <cellStyle name="Normal 2 2 4 2 2 11 7" xfId="27713" xr:uid="{00000000-0005-0000-0000-0000C7700000}"/>
    <cellStyle name="Normal 2 2 4 2 2 11 7 2" xfId="42228" xr:uid="{00000000-0005-0000-0000-0000C8700000}"/>
    <cellStyle name="Normal 2 2 4 2 2 11 8" xfId="42218" xr:uid="{00000000-0005-0000-0000-0000C9700000}"/>
    <cellStyle name="Normal 2 2 4 2 2 12" xfId="2586" xr:uid="{00000000-0005-0000-0000-0000CA700000}"/>
    <cellStyle name="Normal 2 2 4 2 2 12 2" xfId="13931" xr:uid="{00000000-0005-0000-0000-0000CB700000}"/>
    <cellStyle name="Normal 2 2 4 2 2 12 2 2" xfId="42230" xr:uid="{00000000-0005-0000-0000-0000CC700000}"/>
    <cellStyle name="Normal 2 2 4 2 2 12 3" xfId="19646" xr:uid="{00000000-0005-0000-0000-0000CD700000}"/>
    <cellStyle name="Normal 2 2 4 2 2 12 3 2" xfId="42231" xr:uid="{00000000-0005-0000-0000-0000CE700000}"/>
    <cellStyle name="Normal 2 2 4 2 2 12 4" xfId="42229" xr:uid="{00000000-0005-0000-0000-0000CF700000}"/>
    <cellStyle name="Normal 2 2 4 2 2 13" xfId="5957" xr:uid="{00000000-0005-0000-0000-0000D0700000}"/>
    <cellStyle name="Normal 2 2 4 2 2 13 2" xfId="11470" xr:uid="{00000000-0005-0000-0000-0000D1700000}"/>
    <cellStyle name="Normal 2 2 4 2 2 13 2 2" xfId="42233" xr:uid="{00000000-0005-0000-0000-0000D2700000}"/>
    <cellStyle name="Normal 2 2 4 2 2 13 3" xfId="21989" xr:uid="{00000000-0005-0000-0000-0000D3700000}"/>
    <cellStyle name="Normal 2 2 4 2 2 13 3 2" xfId="42234" xr:uid="{00000000-0005-0000-0000-0000D4700000}"/>
    <cellStyle name="Normal 2 2 4 2 2 13 4" xfId="42232" xr:uid="{00000000-0005-0000-0000-0000D5700000}"/>
    <cellStyle name="Normal 2 2 4 2 2 14" xfId="8298" xr:uid="{00000000-0005-0000-0000-0000D6700000}"/>
    <cellStyle name="Normal 2 2 4 2 2 14 2" xfId="24332" xr:uid="{00000000-0005-0000-0000-0000D7700000}"/>
    <cellStyle name="Normal 2 2 4 2 2 14 2 2" xfId="42236" xr:uid="{00000000-0005-0000-0000-0000D8700000}"/>
    <cellStyle name="Normal 2 2 4 2 2 14 3" xfId="42235" xr:uid="{00000000-0005-0000-0000-0000D9700000}"/>
    <cellStyle name="Normal 2 2 4 2 2 15" xfId="10449" xr:uid="{00000000-0005-0000-0000-0000DA700000}"/>
    <cellStyle name="Normal 2 2 4 2 2 15 2" xfId="42237" xr:uid="{00000000-0005-0000-0000-0000DB700000}"/>
    <cellStyle name="Normal 2 2 4 2 2 16" xfId="17303" xr:uid="{00000000-0005-0000-0000-0000DC700000}"/>
    <cellStyle name="Normal 2 2 4 2 2 16 2" xfId="42238" xr:uid="{00000000-0005-0000-0000-0000DD700000}"/>
    <cellStyle name="Normal 2 2 4 2 2 17" xfId="25526" xr:uid="{00000000-0005-0000-0000-0000DE700000}"/>
    <cellStyle name="Normal 2 2 4 2 2 17 2" xfId="42239" xr:uid="{00000000-0005-0000-0000-0000DF700000}"/>
    <cellStyle name="Normal 2 2 4 2 2 18" xfId="42206" xr:uid="{00000000-0005-0000-0000-0000E0700000}"/>
    <cellStyle name="Normal 2 2 4 2 2 2" xfId="331" xr:uid="{00000000-0005-0000-0000-0000E1700000}"/>
    <cellStyle name="Normal 2 2 4 2 2 2 10" xfId="42240" xr:uid="{00000000-0005-0000-0000-0000E2700000}"/>
    <cellStyle name="Normal 2 2 4 2 2 2 2" xfId="693" xr:uid="{00000000-0005-0000-0000-0000E3700000}"/>
    <cellStyle name="Normal 2 2 4 2 2 2 2 2" xfId="3036" xr:uid="{00000000-0005-0000-0000-0000E4700000}"/>
    <cellStyle name="Normal 2 2 4 2 2 2 2 2 2" xfId="14381" xr:uid="{00000000-0005-0000-0000-0000E5700000}"/>
    <cellStyle name="Normal 2 2 4 2 2 2 2 2 2 2" xfId="42243" xr:uid="{00000000-0005-0000-0000-0000E6700000}"/>
    <cellStyle name="Normal 2 2 4 2 2 2 2 2 3" xfId="19650" xr:uid="{00000000-0005-0000-0000-0000E7700000}"/>
    <cellStyle name="Normal 2 2 4 2 2 2 2 2 3 2" xfId="42244" xr:uid="{00000000-0005-0000-0000-0000E8700000}"/>
    <cellStyle name="Normal 2 2 4 2 2 2 2 2 4" xfId="42242" xr:uid="{00000000-0005-0000-0000-0000E9700000}"/>
    <cellStyle name="Normal 2 2 4 2 2 2 2 3" xfId="5961" xr:uid="{00000000-0005-0000-0000-0000EA700000}"/>
    <cellStyle name="Normal 2 2 4 2 2 2 2 3 2" xfId="12038" xr:uid="{00000000-0005-0000-0000-0000EB700000}"/>
    <cellStyle name="Normal 2 2 4 2 2 2 2 3 2 2" xfId="42246" xr:uid="{00000000-0005-0000-0000-0000EC700000}"/>
    <cellStyle name="Normal 2 2 4 2 2 2 2 3 3" xfId="21993" xr:uid="{00000000-0005-0000-0000-0000ED700000}"/>
    <cellStyle name="Normal 2 2 4 2 2 2 2 3 3 2" xfId="42247" xr:uid="{00000000-0005-0000-0000-0000EE700000}"/>
    <cellStyle name="Normal 2 2 4 2 2 2 2 3 4" xfId="42245" xr:uid="{00000000-0005-0000-0000-0000EF700000}"/>
    <cellStyle name="Normal 2 2 4 2 2 2 2 4" xfId="8302" xr:uid="{00000000-0005-0000-0000-0000F0700000}"/>
    <cellStyle name="Normal 2 2 4 2 2 2 2 4 2" xfId="24336" xr:uid="{00000000-0005-0000-0000-0000F1700000}"/>
    <cellStyle name="Normal 2 2 4 2 2 2 2 4 2 2" xfId="42249" xr:uid="{00000000-0005-0000-0000-0000F2700000}"/>
    <cellStyle name="Normal 2 2 4 2 2 2 2 4 3" xfId="42248" xr:uid="{00000000-0005-0000-0000-0000F3700000}"/>
    <cellStyle name="Normal 2 2 4 2 2 2 2 5" xfId="10451" xr:uid="{00000000-0005-0000-0000-0000F4700000}"/>
    <cellStyle name="Normal 2 2 4 2 2 2 2 5 2" xfId="42250" xr:uid="{00000000-0005-0000-0000-0000F5700000}"/>
    <cellStyle name="Normal 2 2 4 2 2 2 2 6" xfId="17307" xr:uid="{00000000-0005-0000-0000-0000F6700000}"/>
    <cellStyle name="Normal 2 2 4 2 2 2 2 6 2" xfId="42251" xr:uid="{00000000-0005-0000-0000-0000F7700000}"/>
    <cellStyle name="Normal 2 2 4 2 2 2 2 7" xfId="26094" xr:uid="{00000000-0005-0000-0000-0000F8700000}"/>
    <cellStyle name="Normal 2 2 4 2 2 2 2 7 2" xfId="42252" xr:uid="{00000000-0005-0000-0000-0000F9700000}"/>
    <cellStyle name="Normal 2 2 4 2 2 2 2 8" xfId="42241" xr:uid="{00000000-0005-0000-0000-0000FA700000}"/>
    <cellStyle name="Normal 2 2 4 2 2 2 3" xfId="1684" xr:uid="{00000000-0005-0000-0000-0000FB700000}"/>
    <cellStyle name="Normal 2 2 4 2 2 2 3 2" xfId="4027" xr:uid="{00000000-0005-0000-0000-0000FC700000}"/>
    <cellStyle name="Normal 2 2 4 2 2 2 3 2 2" xfId="15372" xr:uid="{00000000-0005-0000-0000-0000FD700000}"/>
    <cellStyle name="Normal 2 2 4 2 2 2 3 2 2 2" xfId="42255" xr:uid="{00000000-0005-0000-0000-0000FE700000}"/>
    <cellStyle name="Normal 2 2 4 2 2 2 3 2 3" xfId="19651" xr:uid="{00000000-0005-0000-0000-0000FF700000}"/>
    <cellStyle name="Normal 2 2 4 2 2 2 3 2 3 2" xfId="42256" xr:uid="{00000000-0005-0000-0000-000000710000}"/>
    <cellStyle name="Normal 2 2 4 2 2 2 3 2 4" xfId="42254" xr:uid="{00000000-0005-0000-0000-000001710000}"/>
    <cellStyle name="Normal 2 2 4 2 2 2 3 3" xfId="5962" xr:uid="{00000000-0005-0000-0000-000002710000}"/>
    <cellStyle name="Normal 2 2 4 2 2 2 3 3 2" xfId="13029" xr:uid="{00000000-0005-0000-0000-000003710000}"/>
    <cellStyle name="Normal 2 2 4 2 2 2 3 3 2 2" xfId="42258" xr:uid="{00000000-0005-0000-0000-000004710000}"/>
    <cellStyle name="Normal 2 2 4 2 2 2 3 3 3" xfId="21994" xr:uid="{00000000-0005-0000-0000-000005710000}"/>
    <cellStyle name="Normal 2 2 4 2 2 2 3 3 3 2" xfId="42259" xr:uid="{00000000-0005-0000-0000-000006710000}"/>
    <cellStyle name="Normal 2 2 4 2 2 2 3 3 4" xfId="42257" xr:uid="{00000000-0005-0000-0000-000007710000}"/>
    <cellStyle name="Normal 2 2 4 2 2 2 3 4" xfId="8303" xr:uid="{00000000-0005-0000-0000-000008710000}"/>
    <cellStyle name="Normal 2 2 4 2 2 2 3 4 2" xfId="24337" xr:uid="{00000000-0005-0000-0000-000009710000}"/>
    <cellStyle name="Normal 2 2 4 2 2 2 3 4 2 2" xfId="42261" xr:uid="{00000000-0005-0000-0000-00000A710000}"/>
    <cellStyle name="Normal 2 2 4 2 2 2 3 4 3" xfId="42260" xr:uid="{00000000-0005-0000-0000-00000B710000}"/>
    <cellStyle name="Normal 2 2 4 2 2 2 3 5" xfId="10452" xr:uid="{00000000-0005-0000-0000-00000C710000}"/>
    <cellStyle name="Normal 2 2 4 2 2 2 3 5 2" xfId="42262" xr:uid="{00000000-0005-0000-0000-00000D710000}"/>
    <cellStyle name="Normal 2 2 4 2 2 2 3 6" xfId="17308" xr:uid="{00000000-0005-0000-0000-00000E710000}"/>
    <cellStyle name="Normal 2 2 4 2 2 2 3 6 2" xfId="42263" xr:uid="{00000000-0005-0000-0000-00000F710000}"/>
    <cellStyle name="Normal 2 2 4 2 2 2 3 7" xfId="27085" xr:uid="{00000000-0005-0000-0000-000010710000}"/>
    <cellStyle name="Normal 2 2 4 2 2 2 3 7 2" xfId="42264" xr:uid="{00000000-0005-0000-0000-000011710000}"/>
    <cellStyle name="Normal 2 2 4 2 2 2 3 8" xfId="42253" xr:uid="{00000000-0005-0000-0000-000012710000}"/>
    <cellStyle name="Normal 2 2 4 2 2 2 4" xfId="2587" xr:uid="{00000000-0005-0000-0000-000013710000}"/>
    <cellStyle name="Normal 2 2 4 2 2 2 4 2" xfId="13932" xr:uid="{00000000-0005-0000-0000-000014710000}"/>
    <cellStyle name="Normal 2 2 4 2 2 2 4 2 2" xfId="42266" xr:uid="{00000000-0005-0000-0000-000015710000}"/>
    <cellStyle name="Normal 2 2 4 2 2 2 4 3" xfId="19649" xr:uid="{00000000-0005-0000-0000-000016710000}"/>
    <cellStyle name="Normal 2 2 4 2 2 2 4 3 2" xfId="42267" xr:uid="{00000000-0005-0000-0000-000017710000}"/>
    <cellStyle name="Normal 2 2 4 2 2 2 4 4" xfId="42265" xr:uid="{00000000-0005-0000-0000-000018710000}"/>
    <cellStyle name="Normal 2 2 4 2 2 2 5" xfId="5960" xr:uid="{00000000-0005-0000-0000-000019710000}"/>
    <cellStyle name="Normal 2 2 4 2 2 2 5 2" xfId="11676" xr:uid="{00000000-0005-0000-0000-00001A710000}"/>
    <cellStyle name="Normal 2 2 4 2 2 2 5 2 2" xfId="42269" xr:uid="{00000000-0005-0000-0000-00001B710000}"/>
    <cellStyle name="Normal 2 2 4 2 2 2 5 3" xfId="21992" xr:uid="{00000000-0005-0000-0000-00001C710000}"/>
    <cellStyle name="Normal 2 2 4 2 2 2 5 3 2" xfId="42270" xr:uid="{00000000-0005-0000-0000-00001D710000}"/>
    <cellStyle name="Normal 2 2 4 2 2 2 5 4" xfId="42268" xr:uid="{00000000-0005-0000-0000-00001E710000}"/>
    <cellStyle name="Normal 2 2 4 2 2 2 6" xfId="8301" xr:uid="{00000000-0005-0000-0000-00001F710000}"/>
    <cellStyle name="Normal 2 2 4 2 2 2 6 2" xfId="24335" xr:uid="{00000000-0005-0000-0000-000020710000}"/>
    <cellStyle name="Normal 2 2 4 2 2 2 6 2 2" xfId="42272" xr:uid="{00000000-0005-0000-0000-000021710000}"/>
    <cellStyle name="Normal 2 2 4 2 2 2 6 3" xfId="42271" xr:uid="{00000000-0005-0000-0000-000022710000}"/>
    <cellStyle name="Normal 2 2 4 2 2 2 7" xfId="10450" xr:uid="{00000000-0005-0000-0000-000023710000}"/>
    <cellStyle name="Normal 2 2 4 2 2 2 7 2" xfId="42273" xr:uid="{00000000-0005-0000-0000-000024710000}"/>
    <cellStyle name="Normal 2 2 4 2 2 2 8" xfId="17306" xr:uid="{00000000-0005-0000-0000-000025710000}"/>
    <cellStyle name="Normal 2 2 4 2 2 2 8 2" xfId="42274" xr:uid="{00000000-0005-0000-0000-000026710000}"/>
    <cellStyle name="Normal 2 2 4 2 2 2 9" xfId="25732" xr:uid="{00000000-0005-0000-0000-000027710000}"/>
    <cellStyle name="Normal 2 2 4 2 2 2 9 2" xfId="42275" xr:uid="{00000000-0005-0000-0000-000028710000}"/>
    <cellStyle name="Normal 2 2 4 2 2 3" xfId="487" xr:uid="{00000000-0005-0000-0000-000029710000}"/>
    <cellStyle name="Normal 2 2 4 2 2 3 2" xfId="2830" xr:uid="{00000000-0005-0000-0000-00002A710000}"/>
    <cellStyle name="Normal 2 2 4 2 2 3 2 2" xfId="14175" xr:uid="{00000000-0005-0000-0000-00002B710000}"/>
    <cellStyle name="Normal 2 2 4 2 2 3 2 2 2" xfId="42278" xr:uid="{00000000-0005-0000-0000-00002C710000}"/>
    <cellStyle name="Normal 2 2 4 2 2 3 2 3" xfId="19652" xr:uid="{00000000-0005-0000-0000-00002D710000}"/>
    <cellStyle name="Normal 2 2 4 2 2 3 2 3 2" xfId="42279" xr:uid="{00000000-0005-0000-0000-00002E710000}"/>
    <cellStyle name="Normal 2 2 4 2 2 3 2 4" xfId="42277" xr:uid="{00000000-0005-0000-0000-00002F710000}"/>
    <cellStyle name="Normal 2 2 4 2 2 3 3" xfId="5963" xr:uid="{00000000-0005-0000-0000-000030710000}"/>
    <cellStyle name="Normal 2 2 4 2 2 3 3 2" xfId="11832" xr:uid="{00000000-0005-0000-0000-000031710000}"/>
    <cellStyle name="Normal 2 2 4 2 2 3 3 2 2" xfId="42281" xr:uid="{00000000-0005-0000-0000-000032710000}"/>
    <cellStyle name="Normal 2 2 4 2 2 3 3 3" xfId="21995" xr:uid="{00000000-0005-0000-0000-000033710000}"/>
    <cellStyle name="Normal 2 2 4 2 2 3 3 3 2" xfId="42282" xr:uid="{00000000-0005-0000-0000-000034710000}"/>
    <cellStyle name="Normal 2 2 4 2 2 3 3 4" xfId="42280" xr:uid="{00000000-0005-0000-0000-000035710000}"/>
    <cellStyle name="Normal 2 2 4 2 2 3 4" xfId="8304" xr:uid="{00000000-0005-0000-0000-000036710000}"/>
    <cellStyle name="Normal 2 2 4 2 2 3 4 2" xfId="24338" xr:uid="{00000000-0005-0000-0000-000037710000}"/>
    <cellStyle name="Normal 2 2 4 2 2 3 4 2 2" xfId="42284" xr:uid="{00000000-0005-0000-0000-000038710000}"/>
    <cellStyle name="Normal 2 2 4 2 2 3 4 3" xfId="42283" xr:uid="{00000000-0005-0000-0000-000039710000}"/>
    <cellStyle name="Normal 2 2 4 2 2 3 5" xfId="10453" xr:uid="{00000000-0005-0000-0000-00003A710000}"/>
    <cellStyle name="Normal 2 2 4 2 2 3 5 2" xfId="42285" xr:uid="{00000000-0005-0000-0000-00003B710000}"/>
    <cellStyle name="Normal 2 2 4 2 2 3 6" xfId="17309" xr:uid="{00000000-0005-0000-0000-00003C710000}"/>
    <cellStyle name="Normal 2 2 4 2 2 3 6 2" xfId="42286" xr:uid="{00000000-0005-0000-0000-00003D710000}"/>
    <cellStyle name="Normal 2 2 4 2 2 3 7" xfId="25888" xr:uid="{00000000-0005-0000-0000-00003E710000}"/>
    <cellStyle name="Normal 2 2 4 2 2 3 7 2" xfId="42287" xr:uid="{00000000-0005-0000-0000-00003F710000}"/>
    <cellStyle name="Normal 2 2 4 2 2 3 8" xfId="42276" xr:uid="{00000000-0005-0000-0000-000040710000}"/>
    <cellStyle name="Normal 2 2 4 2 2 4" xfId="873" xr:uid="{00000000-0005-0000-0000-000041710000}"/>
    <cellStyle name="Normal 2 2 4 2 2 4 2" xfId="3216" xr:uid="{00000000-0005-0000-0000-000042710000}"/>
    <cellStyle name="Normal 2 2 4 2 2 4 2 2" xfId="14561" xr:uid="{00000000-0005-0000-0000-000043710000}"/>
    <cellStyle name="Normal 2 2 4 2 2 4 2 2 2" xfId="42290" xr:uid="{00000000-0005-0000-0000-000044710000}"/>
    <cellStyle name="Normal 2 2 4 2 2 4 2 3" xfId="19653" xr:uid="{00000000-0005-0000-0000-000045710000}"/>
    <cellStyle name="Normal 2 2 4 2 2 4 2 3 2" xfId="42291" xr:uid="{00000000-0005-0000-0000-000046710000}"/>
    <cellStyle name="Normal 2 2 4 2 2 4 2 4" xfId="42289" xr:uid="{00000000-0005-0000-0000-000047710000}"/>
    <cellStyle name="Normal 2 2 4 2 2 4 3" xfId="5964" xr:uid="{00000000-0005-0000-0000-000048710000}"/>
    <cellStyle name="Normal 2 2 4 2 2 4 3 2" xfId="12218" xr:uid="{00000000-0005-0000-0000-000049710000}"/>
    <cellStyle name="Normal 2 2 4 2 2 4 3 2 2" xfId="42293" xr:uid="{00000000-0005-0000-0000-00004A710000}"/>
    <cellStyle name="Normal 2 2 4 2 2 4 3 3" xfId="21996" xr:uid="{00000000-0005-0000-0000-00004B710000}"/>
    <cellStyle name="Normal 2 2 4 2 2 4 3 3 2" xfId="42294" xr:uid="{00000000-0005-0000-0000-00004C710000}"/>
    <cellStyle name="Normal 2 2 4 2 2 4 3 4" xfId="42292" xr:uid="{00000000-0005-0000-0000-00004D710000}"/>
    <cellStyle name="Normal 2 2 4 2 2 4 4" xfId="8305" xr:uid="{00000000-0005-0000-0000-00004E710000}"/>
    <cellStyle name="Normal 2 2 4 2 2 4 4 2" xfId="24339" xr:uid="{00000000-0005-0000-0000-00004F710000}"/>
    <cellStyle name="Normal 2 2 4 2 2 4 4 2 2" xfId="42296" xr:uid="{00000000-0005-0000-0000-000050710000}"/>
    <cellStyle name="Normal 2 2 4 2 2 4 4 3" xfId="42295" xr:uid="{00000000-0005-0000-0000-000051710000}"/>
    <cellStyle name="Normal 2 2 4 2 2 4 5" xfId="10454" xr:uid="{00000000-0005-0000-0000-000052710000}"/>
    <cellStyle name="Normal 2 2 4 2 2 4 5 2" xfId="42297" xr:uid="{00000000-0005-0000-0000-000053710000}"/>
    <cellStyle name="Normal 2 2 4 2 2 4 6" xfId="17310" xr:uid="{00000000-0005-0000-0000-000054710000}"/>
    <cellStyle name="Normal 2 2 4 2 2 4 6 2" xfId="42298" xr:uid="{00000000-0005-0000-0000-000055710000}"/>
    <cellStyle name="Normal 2 2 4 2 2 4 7" xfId="26274" xr:uid="{00000000-0005-0000-0000-000056710000}"/>
    <cellStyle name="Normal 2 2 4 2 2 4 7 2" xfId="42299" xr:uid="{00000000-0005-0000-0000-000057710000}"/>
    <cellStyle name="Normal 2 2 4 2 2 4 8" xfId="42288" xr:uid="{00000000-0005-0000-0000-000058710000}"/>
    <cellStyle name="Normal 2 2 4 2 2 5" xfId="1026" xr:uid="{00000000-0005-0000-0000-000059710000}"/>
    <cellStyle name="Normal 2 2 4 2 2 5 2" xfId="3369" xr:uid="{00000000-0005-0000-0000-00005A710000}"/>
    <cellStyle name="Normal 2 2 4 2 2 5 2 2" xfId="14714" xr:uid="{00000000-0005-0000-0000-00005B710000}"/>
    <cellStyle name="Normal 2 2 4 2 2 5 2 2 2" xfId="42302" xr:uid="{00000000-0005-0000-0000-00005C710000}"/>
    <cellStyle name="Normal 2 2 4 2 2 5 2 3" xfId="19654" xr:uid="{00000000-0005-0000-0000-00005D710000}"/>
    <cellStyle name="Normal 2 2 4 2 2 5 2 3 2" xfId="42303" xr:uid="{00000000-0005-0000-0000-00005E710000}"/>
    <cellStyle name="Normal 2 2 4 2 2 5 2 4" xfId="42301" xr:uid="{00000000-0005-0000-0000-00005F710000}"/>
    <cellStyle name="Normal 2 2 4 2 2 5 3" xfId="5965" xr:uid="{00000000-0005-0000-0000-000060710000}"/>
    <cellStyle name="Normal 2 2 4 2 2 5 3 2" xfId="12371" xr:uid="{00000000-0005-0000-0000-000061710000}"/>
    <cellStyle name="Normal 2 2 4 2 2 5 3 2 2" xfId="42305" xr:uid="{00000000-0005-0000-0000-000062710000}"/>
    <cellStyle name="Normal 2 2 4 2 2 5 3 3" xfId="21997" xr:uid="{00000000-0005-0000-0000-000063710000}"/>
    <cellStyle name="Normal 2 2 4 2 2 5 3 3 2" xfId="42306" xr:uid="{00000000-0005-0000-0000-000064710000}"/>
    <cellStyle name="Normal 2 2 4 2 2 5 3 4" xfId="42304" xr:uid="{00000000-0005-0000-0000-000065710000}"/>
    <cellStyle name="Normal 2 2 4 2 2 5 4" xfId="8306" xr:uid="{00000000-0005-0000-0000-000066710000}"/>
    <cellStyle name="Normal 2 2 4 2 2 5 4 2" xfId="24340" xr:uid="{00000000-0005-0000-0000-000067710000}"/>
    <cellStyle name="Normal 2 2 4 2 2 5 4 2 2" xfId="42308" xr:uid="{00000000-0005-0000-0000-000068710000}"/>
    <cellStyle name="Normal 2 2 4 2 2 5 4 3" xfId="42307" xr:uid="{00000000-0005-0000-0000-000069710000}"/>
    <cellStyle name="Normal 2 2 4 2 2 5 5" xfId="10455" xr:uid="{00000000-0005-0000-0000-00006A710000}"/>
    <cellStyle name="Normal 2 2 4 2 2 5 5 2" xfId="42309" xr:uid="{00000000-0005-0000-0000-00006B710000}"/>
    <cellStyle name="Normal 2 2 4 2 2 5 6" xfId="17311" xr:uid="{00000000-0005-0000-0000-00006C710000}"/>
    <cellStyle name="Normal 2 2 4 2 2 5 6 2" xfId="42310" xr:uid="{00000000-0005-0000-0000-00006D710000}"/>
    <cellStyle name="Normal 2 2 4 2 2 5 7" xfId="26427" xr:uid="{00000000-0005-0000-0000-00006E710000}"/>
    <cellStyle name="Normal 2 2 4 2 2 5 7 2" xfId="42311" xr:uid="{00000000-0005-0000-0000-00006F710000}"/>
    <cellStyle name="Normal 2 2 4 2 2 5 8" xfId="42300" xr:uid="{00000000-0005-0000-0000-000070710000}"/>
    <cellStyle name="Normal 2 2 4 2 2 6" xfId="1231" xr:uid="{00000000-0005-0000-0000-000071710000}"/>
    <cellStyle name="Normal 2 2 4 2 2 6 2" xfId="3574" xr:uid="{00000000-0005-0000-0000-000072710000}"/>
    <cellStyle name="Normal 2 2 4 2 2 6 2 2" xfId="14919" xr:uid="{00000000-0005-0000-0000-000073710000}"/>
    <cellStyle name="Normal 2 2 4 2 2 6 2 2 2" xfId="42314" xr:uid="{00000000-0005-0000-0000-000074710000}"/>
    <cellStyle name="Normal 2 2 4 2 2 6 2 3" xfId="19655" xr:uid="{00000000-0005-0000-0000-000075710000}"/>
    <cellStyle name="Normal 2 2 4 2 2 6 2 3 2" xfId="42315" xr:uid="{00000000-0005-0000-0000-000076710000}"/>
    <cellStyle name="Normal 2 2 4 2 2 6 2 4" xfId="42313" xr:uid="{00000000-0005-0000-0000-000077710000}"/>
    <cellStyle name="Normal 2 2 4 2 2 6 3" xfId="5966" xr:uid="{00000000-0005-0000-0000-000078710000}"/>
    <cellStyle name="Normal 2 2 4 2 2 6 3 2" xfId="12576" xr:uid="{00000000-0005-0000-0000-000079710000}"/>
    <cellStyle name="Normal 2 2 4 2 2 6 3 2 2" xfId="42317" xr:uid="{00000000-0005-0000-0000-00007A710000}"/>
    <cellStyle name="Normal 2 2 4 2 2 6 3 3" xfId="21998" xr:uid="{00000000-0005-0000-0000-00007B710000}"/>
    <cellStyle name="Normal 2 2 4 2 2 6 3 3 2" xfId="42318" xr:uid="{00000000-0005-0000-0000-00007C710000}"/>
    <cellStyle name="Normal 2 2 4 2 2 6 3 4" xfId="42316" xr:uid="{00000000-0005-0000-0000-00007D710000}"/>
    <cellStyle name="Normal 2 2 4 2 2 6 4" xfId="8307" xr:uid="{00000000-0005-0000-0000-00007E710000}"/>
    <cellStyle name="Normal 2 2 4 2 2 6 4 2" xfId="24341" xr:uid="{00000000-0005-0000-0000-00007F710000}"/>
    <cellStyle name="Normal 2 2 4 2 2 6 4 2 2" xfId="42320" xr:uid="{00000000-0005-0000-0000-000080710000}"/>
    <cellStyle name="Normal 2 2 4 2 2 6 4 3" xfId="42319" xr:uid="{00000000-0005-0000-0000-000081710000}"/>
    <cellStyle name="Normal 2 2 4 2 2 6 5" xfId="10456" xr:uid="{00000000-0005-0000-0000-000082710000}"/>
    <cellStyle name="Normal 2 2 4 2 2 6 5 2" xfId="42321" xr:uid="{00000000-0005-0000-0000-000083710000}"/>
    <cellStyle name="Normal 2 2 4 2 2 6 6" xfId="17312" xr:uid="{00000000-0005-0000-0000-000084710000}"/>
    <cellStyle name="Normal 2 2 4 2 2 6 6 2" xfId="42322" xr:uid="{00000000-0005-0000-0000-000085710000}"/>
    <cellStyle name="Normal 2 2 4 2 2 6 7" xfId="26632" xr:uid="{00000000-0005-0000-0000-000086710000}"/>
    <cellStyle name="Normal 2 2 4 2 2 6 7 2" xfId="42323" xr:uid="{00000000-0005-0000-0000-000087710000}"/>
    <cellStyle name="Normal 2 2 4 2 2 6 8" xfId="42312" xr:uid="{00000000-0005-0000-0000-000088710000}"/>
    <cellStyle name="Normal 2 2 4 2 2 7" xfId="1410" xr:uid="{00000000-0005-0000-0000-000089710000}"/>
    <cellStyle name="Normal 2 2 4 2 2 7 2" xfId="3753" xr:uid="{00000000-0005-0000-0000-00008A710000}"/>
    <cellStyle name="Normal 2 2 4 2 2 7 2 2" xfId="15098" xr:uid="{00000000-0005-0000-0000-00008B710000}"/>
    <cellStyle name="Normal 2 2 4 2 2 7 2 2 2" xfId="42326" xr:uid="{00000000-0005-0000-0000-00008C710000}"/>
    <cellStyle name="Normal 2 2 4 2 2 7 2 3" xfId="19656" xr:uid="{00000000-0005-0000-0000-00008D710000}"/>
    <cellStyle name="Normal 2 2 4 2 2 7 2 3 2" xfId="42327" xr:uid="{00000000-0005-0000-0000-00008E710000}"/>
    <cellStyle name="Normal 2 2 4 2 2 7 2 4" xfId="42325" xr:uid="{00000000-0005-0000-0000-00008F710000}"/>
    <cellStyle name="Normal 2 2 4 2 2 7 3" xfId="5967" xr:uid="{00000000-0005-0000-0000-000090710000}"/>
    <cellStyle name="Normal 2 2 4 2 2 7 3 2" xfId="12755" xr:uid="{00000000-0005-0000-0000-000091710000}"/>
    <cellStyle name="Normal 2 2 4 2 2 7 3 2 2" xfId="42329" xr:uid="{00000000-0005-0000-0000-000092710000}"/>
    <cellStyle name="Normal 2 2 4 2 2 7 3 3" xfId="21999" xr:uid="{00000000-0005-0000-0000-000093710000}"/>
    <cellStyle name="Normal 2 2 4 2 2 7 3 3 2" xfId="42330" xr:uid="{00000000-0005-0000-0000-000094710000}"/>
    <cellStyle name="Normal 2 2 4 2 2 7 3 4" xfId="42328" xr:uid="{00000000-0005-0000-0000-000095710000}"/>
    <cellStyle name="Normal 2 2 4 2 2 7 4" xfId="8308" xr:uid="{00000000-0005-0000-0000-000096710000}"/>
    <cellStyle name="Normal 2 2 4 2 2 7 4 2" xfId="24342" xr:uid="{00000000-0005-0000-0000-000097710000}"/>
    <cellStyle name="Normal 2 2 4 2 2 7 4 2 2" xfId="42332" xr:uid="{00000000-0005-0000-0000-000098710000}"/>
    <cellStyle name="Normal 2 2 4 2 2 7 4 3" xfId="42331" xr:uid="{00000000-0005-0000-0000-000099710000}"/>
    <cellStyle name="Normal 2 2 4 2 2 7 5" xfId="10457" xr:uid="{00000000-0005-0000-0000-00009A710000}"/>
    <cellStyle name="Normal 2 2 4 2 2 7 5 2" xfId="42333" xr:uid="{00000000-0005-0000-0000-00009B710000}"/>
    <cellStyle name="Normal 2 2 4 2 2 7 6" xfId="17313" xr:uid="{00000000-0005-0000-0000-00009C710000}"/>
    <cellStyle name="Normal 2 2 4 2 2 7 6 2" xfId="42334" xr:uid="{00000000-0005-0000-0000-00009D710000}"/>
    <cellStyle name="Normal 2 2 4 2 2 7 7" xfId="26811" xr:uid="{00000000-0005-0000-0000-00009E710000}"/>
    <cellStyle name="Normal 2 2 4 2 2 7 7 2" xfId="42335" xr:uid="{00000000-0005-0000-0000-00009F710000}"/>
    <cellStyle name="Normal 2 2 4 2 2 7 8" xfId="42324" xr:uid="{00000000-0005-0000-0000-0000A0710000}"/>
    <cellStyle name="Normal 2 2 4 2 2 8" xfId="1683" xr:uid="{00000000-0005-0000-0000-0000A1710000}"/>
    <cellStyle name="Normal 2 2 4 2 2 8 2" xfId="4026" xr:uid="{00000000-0005-0000-0000-0000A2710000}"/>
    <cellStyle name="Normal 2 2 4 2 2 8 2 2" xfId="15371" xr:uid="{00000000-0005-0000-0000-0000A3710000}"/>
    <cellStyle name="Normal 2 2 4 2 2 8 2 2 2" xfId="42338" xr:uid="{00000000-0005-0000-0000-0000A4710000}"/>
    <cellStyle name="Normal 2 2 4 2 2 8 2 3" xfId="19657" xr:uid="{00000000-0005-0000-0000-0000A5710000}"/>
    <cellStyle name="Normal 2 2 4 2 2 8 2 3 2" xfId="42339" xr:uid="{00000000-0005-0000-0000-0000A6710000}"/>
    <cellStyle name="Normal 2 2 4 2 2 8 2 4" xfId="42337" xr:uid="{00000000-0005-0000-0000-0000A7710000}"/>
    <cellStyle name="Normal 2 2 4 2 2 8 3" xfId="5968" xr:uid="{00000000-0005-0000-0000-0000A8710000}"/>
    <cellStyle name="Normal 2 2 4 2 2 8 3 2" xfId="13028" xr:uid="{00000000-0005-0000-0000-0000A9710000}"/>
    <cellStyle name="Normal 2 2 4 2 2 8 3 2 2" xfId="42341" xr:uid="{00000000-0005-0000-0000-0000AA710000}"/>
    <cellStyle name="Normal 2 2 4 2 2 8 3 3" xfId="22000" xr:uid="{00000000-0005-0000-0000-0000AB710000}"/>
    <cellStyle name="Normal 2 2 4 2 2 8 3 3 2" xfId="42342" xr:uid="{00000000-0005-0000-0000-0000AC710000}"/>
    <cellStyle name="Normal 2 2 4 2 2 8 3 4" xfId="42340" xr:uid="{00000000-0005-0000-0000-0000AD710000}"/>
    <cellStyle name="Normal 2 2 4 2 2 8 4" xfId="8309" xr:uid="{00000000-0005-0000-0000-0000AE710000}"/>
    <cellStyle name="Normal 2 2 4 2 2 8 4 2" xfId="24343" xr:uid="{00000000-0005-0000-0000-0000AF710000}"/>
    <cellStyle name="Normal 2 2 4 2 2 8 4 2 2" xfId="42344" xr:uid="{00000000-0005-0000-0000-0000B0710000}"/>
    <cellStyle name="Normal 2 2 4 2 2 8 4 3" xfId="42343" xr:uid="{00000000-0005-0000-0000-0000B1710000}"/>
    <cellStyle name="Normal 2 2 4 2 2 8 5" xfId="10458" xr:uid="{00000000-0005-0000-0000-0000B2710000}"/>
    <cellStyle name="Normal 2 2 4 2 2 8 5 2" xfId="42345" xr:uid="{00000000-0005-0000-0000-0000B3710000}"/>
    <cellStyle name="Normal 2 2 4 2 2 8 6" xfId="17314" xr:uid="{00000000-0005-0000-0000-0000B4710000}"/>
    <cellStyle name="Normal 2 2 4 2 2 8 6 2" xfId="42346" xr:uid="{00000000-0005-0000-0000-0000B5710000}"/>
    <cellStyle name="Normal 2 2 4 2 2 8 7" xfId="27084" xr:uid="{00000000-0005-0000-0000-0000B6710000}"/>
    <cellStyle name="Normal 2 2 4 2 2 8 7 2" xfId="42347" xr:uid="{00000000-0005-0000-0000-0000B7710000}"/>
    <cellStyle name="Normal 2 2 4 2 2 8 8" xfId="42336" xr:uid="{00000000-0005-0000-0000-0000B8710000}"/>
    <cellStyle name="Normal 2 2 4 2 2 9" xfId="1925" xr:uid="{00000000-0005-0000-0000-0000B9710000}"/>
    <cellStyle name="Normal 2 2 4 2 2 9 2" xfId="4268" xr:uid="{00000000-0005-0000-0000-0000BA710000}"/>
    <cellStyle name="Normal 2 2 4 2 2 9 2 2" xfId="15613" xr:uid="{00000000-0005-0000-0000-0000BB710000}"/>
    <cellStyle name="Normal 2 2 4 2 2 9 2 2 2" xfId="42350" xr:uid="{00000000-0005-0000-0000-0000BC710000}"/>
    <cellStyle name="Normal 2 2 4 2 2 9 2 3" xfId="19658" xr:uid="{00000000-0005-0000-0000-0000BD710000}"/>
    <cellStyle name="Normal 2 2 4 2 2 9 2 3 2" xfId="42351" xr:uid="{00000000-0005-0000-0000-0000BE710000}"/>
    <cellStyle name="Normal 2 2 4 2 2 9 2 4" xfId="42349" xr:uid="{00000000-0005-0000-0000-0000BF710000}"/>
    <cellStyle name="Normal 2 2 4 2 2 9 3" xfId="5969" xr:uid="{00000000-0005-0000-0000-0000C0710000}"/>
    <cellStyle name="Normal 2 2 4 2 2 9 3 2" xfId="13270" xr:uid="{00000000-0005-0000-0000-0000C1710000}"/>
    <cellStyle name="Normal 2 2 4 2 2 9 3 2 2" xfId="42353" xr:uid="{00000000-0005-0000-0000-0000C2710000}"/>
    <cellStyle name="Normal 2 2 4 2 2 9 3 3" xfId="22001" xr:uid="{00000000-0005-0000-0000-0000C3710000}"/>
    <cellStyle name="Normal 2 2 4 2 2 9 3 3 2" xfId="42354" xr:uid="{00000000-0005-0000-0000-0000C4710000}"/>
    <cellStyle name="Normal 2 2 4 2 2 9 3 4" xfId="42352" xr:uid="{00000000-0005-0000-0000-0000C5710000}"/>
    <cellStyle name="Normal 2 2 4 2 2 9 4" xfId="8310" xr:uid="{00000000-0005-0000-0000-0000C6710000}"/>
    <cellStyle name="Normal 2 2 4 2 2 9 4 2" xfId="24344" xr:uid="{00000000-0005-0000-0000-0000C7710000}"/>
    <cellStyle name="Normal 2 2 4 2 2 9 4 2 2" xfId="42356" xr:uid="{00000000-0005-0000-0000-0000C8710000}"/>
    <cellStyle name="Normal 2 2 4 2 2 9 4 3" xfId="42355" xr:uid="{00000000-0005-0000-0000-0000C9710000}"/>
    <cellStyle name="Normal 2 2 4 2 2 9 5" xfId="10459" xr:uid="{00000000-0005-0000-0000-0000CA710000}"/>
    <cellStyle name="Normal 2 2 4 2 2 9 5 2" xfId="42357" xr:uid="{00000000-0005-0000-0000-0000CB710000}"/>
    <cellStyle name="Normal 2 2 4 2 2 9 6" xfId="17315" xr:uid="{00000000-0005-0000-0000-0000CC710000}"/>
    <cellStyle name="Normal 2 2 4 2 2 9 6 2" xfId="42358" xr:uid="{00000000-0005-0000-0000-0000CD710000}"/>
    <cellStyle name="Normal 2 2 4 2 2 9 7" xfId="27326" xr:uid="{00000000-0005-0000-0000-0000CE710000}"/>
    <cellStyle name="Normal 2 2 4 2 2 9 7 2" xfId="42359" xr:uid="{00000000-0005-0000-0000-0000CF710000}"/>
    <cellStyle name="Normal 2 2 4 2 2 9 8" xfId="42348" xr:uid="{00000000-0005-0000-0000-0000D0710000}"/>
    <cellStyle name="Normal 2 2 4 2 20" xfId="42148" xr:uid="{00000000-0005-0000-0000-0000D1710000}"/>
    <cellStyle name="Normal 2 2 4 2 3" xfId="190" xr:uid="{00000000-0005-0000-0000-0000D2710000}"/>
    <cellStyle name="Normal 2 2 4 2 3 10" xfId="2132" xr:uid="{00000000-0005-0000-0000-0000D3710000}"/>
    <cellStyle name="Normal 2 2 4 2 3 10 2" xfId="4475" xr:uid="{00000000-0005-0000-0000-0000D4710000}"/>
    <cellStyle name="Normal 2 2 4 2 3 10 2 2" xfId="15820" xr:uid="{00000000-0005-0000-0000-0000D5710000}"/>
    <cellStyle name="Normal 2 2 4 2 3 10 2 2 2" xfId="42363" xr:uid="{00000000-0005-0000-0000-0000D6710000}"/>
    <cellStyle name="Normal 2 2 4 2 3 10 2 3" xfId="19660" xr:uid="{00000000-0005-0000-0000-0000D7710000}"/>
    <cellStyle name="Normal 2 2 4 2 3 10 2 3 2" xfId="42364" xr:uid="{00000000-0005-0000-0000-0000D8710000}"/>
    <cellStyle name="Normal 2 2 4 2 3 10 2 4" xfId="42362" xr:uid="{00000000-0005-0000-0000-0000D9710000}"/>
    <cellStyle name="Normal 2 2 4 2 3 10 3" xfId="5971" xr:uid="{00000000-0005-0000-0000-0000DA710000}"/>
    <cellStyle name="Normal 2 2 4 2 3 10 3 2" xfId="22003" xr:uid="{00000000-0005-0000-0000-0000DB710000}"/>
    <cellStyle name="Normal 2 2 4 2 3 10 3 2 2" xfId="42366" xr:uid="{00000000-0005-0000-0000-0000DC710000}"/>
    <cellStyle name="Normal 2 2 4 2 3 10 3 3" xfId="42365" xr:uid="{00000000-0005-0000-0000-0000DD710000}"/>
    <cellStyle name="Normal 2 2 4 2 3 10 4" xfId="8312" xr:uid="{00000000-0005-0000-0000-0000DE710000}"/>
    <cellStyle name="Normal 2 2 4 2 3 10 4 2" xfId="24346" xr:uid="{00000000-0005-0000-0000-0000DF710000}"/>
    <cellStyle name="Normal 2 2 4 2 3 10 4 2 2" xfId="42368" xr:uid="{00000000-0005-0000-0000-0000E0710000}"/>
    <cellStyle name="Normal 2 2 4 2 3 10 4 3" xfId="42367" xr:uid="{00000000-0005-0000-0000-0000E1710000}"/>
    <cellStyle name="Normal 2 2 4 2 3 10 5" xfId="13477" xr:uid="{00000000-0005-0000-0000-0000E2710000}"/>
    <cellStyle name="Normal 2 2 4 2 3 10 5 2" xfId="42369" xr:uid="{00000000-0005-0000-0000-0000E3710000}"/>
    <cellStyle name="Normal 2 2 4 2 3 10 6" xfId="17317" xr:uid="{00000000-0005-0000-0000-0000E4710000}"/>
    <cellStyle name="Normal 2 2 4 2 3 10 6 2" xfId="42370" xr:uid="{00000000-0005-0000-0000-0000E5710000}"/>
    <cellStyle name="Normal 2 2 4 2 3 10 7" xfId="27533" xr:uid="{00000000-0005-0000-0000-0000E6710000}"/>
    <cellStyle name="Normal 2 2 4 2 3 10 7 2" xfId="42371" xr:uid="{00000000-0005-0000-0000-0000E7710000}"/>
    <cellStyle name="Normal 2 2 4 2 3 10 8" xfId="42361" xr:uid="{00000000-0005-0000-0000-0000E8710000}"/>
    <cellStyle name="Normal 2 2 4 2 3 11" xfId="2313" xr:uid="{00000000-0005-0000-0000-0000E9710000}"/>
    <cellStyle name="Normal 2 2 4 2 3 11 2" xfId="4656" xr:uid="{00000000-0005-0000-0000-0000EA710000}"/>
    <cellStyle name="Normal 2 2 4 2 3 11 2 2" xfId="16001" xr:uid="{00000000-0005-0000-0000-0000EB710000}"/>
    <cellStyle name="Normal 2 2 4 2 3 11 2 2 2" xfId="42374" xr:uid="{00000000-0005-0000-0000-0000EC710000}"/>
    <cellStyle name="Normal 2 2 4 2 3 11 2 3" xfId="19661" xr:uid="{00000000-0005-0000-0000-0000ED710000}"/>
    <cellStyle name="Normal 2 2 4 2 3 11 2 3 2" xfId="42375" xr:uid="{00000000-0005-0000-0000-0000EE710000}"/>
    <cellStyle name="Normal 2 2 4 2 3 11 2 4" xfId="42373" xr:uid="{00000000-0005-0000-0000-0000EF710000}"/>
    <cellStyle name="Normal 2 2 4 2 3 11 3" xfId="5972" xr:uid="{00000000-0005-0000-0000-0000F0710000}"/>
    <cellStyle name="Normal 2 2 4 2 3 11 3 2" xfId="22004" xr:uid="{00000000-0005-0000-0000-0000F1710000}"/>
    <cellStyle name="Normal 2 2 4 2 3 11 3 2 2" xfId="42377" xr:uid="{00000000-0005-0000-0000-0000F2710000}"/>
    <cellStyle name="Normal 2 2 4 2 3 11 3 3" xfId="42376" xr:uid="{00000000-0005-0000-0000-0000F3710000}"/>
    <cellStyle name="Normal 2 2 4 2 3 11 4" xfId="8313" xr:uid="{00000000-0005-0000-0000-0000F4710000}"/>
    <cellStyle name="Normal 2 2 4 2 3 11 4 2" xfId="24347" xr:uid="{00000000-0005-0000-0000-0000F5710000}"/>
    <cellStyle name="Normal 2 2 4 2 3 11 4 2 2" xfId="42379" xr:uid="{00000000-0005-0000-0000-0000F6710000}"/>
    <cellStyle name="Normal 2 2 4 2 3 11 4 3" xfId="42378" xr:uid="{00000000-0005-0000-0000-0000F7710000}"/>
    <cellStyle name="Normal 2 2 4 2 3 11 5" xfId="13658" xr:uid="{00000000-0005-0000-0000-0000F8710000}"/>
    <cellStyle name="Normal 2 2 4 2 3 11 5 2" xfId="42380" xr:uid="{00000000-0005-0000-0000-0000F9710000}"/>
    <cellStyle name="Normal 2 2 4 2 3 11 6" xfId="17318" xr:uid="{00000000-0005-0000-0000-0000FA710000}"/>
    <cellStyle name="Normal 2 2 4 2 3 11 6 2" xfId="42381" xr:uid="{00000000-0005-0000-0000-0000FB710000}"/>
    <cellStyle name="Normal 2 2 4 2 3 11 7" xfId="27714" xr:uid="{00000000-0005-0000-0000-0000FC710000}"/>
    <cellStyle name="Normal 2 2 4 2 3 11 7 2" xfId="42382" xr:uid="{00000000-0005-0000-0000-0000FD710000}"/>
    <cellStyle name="Normal 2 2 4 2 3 11 8" xfId="42372" xr:uid="{00000000-0005-0000-0000-0000FE710000}"/>
    <cellStyle name="Normal 2 2 4 2 3 12" xfId="2588" xr:uid="{00000000-0005-0000-0000-0000FF710000}"/>
    <cellStyle name="Normal 2 2 4 2 3 12 2" xfId="13933" xr:uid="{00000000-0005-0000-0000-000000720000}"/>
    <cellStyle name="Normal 2 2 4 2 3 12 2 2" xfId="42384" xr:uid="{00000000-0005-0000-0000-000001720000}"/>
    <cellStyle name="Normal 2 2 4 2 3 12 3" xfId="19659" xr:uid="{00000000-0005-0000-0000-000002720000}"/>
    <cellStyle name="Normal 2 2 4 2 3 12 3 2" xfId="42385" xr:uid="{00000000-0005-0000-0000-000003720000}"/>
    <cellStyle name="Normal 2 2 4 2 3 12 4" xfId="42383" xr:uid="{00000000-0005-0000-0000-000004720000}"/>
    <cellStyle name="Normal 2 2 4 2 3 13" xfId="5970" xr:uid="{00000000-0005-0000-0000-000005720000}"/>
    <cellStyle name="Normal 2 2 4 2 3 13 2" xfId="11538" xr:uid="{00000000-0005-0000-0000-000006720000}"/>
    <cellStyle name="Normal 2 2 4 2 3 13 2 2" xfId="42387" xr:uid="{00000000-0005-0000-0000-000007720000}"/>
    <cellStyle name="Normal 2 2 4 2 3 13 3" xfId="22002" xr:uid="{00000000-0005-0000-0000-000008720000}"/>
    <cellStyle name="Normal 2 2 4 2 3 13 3 2" xfId="42388" xr:uid="{00000000-0005-0000-0000-000009720000}"/>
    <cellStyle name="Normal 2 2 4 2 3 13 4" xfId="42386" xr:uid="{00000000-0005-0000-0000-00000A720000}"/>
    <cellStyle name="Normal 2 2 4 2 3 14" xfId="8311" xr:uid="{00000000-0005-0000-0000-00000B720000}"/>
    <cellStyle name="Normal 2 2 4 2 3 14 2" xfId="24345" xr:uid="{00000000-0005-0000-0000-00000C720000}"/>
    <cellStyle name="Normal 2 2 4 2 3 14 2 2" xfId="42390" xr:uid="{00000000-0005-0000-0000-00000D720000}"/>
    <cellStyle name="Normal 2 2 4 2 3 14 3" xfId="42389" xr:uid="{00000000-0005-0000-0000-00000E720000}"/>
    <cellStyle name="Normal 2 2 4 2 3 15" xfId="10460" xr:uid="{00000000-0005-0000-0000-00000F720000}"/>
    <cellStyle name="Normal 2 2 4 2 3 15 2" xfId="42391" xr:uid="{00000000-0005-0000-0000-000010720000}"/>
    <cellStyle name="Normal 2 2 4 2 3 16" xfId="17316" xr:uid="{00000000-0005-0000-0000-000011720000}"/>
    <cellStyle name="Normal 2 2 4 2 3 16 2" xfId="42392" xr:uid="{00000000-0005-0000-0000-000012720000}"/>
    <cellStyle name="Normal 2 2 4 2 3 17" xfId="25594" xr:uid="{00000000-0005-0000-0000-000013720000}"/>
    <cellStyle name="Normal 2 2 4 2 3 17 2" xfId="42393" xr:uid="{00000000-0005-0000-0000-000014720000}"/>
    <cellStyle name="Normal 2 2 4 2 3 18" xfId="42360" xr:uid="{00000000-0005-0000-0000-000015720000}"/>
    <cellStyle name="Normal 2 2 4 2 3 2" xfId="332" xr:uid="{00000000-0005-0000-0000-000016720000}"/>
    <cellStyle name="Normal 2 2 4 2 3 2 10" xfId="42394" xr:uid="{00000000-0005-0000-0000-000017720000}"/>
    <cellStyle name="Normal 2 2 4 2 3 2 2" xfId="694" xr:uid="{00000000-0005-0000-0000-000018720000}"/>
    <cellStyle name="Normal 2 2 4 2 3 2 2 2" xfId="3037" xr:uid="{00000000-0005-0000-0000-000019720000}"/>
    <cellStyle name="Normal 2 2 4 2 3 2 2 2 2" xfId="14382" xr:uid="{00000000-0005-0000-0000-00001A720000}"/>
    <cellStyle name="Normal 2 2 4 2 3 2 2 2 2 2" xfId="42397" xr:uid="{00000000-0005-0000-0000-00001B720000}"/>
    <cellStyle name="Normal 2 2 4 2 3 2 2 2 3" xfId="19663" xr:uid="{00000000-0005-0000-0000-00001C720000}"/>
    <cellStyle name="Normal 2 2 4 2 3 2 2 2 3 2" xfId="42398" xr:uid="{00000000-0005-0000-0000-00001D720000}"/>
    <cellStyle name="Normal 2 2 4 2 3 2 2 2 4" xfId="42396" xr:uid="{00000000-0005-0000-0000-00001E720000}"/>
    <cellStyle name="Normal 2 2 4 2 3 2 2 3" xfId="5974" xr:uid="{00000000-0005-0000-0000-00001F720000}"/>
    <cellStyle name="Normal 2 2 4 2 3 2 2 3 2" xfId="12039" xr:uid="{00000000-0005-0000-0000-000020720000}"/>
    <cellStyle name="Normal 2 2 4 2 3 2 2 3 2 2" xfId="42400" xr:uid="{00000000-0005-0000-0000-000021720000}"/>
    <cellStyle name="Normal 2 2 4 2 3 2 2 3 3" xfId="22006" xr:uid="{00000000-0005-0000-0000-000022720000}"/>
    <cellStyle name="Normal 2 2 4 2 3 2 2 3 3 2" xfId="42401" xr:uid="{00000000-0005-0000-0000-000023720000}"/>
    <cellStyle name="Normal 2 2 4 2 3 2 2 3 4" xfId="42399" xr:uid="{00000000-0005-0000-0000-000024720000}"/>
    <cellStyle name="Normal 2 2 4 2 3 2 2 4" xfId="8315" xr:uid="{00000000-0005-0000-0000-000025720000}"/>
    <cellStyle name="Normal 2 2 4 2 3 2 2 4 2" xfId="24349" xr:uid="{00000000-0005-0000-0000-000026720000}"/>
    <cellStyle name="Normal 2 2 4 2 3 2 2 4 2 2" xfId="42403" xr:uid="{00000000-0005-0000-0000-000027720000}"/>
    <cellStyle name="Normal 2 2 4 2 3 2 2 4 3" xfId="42402" xr:uid="{00000000-0005-0000-0000-000028720000}"/>
    <cellStyle name="Normal 2 2 4 2 3 2 2 5" xfId="10462" xr:uid="{00000000-0005-0000-0000-000029720000}"/>
    <cellStyle name="Normal 2 2 4 2 3 2 2 5 2" xfId="42404" xr:uid="{00000000-0005-0000-0000-00002A720000}"/>
    <cellStyle name="Normal 2 2 4 2 3 2 2 6" xfId="17320" xr:uid="{00000000-0005-0000-0000-00002B720000}"/>
    <cellStyle name="Normal 2 2 4 2 3 2 2 6 2" xfId="42405" xr:uid="{00000000-0005-0000-0000-00002C720000}"/>
    <cellStyle name="Normal 2 2 4 2 3 2 2 7" xfId="26095" xr:uid="{00000000-0005-0000-0000-00002D720000}"/>
    <cellStyle name="Normal 2 2 4 2 3 2 2 7 2" xfId="42406" xr:uid="{00000000-0005-0000-0000-00002E720000}"/>
    <cellStyle name="Normal 2 2 4 2 3 2 2 8" xfId="42395" xr:uid="{00000000-0005-0000-0000-00002F720000}"/>
    <cellStyle name="Normal 2 2 4 2 3 2 3" xfId="1686" xr:uid="{00000000-0005-0000-0000-000030720000}"/>
    <cellStyle name="Normal 2 2 4 2 3 2 3 2" xfId="4029" xr:uid="{00000000-0005-0000-0000-000031720000}"/>
    <cellStyle name="Normal 2 2 4 2 3 2 3 2 2" xfId="15374" xr:uid="{00000000-0005-0000-0000-000032720000}"/>
    <cellStyle name="Normal 2 2 4 2 3 2 3 2 2 2" xfId="42409" xr:uid="{00000000-0005-0000-0000-000033720000}"/>
    <cellStyle name="Normal 2 2 4 2 3 2 3 2 3" xfId="19664" xr:uid="{00000000-0005-0000-0000-000034720000}"/>
    <cellStyle name="Normal 2 2 4 2 3 2 3 2 3 2" xfId="42410" xr:uid="{00000000-0005-0000-0000-000035720000}"/>
    <cellStyle name="Normal 2 2 4 2 3 2 3 2 4" xfId="42408" xr:uid="{00000000-0005-0000-0000-000036720000}"/>
    <cellStyle name="Normal 2 2 4 2 3 2 3 3" xfId="5975" xr:uid="{00000000-0005-0000-0000-000037720000}"/>
    <cellStyle name="Normal 2 2 4 2 3 2 3 3 2" xfId="13031" xr:uid="{00000000-0005-0000-0000-000038720000}"/>
    <cellStyle name="Normal 2 2 4 2 3 2 3 3 2 2" xfId="42412" xr:uid="{00000000-0005-0000-0000-000039720000}"/>
    <cellStyle name="Normal 2 2 4 2 3 2 3 3 3" xfId="22007" xr:uid="{00000000-0005-0000-0000-00003A720000}"/>
    <cellStyle name="Normal 2 2 4 2 3 2 3 3 3 2" xfId="42413" xr:uid="{00000000-0005-0000-0000-00003B720000}"/>
    <cellStyle name="Normal 2 2 4 2 3 2 3 3 4" xfId="42411" xr:uid="{00000000-0005-0000-0000-00003C720000}"/>
    <cellStyle name="Normal 2 2 4 2 3 2 3 4" xfId="8316" xr:uid="{00000000-0005-0000-0000-00003D720000}"/>
    <cellStyle name="Normal 2 2 4 2 3 2 3 4 2" xfId="24350" xr:uid="{00000000-0005-0000-0000-00003E720000}"/>
    <cellStyle name="Normal 2 2 4 2 3 2 3 4 2 2" xfId="42415" xr:uid="{00000000-0005-0000-0000-00003F720000}"/>
    <cellStyle name="Normal 2 2 4 2 3 2 3 4 3" xfId="42414" xr:uid="{00000000-0005-0000-0000-000040720000}"/>
    <cellStyle name="Normal 2 2 4 2 3 2 3 5" xfId="10463" xr:uid="{00000000-0005-0000-0000-000041720000}"/>
    <cellStyle name="Normal 2 2 4 2 3 2 3 5 2" xfId="42416" xr:uid="{00000000-0005-0000-0000-000042720000}"/>
    <cellStyle name="Normal 2 2 4 2 3 2 3 6" xfId="17321" xr:uid="{00000000-0005-0000-0000-000043720000}"/>
    <cellStyle name="Normal 2 2 4 2 3 2 3 6 2" xfId="42417" xr:uid="{00000000-0005-0000-0000-000044720000}"/>
    <cellStyle name="Normal 2 2 4 2 3 2 3 7" xfId="27087" xr:uid="{00000000-0005-0000-0000-000045720000}"/>
    <cellStyle name="Normal 2 2 4 2 3 2 3 7 2" xfId="42418" xr:uid="{00000000-0005-0000-0000-000046720000}"/>
    <cellStyle name="Normal 2 2 4 2 3 2 3 8" xfId="42407" xr:uid="{00000000-0005-0000-0000-000047720000}"/>
    <cellStyle name="Normal 2 2 4 2 3 2 4" xfId="2589" xr:uid="{00000000-0005-0000-0000-000048720000}"/>
    <cellStyle name="Normal 2 2 4 2 3 2 4 2" xfId="13934" xr:uid="{00000000-0005-0000-0000-000049720000}"/>
    <cellStyle name="Normal 2 2 4 2 3 2 4 2 2" xfId="42420" xr:uid="{00000000-0005-0000-0000-00004A720000}"/>
    <cellStyle name="Normal 2 2 4 2 3 2 4 3" xfId="19662" xr:uid="{00000000-0005-0000-0000-00004B720000}"/>
    <cellStyle name="Normal 2 2 4 2 3 2 4 3 2" xfId="42421" xr:uid="{00000000-0005-0000-0000-00004C720000}"/>
    <cellStyle name="Normal 2 2 4 2 3 2 4 4" xfId="42419" xr:uid="{00000000-0005-0000-0000-00004D720000}"/>
    <cellStyle name="Normal 2 2 4 2 3 2 5" xfId="5973" xr:uid="{00000000-0005-0000-0000-00004E720000}"/>
    <cellStyle name="Normal 2 2 4 2 3 2 5 2" xfId="11677" xr:uid="{00000000-0005-0000-0000-00004F720000}"/>
    <cellStyle name="Normal 2 2 4 2 3 2 5 2 2" xfId="42423" xr:uid="{00000000-0005-0000-0000-000050720000}"/>
    <cellStyle name="Normal 2 2 4 2 3 2 5 3" xfId="22005" xr:uid="{00000000-0005-0000-0000-000051720000}"/>
    <cellStyle name="Normal 2 2 4 2 3 2 5 3 2" xfId="42424" xr:uid="{00000000-0005-0000-0000-000052720000}"/>
    <cellStyle name="Normal 2 2 4 2 3 2 5 4" xfId="42422" xr:uid="{00000000-0005-0000-0000-000053720000}"/>
    <cellStyle name="Normal 2 2 4 2 3 2 6" xfId="8314" xr:uid="{00000000-0005-0000-0000-000054720000}"/>
    <cellStyle name="Normal 2 2 4 2 3 2 6 2" xfId="24348" xr:uid="{00000000-0005-0000-0000-000055720000}"/>
    <cellStyle name="Normal 2 2 4 2 3 2 6 2 2" xfId="42426" xr:uid="{00000000-0005-0000-0000-000056720000}"/>
    <cellStyle name="Normal 2 2 4 2 3 2 6 3" xfId="42425" xr:uid="{00000000-0005-0000-0000-000057720000}"/>
    <cellStyle name="Normal 2 2 4 2 3 2 7" xfId="10461" xr:uid="{00000000-0005-0000-0000-000058720000}"/>
    <cellStyle name="Normal 2 2 4 2 3 2 7 2" xfId="42427" xr:uid="{00000000-0005-0000-0000-000059720000}"/>
    <cellStyle name="Normal 2 2 4 2 3 2 8" xfId="17319" xr:uid="{00000000-0005-0000-0000-00005A720000}"/>
    <cellStyle name="Normal 2 2 4 2 3 2 8 2" xfId="42428" xr:uid="{00000000-0005-0000-0000-00005B720000}"/>
    <cellStyle name="Normal 2 2 4 2 3 2 9" xfId="25733" xr:uid="{00000000-0005-0000-0000-00005C720000}"/>
    <cellStyle name="Normal 2 2 4 2 3 2 9 2" xfId="42429" xr:uid="{00000000-0005-0000-0000-00005D720000}"/>
    <cellStyle name="Normal 2 2 4 2 3 3" xfId="555" xr:uid="{00000000-0005-0000-0000-00005E720000}"/>
    <cellStyle name="Normal 2 2 4 2 3 3 2" xfId="2898" xr:uid="{00000000-0005-0000-0000-00005F720000}"/>
    <cellStyle name="Normal 2 2 4 2 3 3 2 2" xfId="14243" xr:uid="{00000000-0005-0000-0000-000060720000}"/>
    <cellStyle name="Normal 2 2 4 2 3 3 2 2 2" xfId="42432" xr:uid="{00000000-0005-0000-0000-000061720000}"/>
    <cellStyle name="Normal 2 2 4 2 3 3 2 3" xfId="19665" xr:uid="{00000000-0005-0000-0000-000062720000}"/>
    <cellStyle name="Normal 2 2 4 2 3 3 2 3 2" xfId="42433" xr:uid="{00000000-0005-0000-0000-000063720000}"/>
    <cellStyle name="Normal 2 2 4 2 3 3 2 4" xfId="42431" xr:uid="{00000000-0005-0000-0000-000064720000}"/>
    <cellStyle name="Normal 2 2 4 2 3 3 3" xfId="5976" xr:uid="{00000000-0005-0000-0000-000065720000}"/>
    <cellStyle name="Normal 2 2 4 2 3 3 3 2" xfId="11900" xr:uid="{00000000-0005-0000-0000-000066720000}"/>
    <cellStyle name="Normal 2 2 4 2 3 3 3 2 2" xfId="42435" xr:uid="{00000000-0005-0000-0000-000067720000}"/>
    <cellStyle name="Normal 2 2 4 2 3 3 3 3" xfId="22008" xr:uid="{00000000-0005-0000-0000-000068720000}"/>
    <cellStyle name="Normal 2 2 4 2 3 3 3 3 2" xfId="42436" xr:uid="{00000000-0005-0000-0000-000069720000}"/>
    <cellStyle name="Normal 2 2 4 2 3 3 3 4" xfId="42434" xr:uid="{00000000-0005-0000-0000-00006A720000}"/>
    <cellStyle name="Normal 2 2 4 2 3 3 4" xfId="8317" xr:uid="{00000000-0005-0000-0000-00006B720000}"/>
    <cellStyle name="Normal 2 2 4 2 3 3 4 2" xfId="24351" xr:uid="{00000000-0005-0000-0000-00006C720000}"/>
    <cellStyle name="Normal 2 2 4 2 3 3 4 2 2" xfId="42438" xr:uid="{00000000-0005-0000-0000-00006D720000}"/>
    <cellStyle name="Normal 2 2 4 2 3 3 4 3" xfId="42437" xr:uid="{00000000-0005-0000-0000-00006E720000}"/>
    <cellStyle name="Normal 2 2 4 2 3 3 5" xfId="10464" xr:uid="{00000000-0005-0000-0000-00006F720000}"/>
    <cellStyle name="Normal 2 2 4 2 3 3 5 2" xfId="42439" xr:uid="{00000000-0005-0000-0000-000070720000}"/>
    <cellStyle name="Normal 2 2 4 2 3 3 6" xfId="17322" xr:uid="{00000000-0005-0000-0000-000071720000}"/>
    <cellStyle name="Normal 2 2 4 2 3 3 6 2" xfId="42440" xr:uid="{00000000-0005-0000-0000-000072720000}"/>
    <cellStyle name="Normal 2 2 4 2 3 3 7" xfId="25956" xr:uid="{00000000-0005-0000-0000-000073720000}"/>
    <cellStyle name="Normal 2 2 4 2 3 3 7 2" xfId="42441" xr:uid="{00000000-0005-0000-0000-000074720000}"/>
    <cellStyle name="Normal 2 2 4 2 3 3 8" xfId="42430" xr:uid="{00000000-0005-0000-0000-000075720000}"/>
    <cellStyle name="Normal 2 2 4 2 3 4" xfId="874" xr:uid="{00000000-0005-0000-0000-000076720000}"/>
    <cellStyle name="Normal 2 2 4 2 3 4 2" xfId="3217" xr:uid="{00000000-0005-0000-0000-000077720000}"/>
    <cellStyle name="Normal 2 2 4 2 3 4 2 2" xfId="14562" xr:uid="{00000000-0005-0000-0000-000078720000}"/>
    <cellStyle name="Normal 2 2 4 2 3 4 2 2 2" xfId="42444" xr:uid="{00000000-0005-0000-0000-000079720000}"/>
    <cellStyle name="Normal 2 2 4 2 3 4 2 3" xfId="19666" xr:uid="{00000000-0005-0000-0000-00007A720000}"/>
    <cellStyle name="Normal 2 2 4 2 3 4 2 3 2" xfId="42445" xr:uid="{00000000-0005-0000-0000-00007B720000}"/>
    <cellStyle name="Normal 2 2 4 2 3 4 2 4" xfId="42443" xr:uid="{00000000-0005-0000-0000-00007C720000}"/>
    <cellStyle name="Normal 2 2 4 2 3 4 3" xfId="5977" xr:uid="{00000000-0005-0000-0000-00007D720000}"/>
    <cellStyle name="Normal 2 2 4 2 3 4 3 2" xfId="12219" xr:uid="{00000000-0005-0000-0000-00007E720000}"/>
    <cellStyle name="Normal 2 2 4 2 3 4 3 2 2" xfId="42447" xr:uid="{00000000-0005-0000-0000-00007F720000}"/>
    <cellStyle name="Normal 2 2 4 2 3 4 3 3" xfId="22009" xr:uid="{00000000-0005-0000-0000-000080720000}"/>
    <cellStyle name="Normal 2 2 4 2 3 4 3 3 2" xfId="42448" xr:uid="{00000000-0005-0000-0000-000081720000}"/>
    <cellStyle name="Normal 2 2 4 2 3 4 3 4" xfId="42446" xr:uid="{00000000-0005-0000-0000-000082720000}"/>
    <cellStyle name="Normal 2 2 4 2 3 4 4" xfId="8318" xr:uid="{00000000-0005-0000-0000-000083720000}"/>
    <cellStyle name="Normal 2 2 4 2 3 4 4 2" xfId="24352" xr:uid="{00000000-0005-0000-0000-000084720000}"/>
    <cellStyle name="Normal 2 2 4 2 3 4 4 2 2" xfId="42450" xr:uid="{00000000-0005-0000-0000-000085720000}"/>
    <cellStyle name="Normal 2 2 4 2 3 4 4 3" xfId="42449" xr:uid="{00000000-0005-0000-0000-000086720000}"/>
    <cellStyle name="Normal 2 2 4 2 3 4 5" xfId="10465" xr:uid="{00000000-0005-0000-0000-000087720000}"/>
    <cellStyle name="Normal 2 2 4 2 3 4 5 2" xfId="42451" xr:uid="{00000000-0005-0000-0000-000088720000}"/>
    <cellStyle name="Normal 2 2 4 2 3 4 6" xfId="17323" xr:uid="{00000000-0005-0000-0000-000089720000}"/>
    <cellStyle name="Normal 2 2 4 2 3 4 6 2" xfId="42452" xr:uid="{00000000-0005-0000-0000-00008A720000}"/>
    <cellStyle name="Normal 2 2 4 2 3 4 7" xfId="26275" xr:uid="{00000000-0005-0000-0000-00008B720000}"/>
    <cellStyle name="Normal 2 2 4 2 3 4 7 2" xfId="42453" xr:uid="{00000000-0005-0000-0000-00008C720000}"/>
    <cellStyle name="Normal 2 2 4 2 3 4 8" xfId="42442" xr:uid="{00000000-0005-0000-0000-00008D720000}"/>
    <cellStyle name="Normal 2 2 4 2 3 5" xfId="1094" xr:uid="{00000000-0005-0000-0000-00008E720000}"/>
    <cellStyle name="Normal 2 2 4 2 3 5 2" xfId="3437" xr:uid="{00000000-0005-0000-0000-00008F720000}"/>
    <cellStyle name="Normal 2 2 4 2 3 5 2 2" xfId="14782" xr:uid="{00000000-0005-0000-0000-000090720000}"/>
    <cellStyle name="Normal 2 2 4 2 3 5 2 2 2" xfId="42456" xr:uid="{00000000-0005-0000-0000-000091720000}"/>
    <cellStyle name="Normal 2 2 4 2 3 5 2 3" xfId="19667" xr:uid="{00000000-0005-0000-0000-000092720000}"/>
    <cellStyle name="Normal 2 2 4 2 3 5 2 3 2" xfId="42457" xr:uid="{00000000-0005-0000-0000-000093720000}"/>
    <cellStyle name="Normal 2 2 4 2 3 5 2 4" xfId="42455" xr:uid="{00000000-0005-0000-0000-000094720000}"/>
    <cellStyle name="Normal 2 2 4 2 3 5 3" xfId="5978" xr:uid="{00000000-0005-0000-0000-000095720000}"/>
    <cellStyle name="Normal 2 2 4 2 3 5 3 2" xfId="12439" xr:uid="{00000000-0005-0000-0000-000096720000}"/>
    <cellStyle name="Normal 2 2 4 2 3 5 3 2 2" xfId="42459" xr:uid="{00000000-0005-0000-0000-000097720000}"/>
    <cellStyle name="Normal 2 2 4 2 3 5 3 3" xfId="22010" xr:uid="{00000000-0005-0000-0000-000098720000}"/>
    <cellStyle name="Normal 2 2 4 2 3 5 3 3 2" xfId="42460" xr:uid="{00000000-0005-0000-0000-000099720000}"/>
    <cellStyle name="Normal 2 2 4 2 3 5 3 4" xfId="42458" xr:uid="{00000000-0005-0000-0000-00009A720000}"/>
    <cellStyle name="Normal 2 2 4 2 3 5 4" xfId="8319" xr:uid="{00000000-0005-0000-0000-00009B720000}"/>
    <cellStyle name="Normal 2 2 4 2 3 5 4 2" xfId="24353" xr:uid="{00000000-0005-0000-0000-00009C720000}"/>
    <cellStyle name="Normal 2 2 4 2 3 5 4 2 2" xfId="42462" xr:uid="{00000000-0005-0000-0000-00009D720000}"/>
    <cellStyle name="Normal 2 2 4 2 3 5 4 3" xfId="42461" xr:uid="{00000000-0005-0000-0000-00009E720000}"/>
    <cellStyle name="Normal 2 2 4 2 3 5 5" xfId="10466" xr:uid="{00000000-0005-0000-0000-00009F720000}"/>
    <cellStyle name="Normal 2 2 4 2 3 5 5 2" xfId="42463" xr:uid="{00000000-0005-0000-0000-0000A0720000}"/>
    <cellStyle name="Normal 2 2 4 2 3 5 6" xfId="17324" xr:uid="{00000000-0005-0000-0000-0000A1720000}"/>
    <cellStyle name="Normal 2 2 4 2 3 5 6 2" xfId="42464" xr:uid="{00000000-0005-0000-0000-0000A2720000}"/>
    <cellStyle name="Normal 2 2 4 2 3 5 7" xfId="26495" xr:uid="{00000000-0005-0000-0000-0000A3720000}"/>
    <cellStyle name="Normal 2 2 4 2 3 5 7 2" xfId="42465" xr:uid="{00000000-0005-0000-0000-0000A4720000}"/>
    <cellStyle name="Normal 2 2 4 2 3 5 8" xfId="42454" xr:uid="{00000000-0005-0000-0000-0000A5720000}"/>
    <cellStyle name="Normal 2 2 4 2 3 6" xfId="1232" xr:uid="{00000000-0005-0000-0000-0000A6720000}"/>
    <cellStyle name="Normal 2 2 4 2 3 6 2" xfId="3575" xr:uid="{00000000-0005-0000-0000-0000A7720000}"/>
    <cellStyle name="Normal 2 2 4 2 3 6 2 2" xfId="14920" xr:uid="{00000000-0005-0000-0000-0000A8720000}"/>
    <cellStyle name="Normal 2 2 4 2 3 6 2 2 2" xfId="42468" xr:uid="{00000000-0005-0000-0000-0000A9720000}"/>
    <cellStyle name="Normal 2 2 4 2 3 6 2 3" xfId="19668" xr:uid="{00000000-0005-0000-0000-0000AA720000}"/>
    <cellStyle name="Normal 2 2 4 2 3 6 2 3 2" xfId="42469" xr:uid="{00000000-0005-0000-0000-0000AB720000}"/>
    <cellStyle name="Normal 2 2 4 2 3 6 2 4" xfId="42467" xr:uid="{00000000-0005-0000-0000-0000AC720000}"/>
    <cellStyle name="Normal 2 2 4 2 3 6 3" xfId="5979" xr:uid="{00000000-0005-0000-0000-0000AD720000}"/>
    <cellStyle name="Normal 2 2 4 2 3 6 3 2" xfId="12577" xr:uid="{00000000-0005-0000-0000-0000AE720000}"/>
    <cellStyle name="Normal 2 2 4 2 3 6 3 2 2" xfId="42471" xr:uid="{00000000-0005-0000-0000-0000AF720000}"/>
    <cellStyle name="Normal 2 2 4 2 3 6 3 3" xfId="22011" xr:uid="{00000000-0005-0000-0000-0000B0720000}"/>
    <cellStyle name="Normal 2 2 4 2 3 6 3 3 2" xfId="42472" xr:uid="{00000000-0005-0000-0000-0000B1720000}"/>
    <cellStyle name="Normal 2 2 4 2 3 6 3 4" xfId="42470" xr:uid="{00000000-0005-0000-0000-0000B2720000}"/>
    <cellStyle name="Normal 2 2 4 2 3 6 4" xfId="8320" xr:uid="{00000000-0005-0000-0000-0000B3720000}"/>
    <cellStyle name="Normal 2 2 4 2 3 6 4 2" xfId="24354" xr:uid="{00000000-0005-0000-0000-0000B4720000}"/>
    <cellStyle name="Normal 2 2 4 2 3 6 4 2 2" xfId="42474" xr:uid="{00000000-0005-0000-0000-0000B5720000}"/>
    <cellStyle name="Normal 2 2 4 2 3 6 4 3" xfId="42473" xr:uid="{00000000-0005-0000-0000-0000B6720000}"/>
    <cellStyle name="Normal 2 2 4 2 3 6 5" xfId="10467" xr:uid="{00000000-0005-0000-0000-0000B7720000}"/>
    <cellStyle name="Normal 2 2 4 2 3 6 5 2" xfId="42475" xr:uid="{00000000-0005-0000-0000-0000B8720000}"/>
    <cellStyle name="Normal 2 2 4 2 3 6 6" xfId="17325" xr:uid="{00000000-0005-0000-0000-0000B9720000}"/>
    <cellStyle name="Normal 2 2 4 2 3 6 6 2" xfId="42476" xr:uid="{00000000-0005-0000-0000-0000BA720000}"/>
    <cellStyle name="Normal 2 2 4 2 3 6 7" xfId="26633" xr:uid="{00000000-0005-0000-0000-0000BB720000}"/>
    <cellStyle name="Normal 2 2 4 2 3 6 7 2" xfId="42477" xr:uid="{00000000-0005-0000-0000-0000BC720000}"/>
    <cellStyle name="Normal 2 2 4 2 3 6 8" xfId="42466" xr:uid="{00000000-0005-0000-0000-0000BD720000}"/>
    <cellStyle name="Normal 2 2 4 2 3 7" xfId="1411" xr:uid="{00000000-0005-0000-0000-0000BE720000}"/>
    <cellStyle name="Normal 2 2 4 2 3 7 2" xfId="3754" xr:uid="{00000000-0005-0000-0000-0000BF720000}"/>
    <cellStyle name="Normal 2 2 4 2 3 7 2 2" xfId="15099" xr:uid="{00000000-0005-0000-0000-0000C0720000}"/>
    <cellStyle name="Normal 2 2 4 2 3 7 2 2 2" xfId="42480" xr:uid="{00000000-0005-0000-0000-0000C1720000}"/>
    <cellStyle name="Normal 2 2 4 2 3 7 2 3" xfId="19669" xr:uid="{00000000-0005-0000-0000-0000C2720000}"/>
    <cellStyle name="Normal 2 2 4 2 3 7 2 3 2" xfId="42481" xr:uid="{00000000-0005-0000-0000-0000C3720000}"/>
    <cellStyle name="Normal 2 2 4 2 3 7 2 4" xfId="42479" xr:uid="{00000000-0005-0000-0000-0000C4720000}"/>
    <cellStyle name="Normal 2 2 4 2 3 7 3" xfId="5980" xr:uid="{00000000-0005-0000-0000-0000C5720000}"/>
    <cellStyle name="Normal 2 2 4 2 3 7 3 2" xfId="12756" xr:uid="{00000000-0005-0000-0000-0000C6720000}"/>
    <cellStyle name="Normal 2 2 4 2 3 7 3 2 2" xfId="42483" xr:uid="{00000000-0005-0000-0000-0000C7720000}"/>
    <cellStyle name="Normal 2 2 4 2 3 7 3 3" xfId="22012" xr:uid="{00000000-0005-0000-0000-0000C8720000}"/>
    <cellStyle name="Normal 2 2 4 2 3 7 3 3 2" xfId="42484" xr:uid="{00000000-0005-0000-0000-0000C9720000}"/>
    <cellStyle name="Normal 2 2 4 2 3 7 3 4" xfId="42482" xr:uid="{00000000-0005-0000-0000-0000CA720000}"/>
    <cellStyle name="Normal 2 2 4 2 3 7 4" xfId="8321" xr:uid="{00000000-0005-0000-0000-0000CB720000}"/>
    <cellStyle name="Normal 2 2 4 2 3 7 4 2" xfId="24355" xr:uid="{00000000-0005-0000-0000-0000CC720000}"/>
    <cellStyle name="Normal 2 2 4 2 3 7 4 2 2" xfId="42486" xr:uid="{00000000-0005-0000-0000-0000CD720000}"/>
    <cellStyle name="Normal 2 2 4 2 3 7 4 3" xfId="42485" xr:uid="{00000000-0005-0000-0000-0000CE720000}"/>
    <cellStyle name="Normal 2 2 4 2 3 7 5" xfId="10468" xr:uid="{00000000-0005-0000-0000-0000CF720000}"/>
    <cellStyle name="Normal 2 2 4 2 3 7 5 2" xfId="42487" xr:uid="{00000000-0005-0000-0000-0000D0720000}"/>
    <cellStyle name="Normal 2 2 4 2 3 7 6" xfId="17326" xr:uid="{00000000-0005-0000-0000-0000D1720000}"/>
    <cellStyle name="Normal 2 2 4 2 3 7 6 2" xfId="42488" xr:uid="{00000000-0005-0000-0000-0000D2720000}"/>
    <cellStyle name="Normal 2 2 4 2 3 7 7" xfId="26812" xr:uid="{00000000-0005-0000-0000-0000D3720000}"/>
    <cellStyle name="Normal 2 2 4 2 3 7 7 2" xfId="42489" xr:uid="{00000000-0005-0000-0000-0000D4720000}"/>
    <cellStyle name="Normal 2 2 4 2 3 7 8" xfId="42478" xr:uid="{00000000-0005-0000-0000-0000D5720000}"/>
    <cellStyle name="Normal 2 2 4 2 3 8" xfId="1685" xr:uid="{00000000-0005-0000-0000-0000D6720000}"/>
    <cellStyle name="Normal 2 2 4 2 3 8 2" xfId="4028" xr:uid="{00000000-0005-0000-0000-0000D7720000}"/>
    <cellStyle name="Normal 2 2 4 2 3 8 2 2" xfId="15373" xr:uid="{00000000-0005-0000-0000-0000D8720000}"/>
    <cellStyle name="Normal 2 2 4 2 3 8 2 2 2" xfId="42492" xr:uid="{00000000-0005-0000-0000-0000D9720000}"/>
    <cellStyle name="Normal 2 2 4 2 3 8 2 3" xfId="19670" xr:uid="{00000000-0005-0000-0000-0000DA720000}"/>
    <cellStyle name="Normal 2 2 4 2 3 8 2 3 2" xfId="42493" xr:uid="{00000000-0005-0000-0000-0000DB720000}"/>
    <cellStyle name="Normal 2 2 4 2 3 8 2 4" xfId="42491" xr:uid="{00000000-0005-0000-0000-0000DC720000}"/>
    <cellStyle name="Normal 2 2 4 2 3 8 3" xfId="5981" xr:uid="{00000000-0005-0000-0000-0000DD720000}"/>
    <cellStyle name="Normal 2 2 4 2 3 8 3 2" xfId="13030" xr:uid="{00000000-0005-0000-0000-0000DE720000}"/>
    <cellStyle name="Normal 2 2 4 2 3 8 3 2 2" xfId="42495" xr:uid="{00000000-0005-0000-0000-0000DF720000}"/>
    <cellStyle name="Normal 2 2 4 2 3 8 3 3" xfId="22013" xr:uid="{00000000-0005-0000-0000-0000E0720000}"/>
    <cellStyle name="Normal 2 2 4 2 3 8 3 3 2" xfId="42496" xr:uid="{00000000-0005-0000-0000-0000E1720000}"/>
    <cellStyle name="Normal 2 2 4 2 3 8 3 4" xfId="42494" xr:uid="{00000000-0005-0000-0000-0000E2720000}"/>
    <cellStyle name="Normal 2 2 4 2 3 8 4" xfId="8322" xr:uid="{00000000-0005-0000-0000-0000E3720000}"/>
    <cellStyle name="Normal 2 2 4 2 3 8 4 2" xfId="24356" xr:uid="{00000000-0005-0000-0000-0000E4720000}"/>
    <cellStyle name="Normal 2 2 4 2 3 8 4 2 2" xfId="42498" xr:uid="{00000000-0005-0000-0000-0000E5720000}"/>
    <cellStyle name="Normal 2 2 4 2 3 8 4 3" xfId="42497" xr:uid="{00000000-0005-0000-0000-0000E6720000}"/>
    <cellStyle name="Normal 2 2 4 2 3 8 5" xfId="10469" xr:uid="{00000000-0005-0000-0000-0000E7720000}"/>
    <cellStyle name="Normal 2 2 4 2 3 8 5 2" xfId="42499" xr:uid="{00000000-0005-0000-0000-0000E8720000}"/>
    <cellStyle name="Normal 2 2 4 2 3 8 6" xfId="17327" xr:uid="{00000000-0005-0000-0000-0000E9720000}"/>
    <cellStyle name="Normal 2 2 4 2 3 8 6 2" xfId="42500" xr:uid="{00000000-0005-0000-0000-0000EA720000}"/>
    <cellStyle name="Normal 2 2 4 2 3 8 7" xfId="27086" xr:uid="{00000000-0005-0000-0000-0000EB720000}"/>
    <cellStyle name="Normal 2 2 4 2 3 8 7 2" xfId="42501" xr:uid="{00000000-0005-0000-0000-0000EC720000}"/>
    <cellStyle name="Normal 2 2 4 2 3 8 8" xfId="42490" xr:uid="{00000000-0005-0000-0000-0000ED720000}"/>
    <cellStyle name="Normal 2 2 4 2 3 9" xfId="1993" xr:uid="{00000000-0005-0000-0000-0000EE720000}"/>
    <cellStyle name="Normal 2 2 4 2 3 9 2" xfId="4336" xr:uid="{00000000-0005-0000-0000-0000EF720000}"/>
    <cellStyle name="Normal 2 2 4 2 3 9 2 2" xfId="15681" xr:uid="{00000000-0005-0000-0000-0000F0720000}"/>
    <cellStyle name="Normal 2 2 4 2 3 9 2 2 2" xfId="42504" xr:uid="{00000000-0005-0000-0000-0000F1720000}"/>
    <cellStyle name="Normal 2 2 4 2 3 9 2 3" xfId="19671" xr:uid="{00000000-0005-0000-0000-0000F2720000}"/>
    <cellStyle name="Normal 2 2 4 2 3 9 2 3 2" xfId="42505" xr:uid="{00000000-0005-0000-0000-0000F3720000}"/>
    <cellStyle name="Normal 2 2 4 2 3 9 2 4" xfId="42503" xr:uid="{00000000-0005-0000-0000-0000F4720000}"/>
    <cellStyle name="Normal 2 2 4 2 3 9 3" xfId="5982" xr:uid="{00000000-0005-0000-0000-0000F5720000}"/>
    <cellStyle name="Normal 2 2 4 2 3 9 3 2" xfId="13338" xr:uid="{00000000-0005-0000-0000-0000F6720000}"/>
    <cellStyle name="Normal 2 2 4 2 3 9 3 2 2" xfId="42507" xr:uid="{00000000-0005-0000-0000-0000F7720000}"/>
    <cellStyle name="Normal 2 2 4 2 3 9 3 3" xfId="22014" xr:uid="{00000000-0005-0000-0000-0000F8720000}"/>
    <cellStyle name="Normal 2 2 4 2 3 9 3 3 2" xfId="42508" xr:uid="{00000000-0005-0000-0000-0000F9720000}"/>
    <cellStyle name="Normal 2 2 4 2 3 9 3 4" xfId="42506" xr:uid="{00000000-0005-0000-0000-0000FA720000}"/>
    <cellStyle name="Normal 2 2 4 2 3 9 4" xfId="8323" xr:uid="{00000000-0005-0000-0000-0000FB720000}"/>
    <cellStyle name="Normal 2 2 4 2 3 9 4 2" xfId="24357" xr:uid="{00000000-0005-0000-0000-0000FC720000}"/>
    <cellStyle name="Normal 2 2 4 2 3 9 4 2 2" xfId="42510" xr:uid="{00000000-0005-0000-0000-0000FD720000}"/>
    <cellStyle name="Normal 2 2 4 2 3 9 4 3" xfId="42509" xr:uid="{00000000-0005-0000-0000-0000FE720000}"/>
    <cellStyle name="Normal 2 2 4 2 3 9 5" xfId="10470" xr:uid="{00000000-0005-0000-0000-0000FF720000}"/>
    <cellStyle name="Normal 2 2 4 2 3 9 5 2" xfId="42511" xr:uid="{00000000-0005-0000-0000-000000730000}"/>
    <cellStyle name="Normal 2 2 4 2 3 9 6" xfId="17328" xr:uid="{00000000-0005-0000-0000-000001730000}"/>
    <cellStyle name="Normal 2 2 4 2 3 9 6 2" xfId="42512" xr:uid="{00000000-0005-0000-0000-000002730000}"/>
    <cellStyle name="Normal 2 2 4 2 3 9 7" xfId="27394" xr:uid="{00000000-0005-0000-0000-000003730000}"/>
    <cellStyle name="Normal 2 2 4 2 3 9 7 2" xfId="42513" xr:uid="{00000000-0005-0000-0000-000004730000}"/>
    <cellStyle name="Normal 2 2 4 2 3 9 8" xfId="42502" xr:uid="{00000000-0005-0000-0000-000005730000}"/>
    <cellStyle name="Normal 2 2 4 2 4" xfId="330" xr:uid="{00000000-0005-0000-0000-000006730000}"/>
    <cellStyle name="Normal 2 2 4 2 4 10" xfId="42514" xr:uid="{00000000-0005-0000-0000-000007730000}"/>
    <cellStyle name="Normal 2 2 4 2 4 2" xfId="692" xr:uid="{00000000-0005-0000-0000-000008730000}"/>
    <cellStyle name="Normal 2 2 4 2 4 2 2" xfId="3035" xr:uid="{00000000-0005-0000-0000-000009730000}"/>
    <cellStyle name="Normal 2 2 4 2 4 2 2 2" xfId="14380" xr:uid="{00000000-0005-0000-0000-00000A730000}"/>
    <cellStyle name="Normal 2 2 4 2 4 2 2 2 2" xfId="42517" xr:uid="{00000000-0005-0000-0000-00000B730000}"/>
    <cellStyle name="Normal 2 2 4 2 4 2 2 3" xfId="19673" xr:uid="{00000000-0005-0000-0000-00000C730000}"/>
    <cellStyle name="Normal 2 2 4 2 4 2 2 3 2" xfId="42518" xr:uid="{00000000-0005-0000-0000-00000D730000}"/>
    <cellStyle name="Normal 2 2 4 2 4 2 2 4" xfId="42516" xr:uid="{00000000-0005-0000-0000-00000E730000}"/>
    <cellStyle name="Normal 2 2 4 2 4 2 3" xfId="5984" xr:uid="{00000000-0005-0000-0000-00000F730000}"/>
    <cellStyle name="Normal 2 2 4 2 4 2 3 2" xfId="12037" xr:uid="{00000000-0005-0000-0000-000010730000}"/>
    <cellStyle name="Normal 2 2 4 2 4 2 3 2 2" xfId="42520" xr:uid="{00000000-0005-0000-0000-000011730000}"/>
    <cellStyle name="Normal 2 2 4 2 4 2 3 3" xfId="22016" xr:uid="{00000000-0005-0000-0000-000012730000}"/>
    <cellStyle name="Normal 2 2 4 2 4 2 3 3 2" xfId="42521" xr:uid="{00000000-0005-0000-0000-000013730000}"/>
    <cellStyle name="Normal 2 2 4 2 4 2 3 4" xfId="42519" xr:uid="{00000000-0005-0000-0000-000014730000}"/>
    <cellStyle name="Normal 2 2 4 2 4 2 4" xfId="8325" xr:uid="{00000000-0005-0000-0000-000015730000}"/>
    <cellStyle name="Normal 2 2 4 2 4 2 4 2" xfId="24359" xr:uid="{00000000-0005-0000-0000-000016730000}"/>
    <cellStyle name="Normal 2 2 4 2 4 2 4 2 2" xfId="42523" xr:uid="{00000000-0005-0000-0000-000017730000}"/>
    <cellStyle name="Normal 2 2 4 2 4 2 4 3" xfId="42522" xr:uid="{00000000-0005-0000-0000-000018730000}"/>
    <cellStyle name="Normal 2 2 4 2 4 2 5" xfId="10472" xr:uid="{00000000-0005-0000-0000-000019730000}"/>
    <cellStyle name="Normal 2 2 4 2 4 2 5 2" xfId="42524" xr:uid="{00000000-0005-0000-0000-00001A730000}"/>
    <cellStyle name="Normal 2 2 4 2 4 2 6" xfId="17330" xr:uid="{00000000-0005-0000-0000-00001B730000}"/>
    <cellStyle name="Normal 2 2 4 2 4 2 6 2" xfId="42525" xr:uid="{00000000-0005-0000-0000-00001C730000}"/>
    <cellStyle name="Normal 2 2 4 2 4 2 7" xfId="26093" xr:uid="{00000000-0005-0000-0000-00001D730000}"/>
    <cellStyle name="Normal 2 2 4 2 4 2 7 2" xfId="42526" xr:uid="{00000000-0005-0000-0000-00001E730000}"/>
    <cellStyle name="Normal 2 2 4 2 4 2 8" xfId="42515" xr:uid="{00000000-0005-0000-0000-00001F730000}"/>
    <cellStyle name="Normal 2 2 4 2 4 3" xfId="1687" xr:uid="{00000000-0005-0000-0000-000020730000}"/>
    <cellStyle name="Normal 2 2 4 2 4 3 2" xfId="4030" xr:uid="{00000000-0005-0000-0000-000021730000}"/>
    <cellStyle name="Normal 2 2 4 2 4 3 2 2" xfId="15375" xr:uid="{00000000-0005-0000-0000-000022730000}"/>
    <cellStyle name="Normal 2 2 4 2 4 3 2 2 2" xfId="42529" xr:uid="{00000000-0005-0000-0000-000023730000}"/>
    <cellStyle name="Normal 2 2 4 2 4 3 2 3" xfId="19674" xr:uid="{00000000-0005-0000-0000-000024730000}"/>
    <cellStyle name="Normal 2 2 4 2 4 3 2 3 2" xfId="42530" xr:uid="{00000000-0005-0000-0000-000025730000}"/>
    <cellStyle name="Normal 2 2 4 2 4 3 2 4" xfId="42528" xr:uid="{00000000-0005-0000-0000-000026730000}"/>
    <cellStyle name="Normal 2 2 4 2 4 3 3" xfId="5985" xr:uid="{00000000-0005-0000-0000-000027730000}"/>
    <cellStyle name="Normal 2 2 4 2 4 3 3 2" xfId="13032" xr:uid="{00000000-0005-0000-0000-000028730000}"/>
    <cellStyle name="Normal 2 2 4 2 4 3 3 2 2" xfId="42532" xr:uid="{00000000-0005-0000-0000-000029730000}"/>
    <cellStyle name="Normal 2 2 4 2 4 3 3 3" xfId="22017" xr:uid="{00000000-0005-0000-0000-00002A730000}"/>
    <cellStyle name="Normal 2 2 4 2 4 3 3 3 2" xfId="42533" xr:uid="{00000000-0005-0000-0000-00002B730000}"/>
    <cellStyle name="Normal 2 2 4 2 4 3 3 4" xfId="42531" xr:uid="{00000000-0005-0000-0000-00002C730000}"/>
    <cellStyle name="Normal 2 2 4 2 4 3 4" xfId="8326" xr:uid="{00000000-0005-0000-0000-00002D730000}"/>
    <cellStyle name="Normal 2 2 4 2 4 3 4 2" xfId="24360" xr:uid="{00000000-0005-0000-0000-00002E730000}"/>
    <cellStyle name="Normal 2 2 4 2 4 3 4 2 2" xfId="42535" xr:uid="{00000000-0005-0000-0000-00002F730000}"/>
    <cellStyle name="Normal 2 2 4 2 4 3 4 3" xfId="42534" xr:uid="{00000000-0005-0000-0000-000030730000}"/>
    <cellStyle name="Normal 2 2 4 2 4 3 5" xfId="10473" xr:uid="{00000000-0005-0000-0000-000031730000}"/>
    <cellStyle name="Normal 2 2 4 2 4 3 5 2" xfId="42536" xr:uid="{00000000-0005-0000-0000-000032730000}"/>
    <cellStyle name="Normal 2 2 4 2 4 3 6" xfId="17331" xr:uid="{00000000-0005-0000-0000-000033730000}"/>
    <cellStyle name="Normal 2 2 4 2 4 3 6 2" xfId="42537" xr:uid="{00000000-0005-0000-0000-000034730000}"/>
    <cellStyle name="Normal 2 2 4 2 4 3 7" xfId="27088" xr:uid="{00000000-0005-0000-0000-000035730000}"/>
    <cellStyle name="Normal 2 2 4 2 4 3 7 2" xfId="42538" xr:uid="{00000000-0005-0000-0000-000036730000}"/>
    <cellStyle name="Normal 2 2 4 2 4 3 8" xfId="42527" xr:uid="{00000000-0005-0000-0000-000037730000}"/>
    <cellStyle name="Normal 2 2 4 2 4 4" xfId="2590" xr:uid="{00000000-0005-0000-0000-000038730000}"/>
    <cellStyle name="Normal 2 2 4 2 4 4 2" xfId="13935" xr:uid="{00000000-0005-0000-0000-000039730000}"/>
    <cellStyle name="Normal 2 2 4 2 4 4 2 2" xfId="42540" xr:uid="{00000000-0005-0000-0000-00003A730000}"/>
    <cellStyle name="Normal 2 2 4 2 4 4 3" xfId="19672" xr:uid="{00000000-0005-0000-0000-00003B730000}"/>
    <cellStyle name="Normal 2 2 4 2 4 4 3 2" xfId="42541" xr:uid="{00000000-0005-0000-0000-00003C730000}"/>
    <cellStyle name="Normal 2 2 4 2 4 4 4" xfId="42539" xr:uid="{00000000-0005-0000-0000-00003D730000}"/>
    <cellStyle name="Normal 2 2 4 2 4 5" xfId="5983" xr:uid="{00000000-0005-0000-0000-00003E730000}"/>
    <cellStyle name="Normal 2 2 4 2 4 5 2" xfId="11675" xr:uid="{00000000-0005-0000-0000-00003F730000}"/>
    <cellStyle name="Normal 2 2 4 2 4 5 2 2" xfId="42543" xr:uid="{00000000-0005-0000-0000-000040730000}"/>
    <cellStyle name="Normal 2 2 4 2 4 5 3" xfId="22015" xr:uid="{00000000-0005-0000-0000-000041730000}"/>
    <cellStyle name="Normal 2 2 4 2 4 5 3 2" xfId="42544" xr:uid="{00000000-0005-0000-0000-000042730000}"/>
    <cellStyle name="Normal 2 2 4 2 4 5 4" xfId="42542" xr:uid="{00000000-0005-0000-0000-000043730000}"/>
    <cellStyle name="Normal 2 2 4 2 4 6" xfId="8324" xr:uid="{00000000-0005-0000-0000-000044730000}"/>
    <cellStyle name="Normal 2 2 4 2 4 6 2" xfId="24358" xr:uid="{00000000-0005-0000-0000-000045730000}"/>
    <cellStyle name="Normal 2 2 4 2 4 6 2 2" xfId="42546" xr:uid="{00000000-0005-0000-0000-000046730000}"/>
    <cellStyle name="Normal 2 2 4 2 4 6 3" xfId="42545" xr:uid="{00000000-0005-0000-0000-000047730000}"/>
    <cellStyle name="Normal 2 2 4 2 4 7" xfId="10471" xr:uid="{00000000-0005-0000-0000-000048730000}"/>
    <cellStyle name="Normal 2 2 4 2 4 7 2" xfId="42547" xr:uid="{00000000-0005-0000-0000-000049730000}"/>
    <cellStyle name="Normal 2 2 4 2 4 8" xfId="17329" xr:uid="{00000000-0005-0000-0000-00004A730000}"/>
    <cellStyle name="Normal 2 2 4 2 4 8 2" xfId="42548" xr:uid="{00000000-0005-0000-0000-00004B730000}"/>
    <cellStyle name="Normal 2 2 4 2 4 9" xfId="25731" xr:uid="{00000000-0005-0000-0000-00004C730000}"/>
    <cellStyle name="Normal 2 2 4 2 4 9 2" xfId="42549" xr:uid="{00000000-0005-0000-0000-00004D730000}"/>
    <cellStyle name="Normal 2 2 4 2 5" xfId="446" xr:uid="{00000000-0005-0000-0000-00004E730000}"/>
    <cellStyle name="Normal 2 2 4 2 5 2" xfId="2789" xr:uid="{00000000-0005-0000-0000-00004F730000}"/>
    <cellStyle name="Normal 2 2 4 2 5 2 2" xfId="14134" xr:uid="{00000000-0005-0000-0000-000050730000}"/>
    <cellStyle name="Normal 2 2 4 2 5 2 2 2" xfId="42552" xr:uid="{00000000-0005-0000-0000-000051730000}"/>
    <cellStyle name="Normal 2 2 4 2 5 2 3" xfId="19675" xr:uid="{00000000-0005-0000-0000-000052730000}"/>
    <cellStyle name="Normal 2 2 4 2 5 2 3 2" xfId="42553" xr:uid="{00000000-0005-0000-0000-000053730000}"/>
    <cellStyle name="Normal 2 2 4 2 5 2 4" xfId="42551" xr:uid="{00000000-0005-0000-0000-000054730000}"/>
    <cellStyle name="Normal 2 2 4 2 5 3" xfId="5986" xr:uid="{00000000-0005-0000-0000-000055730000}"/>
    <cellStyle name="Normal 2 2 4 2 5 3 2" xfId="11791" xr:uid="{00000000-0005-0000-0000-000056730000}"/>
    <cellStyle name="Normal 2 2 4 2 5 3 2 2" xfId="42555" xr:uid="{00000000-0005-0000-0000-000057730000}"/>
    <cellStyle name="Normal 2 2 4 2 5 3 3" xfId="22018" xr:uid="{00000000-0005-0000-0000-000058730000}"/>
    <cellStyle name="Normal 2 2 4 2 5 3 3 2" xfId="42556" xr:uid="{00000000-0005-0000-0000-000059730000}"/>
    <cellStyle name="Normal 2 2 4 2 5 3 4" xfId="42554" xr:uid="{00000000-0005-0000-0000-00005A730000}"/>
    <cellStyle name="Normal 2 2 4 2 5 4" xfId="8327" xr:uid="{00000000-0005-0000-0000-00005B730000}"/>
    <cellStyle name="Normal 2 2 4 2 5 4 2" xfId="24361" xr:uid="{00000000-0005-0000-0000-00005C730000}"/>
    <cellStyle name="Normal 2 2 4 2 5 4 2 2" xfId="42558" xr:uid="{00000000-0005-0000-0000-00005D730000}"/>
    <cellStyle name="Normal 2 2 4 2 5 4 3" xfId="42557" xr:uid="{00000000-0005-0000-0000-00005E730000}"/>
    <cellStyle name="Normal 2 2 4 2 5 5" xfId="10474" xr:uid="{00000000-0005-0000-0000-00005F730000}"/>
    <cellStyle name="Normal 2 2 4 2 5 5 2" xfId="42559" xr:uid="{00000000-0005-0000-0000-000060730000}"/>
    <cellStyle name="Normal 2 2 4 2 5 6" xfId="17332" xr:uid="{00000000-0005-0000-0000-000061730000}"/>
    <cellStyle name="Normal 2 2 4 2 5 6 2" xfId="42560" xr:uid="{00000000-0005-0000-0000-000062730000}"/>
    <cellStyle name="Normal 2 2 4 2 5 7" xfId="25847" xr:uid="{00000000-0005-0000-0000-000063730000}"/>
    <cellStyle name="Normal 2 2 4 2 5 7 2" xfId="42561" xr:uid="{00000000-0005-0000-0000-000064730000}"/>
    <cellStyle name="Normal 2 2 4 2 5 8" xfId="42550" xr:uid="{00000000-0005-0000-0000-000065730000}"/>
    <cellStyle name="Normal 2 2 4 2 6" xfId="872" xr:uid="{00000000-0005-0000-0000-000066730000}"/>
    <cellStyle name="Normal 2 2 4 2 6 2" xfId="3215" xr:uid="{00000000-0005-0000-0000-000067730000}"/>
    <cellStyle name="Normal 2 2 4 2 6 2 2" xfId="14560" xr:uid="{00000000-0005-0000-0000-000068730000}"/>
    <cellStyle name="Normal 2 2 4 2 6 2 2 2" xfId="42564" xr:uid="{00000000-0005-0000-0000-000069730000}"/>
    <cellStyle name="Normal 2 2 4 2 6 2 3" xfId="19676" xr:uid="{00000000-0005-0000-0000-00006A730000}"/>
    <cellStyle name="Normal 2 2 4 2 6 2 3 2" xfId="42565" xr:uid="{00000000-0005-0000-0000-00006B730000}"/>
    <cellStyle name="Normal 2 2 4 2 6 2 4" xfId="42563" xr:uid="{00000000-0005-0000-0000-00006C730000}"/>
    <cellStyle name="Normal 2 2 4 2 6 3" xfId="5987" xr:uid="{00000000-0005-0000-0000-00006D730000}"/>
    <cellStyle name="Normal 2 2 4 2 6 3 2" xfId="12217" xr:uid="{00000000-0005-0000-0000-00006E730000}"/>
    <cellStyle name="Normal 2 2 4 2 6 3 2 2" xfId="42567" xr:uid="{00000000-0005-0000-0000-00006F730000}"/>
    <cellStyle name="Normal 2 2 4 2 6 3 3" xfId="22019" xr:uid="{00000000-0005-0000-0000-000070730000}"/>
    <cellStyle name="Normal 2 2 4 2 6 3 3 2" xfId="42568" xr:uid="{00000000-0005-0000-0000-000071730000}"/>
    <cellStyle name="Normal 2 2 4 2 6 3 4" xfId="42566" xr:uid="{00000000-0005-0000-0000-000072730000}"/>
    <cellStyle name="Normal 2 2 4 2 6 4" xfId="8328" xr:uid="{00000000-0005-0000-0000-000073730000}"/>
    <cellStyle name="Normal 2 2 4 2 6 4 2" xfId="24362" xr:uid="{00000000-0005-0000-0000-000074730000}"/>
    <cellStyle name="Normal 2 2 4 2 6 4 2 2" xfId="42570" xr:uid="{00000000-0005-0000-0000-000075730000}"/>
    <cellStyle name="Normal 2 2 4 2 6 4 3" xfId="42569" xr:uid="{00000000-0005-0000-0000-000076730000}"/>
    <cellStyle name="Normal 2 2 4 2 6 5" xfId="10475" xr:uid="{00000000-0005-0000-0000-000077730000}"/>
    <cellStyle name="Normal 2 2 4 2 6 5 2" xfId="42571" xr:uid="{00000000-0005-0000-0000-000078730000}"/>
    <cellStyle name="Normal 2 2 4 2 6 6" xfId="17333" xr:uid="{00000000-0005-0000-0000-000079730000}"/>
    <cellStyle name="Normal 2 2 4 2 6 6 2" xfId="42572" xr:uid="{00000000-0005-0000-0000-00007A730000}"/>
    <cellStyle name="Normal 2 2 4 2 6 7" xfId="26273" xr:uid="{00000000-0005-0000-0000-00007B730000}"/>
    <cellStyle name="Normal 2 2 4 2 6 7 2" xfId="42573" xr:uid="{00000000-0005-0000-0000-00007C730000}"/>
    <cellStyle name="Normal 2 2 4 2 6 8" xfId="42562" xr:uid="{00000000-0005-0000-0000-00007D730000}"/>
    <cellStyle name="Normal 2 2 4 2 7" xfId="985" xr:uid="{00000000-0005-0000-0000-00007E730000}"/>
    <cellStyle name="Normal 2 2 4 2 7 2" xfId="3328" xr:uid="{00000000-0005-0000-0000-00007F730000}"/>
    <cellStyle name="Normal 2 2 4 2 7 2 2" xfId="14673" xr:uid="{00000000-0005-0000-0000-000080730000}"/>
    <cellStyle name="Normal 2 2 4 2 7 2 2 2" xfId="42576" xr:uid="{00000000-0005-0000-0000-000081730000}"/>
    <cellStyle name="Normal 2 2 4 2 7 2 3" xfId="19677" xr:uid="{00000000-0005-0000-0000-000082730000}"/>
    <cellStyle name="Normal 2 2 4 2 7 2 3 2" xfId="42577" xr:uid="{00000000-0005-0000-0000-000083730000}"/>
    <cellStyle name="Normal 2 2 4 2 7 2 4" xfId="42575" xr:uid="{00000000-0005-0000-0000-000084730000}"/>
    <cellStyle name="Normal 2 2 4 2 7 3" xfId="5988" xr:uid="{00000000-0005-0000-0000-000085730000}"/>
    <cellStyle name="Normal 2 2 4 2 7 3 2" xfId="12330" xr:uid="{00000000-0005-0000-0000-000086730000}"/>
    <cellStyle name="Normal 2 2 4 2 7 3 2 2" xfId="42579" xr:uid="{00000000-0005-0000-0000-000087730000}"/>
    <cellStyle name="Normal 2 2 4 2 7 3 3" xfId="22020" xr:uid="{00000000-0005-0000-0000-000088730000}"/>
    <cellStyle name="Normal 2 2 4 2 7 3 3 2" xfId="42580" xr:uid="{00000000-0005-0000-0000-000089730000}"/>
    <cellStyle name="Normal 2 2 4 2 7 3 4" xfId="42578" xr:uid="{00000000-0005-0000-0000-00008A730000}"/>
    <cellStyle name="Normal 2 2 4 2 7 4" xfId="8329" xr:uid="{00000000-0005-0000-0000-00008B730000}"/>
    <cellStyle name="Normal 2 2 4 2 7 4 2" xfId="24363" xr:uid="{00000000-0005-0000-0000-00008C730000}"/>
    <cellStyle name="Normal 2 2 4 2 7 4 2 2" xfId="42582" xr:uid="{00000000-0005-0000-0000-00008D730000}"/>
    <cellStyle name="Normal 2 2 4 2 7 4 3" xfId="42581" xr:uid="{00000000-0005-0000-0000-00008E730000}"/>
    <cellStyle name="Normal 2 2 4 2 7 5" xfId="10476" xr:uid="{00000000-0005-0000-0000-00008F730000}"/>
    <cellStyle name="Normal 2 2 4 2 7 5 2" xfId="42583" xr:uid="{00000000-0005-0000-0000-000090730000}"/>
    <cellStyle name="Normal 2 2 4 2 7 6" xfId="17334" xr:uid="{00000000-0005-0000-0000-000091730000}"/>
    <cellStyle name="Normal 2 2 4 2 7 6 2" xfId="42584" xr:uid="{00000000-0005-0000-0000-000092730000}"/>
    <cellStyle name="Normal 2 2 4 2 7 7" xfId="26386" xr:uid="{00000000-0005-0000-0000-000093730000}"/>
    <cellStyle name="Normal 2 2 4 2 7 7 2" xfId="42585" xr:uid="{00000000-0005-0000-0000-000094730000}"/>
    <cellStyle name="Normal 2 2 4 2 7 8" xfId="42574" xr:uid="{00000000-0005-0000-0000-000095730000}"/>
    <cellStyle name="Normal 2 2 4 2 8" xfId="1230" xr:uid="{00000000-0005-0000-0000-000096730000}"/>
    <cellStyle name="Normal 2 2 4 2 8 2" xfId="3573" xr:uid="{00000000-0005-0000-0000-000097730000}"/>
    <cellStyle name="Normal 2 2 4 2 8 2 2" xfId="14918" xr:uid="{00000000-0005-0000-0000-000098730000}"/>
    <cellStyle name="Normal 2 2 4 2 8 2 2 2" xfId="42588" xr:uid="{00000000-0005-0000-0000-000099730000}"/>
    <cellStyle name="Normal 2 2 4 2 8 2 3" xfId="19678" xr:uid="{00000000-0005-0000-0000-00009A730000}"/>
    <cellStyle name="Normal 2 2 4 2 8 2 3 2" xfId="42589" xr:uid="{00000000-0005-0000-0000-00009B730000}"/>
    <cellStyle name="Normal 2 2 4 2 8 2 4" xfId="42587" xr:uid="{00000000-0005-0000-0000-00009C730000}"/>
    <cellStyle name="Normal 2 2 4 2 8 3" xfId="5989" xr:uid="{00000000-0005-0000-0000-00009D730000}"/>
    <cellStyle name="Normal 2 2 4 2 8 3 2" xfId="12575" xr:uid="{00000000-0005-0000-0000-00009E730000}"/>
    <cellStyle name="Normal 2 2 4 2 8 3 2 2" xfId="42591" xr:uid="{00000000-0005-0000-0000-00009F730000}"/>
    <cellStyle name="Normal 2 2 4 2 8 3 3" xfId="22021" xr:uid="{00000000-0005-0000-0000-0000A0730000}"/>
    <cellStyle name="Normal 2 2 4 2 8 3 3 2" xfId="42592" xr:uid="{00000000-0005-0000-0000-0000A1730000}"/>
    <cellStyle name="Normal 2 2 4 2 8 3 4" xfId="42590" xr:uid="{00000000-0005-0000-0000-0000A2730000}"/>
    <cellStyle name="Normal 2 2 4 2 8 4" xfId="8330" xr:uid="{00000000-0005-0000-0000-0000A3730000}"/>
    <cellStyle name="Normal 2 2 4 2 8 4 2" xfId="24364" xr:uid="{00000000-0005-0000-0000-0000A4730000}"/>
    <cellStyle name="Normal 2 2 4 2 8 4 2 2" xfId="42594" xr:uid="{00000000-0005-0000-0000-0000A5730000}"/>
    <cellStyle name="Normal 2 2 4 2 8 4 3" xfId="42593" xr:uid="{00000000-0005-0000-0000-0000A6730000}"/>
    <cellStyle name="Normal 2 2 4 2 8 5" xfId="10477" xr:uid="{00000000-0005-0000-0000-0000A7730000}"/>
    <cellStyle name="Normal 2 2 4 2 8 5 2" xfId="42595" xr:uid="{00000000-0005-0000-0000-0000A8730000}"/>
    <cellStyle name="Normal 2 2 4 2 8 6" xfId="17335" xr:uid="{00000000-0005-0000-0000-0000A9730000}"/>
    <cellStyle name="Normal 2 2 4 2 8 6 2" xfId="42596" xr:uid="{00000000-0005-0000-0000-0000AA730000}"/>
    <cellStyle name="Normal 2 2 4 2 8 7" xfId="26631" xr:uid="{00000000-0005-0000-0000-0000AB730000}"/>
    <cellStyle name="Normal 2 2 4 2 8 7 2" xfId="42597" xr:uid="{00000000-0005-0000-0000-0000AC730000}"/>
    <cellStyle name="Normal 2 2 4 2 8 8" xfId="42586" xr:uid="{00000000-0005-0000-0000-0000AD730000}"/>
    <cellStyle name="Normal 2 2 4 2 9" xfId="1409" xr:uid="{00000000-0005-0000-0000-0000AE730000}"/>
    <cellStyle name="Normal 2 2 4 2 9 2" xfId="3752" xr:uid="{00000000-0005-0000-0000-0000AF730000}"/>
    <cellStyle name="Normal 2 2 4 2 9 2 2" xfId="15097" xr:uid="{00000000-0005-0000-0000-0000B0730000}"/>
    <cellStyle name="Normal 2 2 4 2 9 2 2 2" xfId="42600" xr:uid="{00000000-0005-0000-0000-0000B1730000}"/>
    <cellStyle name="Normal 2 2 4 2 9 2 3" xfId="19679" xr:uid="{00000000-0005-0000-0000-0000B2730000}"/>
    <cellStyle name="Normal 2 2 4 2 9 2 3 2" xfId="42601" xr:uid="{00000000-0005-0000-0000-0000B3730000}"/>
    <cellStyle name="Normal 2 2 4 2 9 2 4" xfId="42599" xr:uid="{00000000-0005-0000-0000-0000B4730000}"/>
    <cellStyle name="Normal 2 2 4 2 9 3" xfId="5990" xr:uid="{00000000-0005-0000-0000-0000B5730000}"/>
    <cellStyle name="Normal 2 2 4 2 9 3 2" xfId="12754" xr:uid="{00000000-0005-0000-0000-0000B6730000}"/>
    <cellStyle name="Normal 2 2 4 2 9 3 2 2" xfId="42603" xr:uid="{00000000-0005-0000-0000-0000B7730000}"/>
    <cellStyle name="Normal 2 2 4 2 9 3 3" xfId="22022" xr:uid="{00000000-0005-0000-0000-0000B8730000}"/>
    <cellStyle name="Normal 2 2 4 2 9 3 3 2" xfId="42604" xr:uid="{00000000-0005-0000-0000-0000B9730000}"/>
    <cellStyle name="Normal 2 2 4 2 9 3 4" xfId="42602" xr:uid="{00000000-0005-0000-0000-0000BA730000}"/>
    <cellStyle name="Normal 2 2 4 2 9 4" xfId="8331" xr:uid="{00000000-0005-0000-0000-0000BB730000}"/>
    <cellStyle name="Normal 2 2 4 2 9 4 2" xfId="24365" xr:uid="{00000000-0005-0000-0000-0000BC730000}"/>
    <cellStyle name="Normal 2 2 4 2 9 4 2 2" xfId="42606" xr:uid="{00000000-0005-0000-0000-0000BD730000}"/>
    <cellStyle name="Normal 2 2 4 2 9 4 3" xfId="42605" xr:uid="{00000000-0005-0000-0000-0000BE730000}"/>
    <cellStyle name="Normal 2 2 4 2 9 5" xfId="10478" xr:uid="{00000000-0005-0000-0000-0000BF730000}"/>
    <cellStyle name="Normal 2 2 4 2 9 5 2" xfId="42607" xr:uid="{00000000-0005-0000-0000-0000C0730000}"/>
    <cellStyle name="Normal 2 2 4 2 9 6" xfId="17336" xr:uid="{00000000-0005-0000-0000-0000C1730000}"/>
    <cellStyle name="Normal 2 2 4 2 9 6 2" xfId="42608" xr:uid="{00000000-0005-0000-0000-0000C2730000}"/>
    <cellStyle name="Normal 2 2 4 2 9 7" xfId="26810" xr:uid="{00000000-0005-0000-0000-0000C3730000}"/>
    <cellStyle name="Normal 2 2 4 2 9 7 2" xfId="42609" xr:uid="{00000000-0005-0000-0000-0000C4730000}"/>
    <cellStyle name="Normal 2 2 4 2 9 8" xfId="42598" xr:uid="{00000000-0005-0000-0000-0000C5730000}"/>
    <cellStyle name="Normal 2 2 4 20" xfId="10440" xr:uid="{00000000-0005-0000-0000-0000C6730000}"/>
    <cellStyle name="Normal 2 2 4 20 2" xfId="42610" xr:uid="{00000000-0005-0000-0000-0000C7730000}"/>
    <cellStyle name="Normal 2 2 4 21" xfId="17290" xr:uid="{00000000-0005-0000-0000-0000C8730000}"/>
    <cellStyle name="Normal 2 2 4 21 2" xfId="42611" xr:uid="{00000000-0005-0000-0000-0000C9730000}"/>
    <cellStyle name="Normal 2 2 4 22" xfId="25463" xr:uid="{00000000-0005-0000-0000-0000CA730000}"/>
    <cellStyle name="Normal 2 2 4 22 2" xfId="42612" xr:uid="{00000000-0005-0000-0000-0000CB730000}"/>
    <cellStyle name="Normal 2 2 4 23" xfId="42057" xr:uid="{00000000-0005-0000-0000-0000CC730000}"/>
    <cellStyle name="Normal 2 2 4 3" xfId="121" xr:uid="{00000000-0005-0000-0000-0000CD730000}"/>
    <cellStyle name="Normal 2 2 4 3 10" xfId="2133" xr:uid="{00000000-0005-0000-0000-0000CE730000}"/>
    <cellStyle name="Normal 2 2 4 3 10 2" xfId="4476" xr:uid="{00000000-0005-0000-0000-0000CF730000}"/>
    <cellStyle name="Normal 2 2 4 3 10 2 2" xfId="15821" xr:uid="{00000000-0005-0000-0000-0000D0730000}"/>
    <cellStyle name="Normal 2 2 4 3 10 2 2 2" xfId="42616" xr:uid="{00000000-0005-0000-0000-0000D1730000}"/>
    <cellStyle name="Normal 2 2 4 3 10 2 3" xfId="19681" xr:uid="{00000000-0005-0000-0000-0000D2730000}"/>
    <cellStyle name="Normal 2 2 4 3 10 2 3 2" xfId="42617" xr:uid="{00000000-0005-0000-0000-0000D3730000}"/>
    <cellStyle name="Normal 2 2 4 3 10 2 4" xfId="42615" xr:uid="{00000000-0005-0000-0000-0000D4730000}"/>
    <cellStyle name="Normal 2 2 4 3 10 3" xfId="5992" xr:uid="{00000000-0005-0000-0000-0000D5730000}"/>
    <cellStyle name="Normal 2 2 4 3 10 3 2" xfId="22024" xr:uid="{00000000-0005-0000-0000-0000D6730000}"/>
    <cellStyle name="Normal 2 2 4 3 10 3 2 2" xfId="42619" xr:uid="{00000000-0005-0000-0000-0000D7730000}"/>
    <cellStyle name="Normal 2 2 4 3 10 3 3" xfId="42618" xr:uid="{00000000-0005-0000-0000-0000D8730000}"/>
    <cellStyle name="Normal 2 2 4 3 10 4" xfId="8333" xr:uid="{00000000-0005-0000-0000-0000D9730000}"/>
    <cellStyle name="Normal 2 2 4 3 10 4 2" xfId="24367" xr:uid="{00000000-0005-0000-0000-0000DA730000}"/>
    <cellStyle name="Normal 2 2 4 3 10 4 2 2" xfId="42621" xr:uid="{00000000-0005-0000-0000-0000DB730000}"/>
    <cellStyle name="Normal 2 2 4 3 10 4 3" xfId="42620" xr:uid="{00000000-0005-0000-0000-0000DC730000}"/>
    <cellStyle name="Normal 2 2 4 3 10 5" xfId="13478" xr:uid="{00000000-0005-0000-0000-0000DD730000}"/>
    <cellStyle name="Normal 2 2 4 3 10 5 2" xfId="42622" xr:uid="{00000000-0005-0000-0000-0000DE730000}"/>
    <cellStyle name="Normal 2 2 4 3 10 6" xfId="17338" xr:uid="{00000000-0005-0000-0000-0000DF730000}"/>
    <cellStyle name="Normal 2 2 4 3 10 6 2" xfId="42623" xr:uid="{00000000-0005-0000-0000-0000E0730000}"/>
    <cellStyle name="Normal 2 2 4 3 10 7" xfId="27534" xr:uid="{00000000-0005-0000-0000-0000E1730000}"/>
    <cellStyle name="Normal 2 2 4 3 10 7 2" xfId="42624" xr:uid="{00000000-0005-0000-0000-0000E2730000}"/>
    <cellStyle name="Normal 2 2 4 3 10 8" xfId="42614" xr:uid="{00000000-0005-0000-0000-0000E3730000}"/>
    <cellStyle name="Normal 2 2 4 3 11" xfId="2314" xr:uid="{00000000-0005-0000-0000-0000E4730000}"/>
    <cellStyle name="Normal 2 2 4 3 11 2" xfId="4657" xr:uid="{00000000-0005-0000-0000-0000E5730000}"/>
    <cellStyle name="Normal 2 2 4 3 11 2 2" xfId="16002" xr:uid="{00000000-0005-0000-0000-0000E6730000}"/>
    <cellStyle name="Normal 2 2 4 3 11 2 2 2" xfId="42627" xr:uid="{00000000-0005-0000-0000-0000E7730000}"/>
    <cellStyle name="Normal 2 2 4 3 11 2 3" xfId="19682" xr:uid="{00000000-0005-0000-0000-0000E8730000}"/>
    <cellStyle name="Normal 2 2 4 3 11 2 3 2" xfId="42628" xr:uid="{00000000-0005-0000-0000-0000E9730000}"/>
    <cellStyle name="Normal 2 2 4 3 11 2 4" xfId="42626" xr:uid="{00000000-0005-0000-0000-0000EA730000}"/>
    <cellStyle name="Normal 2 2 4 3 11 3" xfId="5993" xr:uid="{00000000-0005-0000-0000-0000EB730000}"/>
    <cellStyle name="Normal 2 2 4 3 11 3 2" xfId="22025" xr:uid="{00000000-0005-0000-0000-0000EC730000}"/>
    <cellStyle name="Normal 2 2 4 3 11 3 2 2" xfId="42630" xr:uid="{00000000-0005-0000-0000-0000ED730000}"/>
    <cellStyle name="Normal 2 2 4 3 11 3 3" xfId="42629" xr:uid="{00000000-0005-0000-0000-0000EE730000}"/>
    <cellStyle name="Normal 2 2 4 3 11 4" xfId="8334" xr:uid="{00000000-0005-0000-0000-0000EF730000}"/>
    <cellStyle name="Normal 2 2 4 3 11 4 2" xfId="24368" xr:uid="{00000000-0005-0000-0000-0000F0730000}"/>
    <cellStyle name="Normal 2 2 4 3 11 4 2 2" xfId="42632" xr:uid="{00000000-0005-0000-0000-0000F1730000}"/>
    <cellStyle name="Normal 2 2 4 3 11 4 3" xfId="42631" xr:uid="{00000000-0005-0000-0000-0000F2730000}"/>
    <cellStyle name="Normal 2 2 4 3 11 5" xfId="13659" xr:uid="{00000000-0005-0000-0000-0000F3730000}"/>
    <cellStyle name="Normal 2 2 4 3 11 5 2" xfId="42633" xr:uid="{00000000-0005-0000-0000-0000F4730000}"/>
    <cellStyle name="Normal 2 2 4 3 11 6" xfId="17339" xr:uid="{00000000-0005-0000-0000-0000F5730000}"/>
    <cellStyle name="Normal 2 2 4 3 11 6 2" xfId="42634" xr:uid="{00000000-0005-0000-0000-0000F6730000}"/>
    <cellStyle name="Normal 2 2 4 3 11 7" xfId="27715" xr:uid="{00000000-0005-0000-0000-0000F7730000}"/>
    <cellStyle name="Normal 2 2 4 3 11 7 2" xfId="42635" xr:uid="{00000000-0005-0000-0000-0000F8730000}"/>
    <cellStyle name="Normal 2 2 4 3 11 8" xfId="42625" xr:uid="{00000000-0005-0000-0000-0000F9730000}"/>
    <cellStyle name="Normal 2 2 4 3 12" xfId="2591" xr:uid="{00000000-0005-0000-0000-0000FA730000}"/>
    <cellStyle name="Normal 2 2 4 3 12 2" xfId="13936" xr:uid="{00000000-0005-0000-0000-0000FB730000}"/>
    <cellStyle name="Normal 2 2 4 3 12 2 2" xfId="42637" xr:uid="{00000000-0005-0000-0000-0000FC730000}"/>
    <cellStyle name="Normal 2 2 4 3 12 3" xfId="19680" xr:uid="{00000000-0005-0000-0000-0000FD730000}"/>
    <cellStyle name="Normal 2 2 4 3 12 3 2" xfId="42638" xr:uid="{00000000-0005-0000-0000-0000FE730000}"/>
    <cellStyle name="Normal 2 2 4 3 12 4" xfId="42636" xr:uid="{00000000-0005-0000-0000-0000FF730000}"/>
    <cellStyle name="Normal 2 2 4 3 13" xfId="5991" xr:uid="{00000000-0005-0000-0000-000000740000}"/>
    <cellStyle name="Normal 2 2 4 3 13 2" xfId="11469" xr:uid="{00000000-0005-0000-0000-000001740000}"/>
    <cellStyle name="Normal 2 2 4 3 13 2 2" xfId="42640" xr:uid="{00000000-0005-0000-0000-000002740000}"/>
    <cellStyle name="Normal 2 2 4 3 13 3" xfId="22023" xr:uid="{00000000-0005-0000-0000-000003740000}"/>
    <cellStyle name="Normal 2 2 4 3 13 3 2" xfId="42641" xr:uid="{00000000-0005-0000-0000-000004740000}"/>
    <cellStyle name="Normal 2 2 4 3 13 4" xfId="42639" xr:uid="{00000000-0005-0000-0000-000005740000}"/>
    <cellStyle name="Normal 2 2 4 3 14" xfId="8332" xr:uid="{00000000-0005-0000-0000-000006740000}"/>
    <cellStyle name="Normal 2 2 4 3 14 2" xfId="24366" xr:uid="{00000000-0005-0000-0000-000007740000}"/>
    <cellStyle name="Normal 2 2 4 3 14 2 2" xfId="42643" xr:uid="{00000000-0005-0000-0000-000008740000}"/>
    <cellStyle name="Normal 2 2 4 3 14 3" xfId="42642" xr:uid="{00000000-0005-0000-0000-000009740000}"/>
    <cellStyle name="Normal 2 2 4 3 15" xfId="10479" xr:uid="{00000000-0005-0000-0000-00000A740000}"/>
    <cellStyle name="Normal 2 2 4 3 15 2" xfId="42644" xr:uid="{00000000-0005-0000-0000-00000B740000}"/>
    <cellStyle name="Normal 2 2 4 3 16" xfId="17337" xr:uid="{00000000-0005-0000-0000-00000C740000}"/>
    <cellStyle name="Normal 2 2 4 3 16 2" xfId="42645" xr:uid="{00000000-0005-0000-0000-00000D740000}"/>
    <cellStyle name="Normal 2 2 4 3 17" xfId="25525" xr:uid="{00000000-0005-0000-0000-00000E740000}"/>
    <cellStyle name="Normal 2 2 4 3 17 2" xfId="42646" xr:uid="{00000000-0005-0000-0000-00000F740000}"/>
    <cellStyle name="Normal 2 2 4 3 18" xfId="42613" xr:uid="{00000000-0005-0000-0000-000010740000}"/>
    <cellStyle name="Normal 2 2 4 3 2" xfId="333" xr:uid="{00000000-0005-0000-0000-000011740000}"/>
    <cellStyle name="Normal 2 2 4 3 2 10" xfId="42647" xr:uid="{00000000-0005-0000-0000-000012740000}"/>
    <cellStyle name="Normal 2 2 4 3 2 2" xfId="695" xr:uid="{00000000-0005-0000-0000-000013740000}"/>
    <cellStyle name="Normal 2 2 4 3 2 2 2" xfId="3038" xr:uid="{00000000-0005-0000-0000-000014740000}"/>
    <cellStyle name="Normal 2 2 4 3 2 2 2 2" xfId="14383" xr:uid="{00000000-0005-0000-0000-000015740000}"/>
    <cellStyle name="Normal 2 2 4 3 2 2 2 2 2" xfId="42650" xr:uid="{00000000-0005-0000-0000-000016740000}"/>
    <cellStyle name="Normal 2 2 4 3 2 2 2 3" xfId="19684" xr:uid="{00000000-0005-0000-0000-000017740000}"/>
    <cellStyle name="Normal 2 2 4 3 2 2 2 3 2" xfId="42651" xr:uid="{00000000-0005-0000-0000-000018740000}"/>
    <cellStyle name="Normal 2 2 4 3 2 2 2 4" xfId="42649" xr:uid="{00000000-0005-0000-0000-000019740000}"/>
    <cellStyle name="Normal 2 2 4 3 2 2 3" xfId="5995" xr:uid="{00000000-0005-0000-0000-00001A740000}"/>
    <cellStyle name="Normal 2 2 4 3 2 2 3 2" xfId="12040" xr:uid="{00000000-0005-0000-0000-00001B740000}"/>
    <cellStyle name="Normal 2 2 4 3 2 2 3 2 2" xfId="42653" xr:uid="{00000000-0005-0000-0000-00001C740000}"/>
    <cellStyle name="Normal 2 2 4 3 2 2 3 3" xfId="22027" xr:uid="{00000000-0005-0000-0000-00001D740000}"/>
    <cellStyle name="Normal 2 2 4 3 2 2 3 3 2" xfId="42654" xr:uid="{00000000-0005-0000-0000-00001E740000}"/>
    <cellStyle name="Normal 2 2 4 3 2 2 3 4" xfId="42652" xr:uid="{00000000-0005-0000-0000-00001F740000}"/>
    <cellStyle name="Normal 2 2 4 3 2 2 4" xfId="8336" xr:uid="{00000000-0005-0000-0000-000020740000}"/>
    <cellStyle name="Normal 2 2 4 3 2 2 4 2" xfId="24370" xr:uid="{00000000-0005-0000-0000-000021740000}"/>
    <cellStyle name="Normal 2 2 4 3 2 2 4 2 2" xfId="42656" xr:uid="{00000000-0005-0000-0000-000022740000}"/>
    <cellStyle name="Normal 2 2 4 3 2 2 4 3" xfId="42655" xr:uid="{00000000-0005-0000-0000-000023740000}"/>
    <cellStyle name="Normal 2 2 4 3 2 2 5" xfId="10481" xr:uid="{00000000-0005-0000-0000-000024740000}"/>
    <cellStyle name="Normal 2 2 4 3 2 2 5 2" xfId="42657" xr:uid="{00000000-0005-0000-0000-000025740000}"/>
    <cellStyle name="Normal 2 2 4 3 2 2 6" xfId="17341" xr:uid="{00000000-0005-0000-0000-000026740000}"/>
    <cellStyle name="Normal 2 2 4 3 2 2 6 2" xfId="42658" xr:uid="{00000000-0005-0000-0000-000027740000}"/>
    <cellStyle name="Normal 2 2 4 3 2 2 7" xfId="26096" xr:uid="{00000000-0005-0000-0000-000028740000}"/>
    <cellStyle name="Normal 2 2 4 3 2 2 7 2" xfId="42659" xr:uid="{00000000-0005-0000-0000-000029740000}"/>
    <cellStyle name="Normal 2 2 4 3 2 2 8" xfId="42648" xr:uid="{00000000-0005-0000-0000-00002A740000}"/>
    <cellStyle name="Normal 2 2 4 3 2 3" xfId="1689" xr:uid="{00000000-0005-0000-0000-00002B740000}"/>
    <cellStyle name="Normal 2 2 4 3 2 3 2" xfId="4032" xr:uid="{00000000-0005-0000-0000-00002C740000}"/>
    <cellStyle name="Normal 2 2 4 3 2 3 2 2" xfId="15377" xr:uid="{00000000-0005-0000-0000-00002D740000}"/>
    <cellStyle name="Normal 2 2 4 3 2 3 2 2 2" xfId="42662" xr:uid="{00000000-0005-0000-0000-00002E740000}"/>
    <cellStyle name="Normal 2 2 4 3 2 3 2 3" xfId="19685" xr:uid="{00000000-0005-0000-0000-00002F740000}"/>
    <cellStyle name="Normal 2 2 4 3 2 3 2 3 2" xfId="42663" xr:uid="{00000000-0005-0000-0000-000030740000}"/>
    <cellStyle name="Normal 2 2 4 3 2 3 2 4" xfId="42661" xr:uid="{00000000-0005-0000-0000-000031740000}"/>
    <cellStyle name="Normal 2 2 4 3 2 3 3" xfId="5996" xr:uid="{00000000-0005-0000-0000-000032740000}"/>
    <cellStyle name="Normal 2 2 4 3 2 3 3 2" xfId="13034" xr:uid="{00000000-0005-0000-0000-000033740000}"/>
    <cellStyle name="Normal 2 2 4 3 2 3 3 2 2" xfId="42665" xr:uid="{00000000-0005-0000-0000-000034740000}"/>
    <cellStyle name="Normal 2 2 4 3 2 3 3 3" xfId="22028" xr:uid="{00000000-0005-0000-0000-000035740000}"/>
    <cellStyle name="Normal 2 2 4 3 2 3 3 3 2" xfId="42666" xr:uid="{00000000-0005-0000-0000-000036740000}"/>
    <cellStyle name="Normal 2 2 4 3 2 3 3 4" xfId="42664" xr:uid="{00000000-0005-0000-0000-000037740000}"/>
    <cellStyle name="Normal 2 2 4 3 2 3 4" xfId="8337" xr:uid="{00000000-0005-0000-0000-000038740000}"/>
    <cellStyle name="Normal 2 2 4 3 2 3 4 2" xfId="24371" xr:uid="{00000000-0005-0000-0000-000039740000}"/>
    <cellStyle name="Normal 2 2 4 3 2 3 4 2 2" xfId="42668" xr:uid="{00000000-0005-0000-0000-00003A740000}"/>
    <cellStyle name="Normal 2 2 4 3 2 3 4 3" xfId="42667" xr:uid="{00000000-0005-0000-0000-00003B740000}"/>
    <cellStyle name="Normal 2 2 4 3 2 3 5" xfId="10482" xr:uid="{00000000-0005-0000-0000-00003C740000}"/>
    <cellStyle name="Normal 2 2 4 3 2 3 5 2" xfId="42669" xr:uid="{00000000-0005-0000-0000-00003D740000}"/>
    <cellStyle name="Normal 2 2 4 3 2 3 6" xfId="17342" xr:uid="{00000000-0005-0000-0000-00003E740000}"/>
    <cellStyle name="Normal 2 2 4 3 2 3 6 2" xfId="42670" xr:uid="{00000000-0005-0000-0000-00003F740000}"/>
    <cellStyle name="Normal 2 2 4 3 2 3 7" xfId="27090" xr:uid="{00000000-0005-0000-0000-000040740000}"/>
    <cellStyle name="Normal 2 2 4 3 2 3 7 2" xfId="42671" xr:uid="{00000000-0005-0000-0000-000041740000}"/>
    <cellStyle name="Normal 2 2 4 3 2 3 8" xfId="42660" xr:uid="{00000000-0005-0000-0000-000042740000}"/>
    <cellStyle name="Normal 2 2 4 3 2 4" xfId="2592" xr:uid="{00000000-0005-0000-0000-000043740000}"/>
    <cellStyle name="Normal 2 2 4 3 2 4 2" xfId="13937" xr:uid="{00000000-0005-0000-0000-000044740000}"/>
    <cellStyle name="Normal 2 2 4 3 2 4 2 2" xfId="42673" xr:uid="{00000000-0005-0000-0000-000045740000}"/>
    <cellStyle name="Normal 2 2 4 3 2 4 3" xfId="19683" xr:uid="{00000000-0005-0000-0000-000046740000}"/>
    <cellStyle name="Normal 2 2 4 3 2 4 3 2" xfId="42674" xr:uid="{00000000-0005-0000-0000-000047740000}"/>
    <cellStyle name="Normal 2 2 4 3 2 4 4" xfId="42672" xr:uid="{00000000-0005-0000-0000-000048740000}"/>
    <cellStyle name="Normal 2 2 4 3 2 5" xfId="5994" xr:uid="{00000000-0005-0000-0000-000049740000}"/>
    <cellStyle name="Normal 2 2 4 3 2 5 2" xfId="11678" xr:uid="{00000000-0005-0000-0000-00004A740000}"/>
    <cellStyle name="Normal 2 2 4 3 2 5 2 2" xfId="42676" xr:uid="{00000000-0005-0000-0000-00004B740000}"/>
    <cellStyle name="Normal 2 2 4 3 2 5 3" xfId="22026" xr:uid="{00000000-0005-0000-0000-00004C740000}"/>
    <cellStyle name="Normal 2 2 4 3 2 5 3 2" xfId="42677" xr:uid="{00000000-0005-0000-0000-00004D740000}"/>
    <cellStyle name="Normal 2 2 4 3 2 5 4" xfId="42675" xr:uid="{00000000-0005-0000-0000-00004E740000}"/>
    <cellStyle name="Normal 2 2 4 3 2 6" xfId="8335" xr:uid="{00000000-0005-0000-0000-00004F740000}"/>
    <cellStyle name="Normal 2 2 4 3 2 6 2" xfId="24369" xr:uid="{00000000-0005-0000-0000-000050740000}"/>
    <cellStyle name="Normal 2 2 4 3 2 6 2 2" xfId="42679" xr:uid="{00000000-0005-0000-0000-000051740000}"/>
    <cellStyle name="Normal 2 2 4 3 2 6 3" xfId="42678" xr:uid="{00000000-0005-0000-0000-000052740000}"/>
    <cellStyle name="Normal 2 2 4 3 2 7" xfId="10480" xr:uid="{00000000-0005-0000-0000-000053740000}"/>
    <cellStyle name="Normal 2 2 4 3 2 7 2" xfId="42680" xr:uid="{00000000-0005-0000-0000-000054740000}"/>
    <cellStyle name="Normal 2 2 4 3 2 8" xfId="17340" xr:uid="{00000000-0005-0000-0000-000055740000}"/>
    <cellStyle name="Normal 2 2 4 3 2 8 2" xfId="42681" xr:uid="{00000000-0005-0000-0000-000056740000}"/>
    <cellStyle name="Normal 2 2 4 3 2 9" xfId="25734" xr:uid="{00000000-0005-0000-0000-000057740000}"/>
    <cellStyle name="Normal 2 2 4 3 2 9 2" xfId="42682" xr:uid="{00000000-0005-0000-0000-000058740000}"/>
    <cellStyle name="Normal 2 2 4 3 3" xfId="486" xr:uid="{00000000-0005-0000-0000-000059740000}"/>
    <cellStyle name="Normal 2 2 4 3 3 2" xfId="2829" xr:uid="{00000000-0005-0000-0000-00005A740000}"/>
    <cellStyle name="Normal 2 2 4 3 3 2 2" xfId="14174" xr:uid="{00000000-0005-0000-0000-00005B740000}"/>
    <cellStyle name="Normal 2 2 4 3 3 2 2 2" xfId="42685" xr:uid="{00000000-0005-0000-0000-00005C740000}"/>
    <cellStyle name="Normal 2 2 4 3 3 2 3" xfId="19686" xr:uid="{00000000-0005-0000-0000-00005D740000}"/>
    <cellStyle name="Normal 2 2 4 3 3 2 3 2" xfId="42686" xr:uid="{00000000-0005-0000-0000-00005E740000}"/>
    <cellStyle name="Normal 2 2 4 3 3 2 4" xfId="42684" xr:uid="{00000000-0005-0000-0000-00005F740000}"/>
    <cellStyle name="Normal 2 2 4 3 3 3" xfId="5997" xr:uid="{00000000-0005-0000-0000-000060740000}"/>
    <cellStyle name="Normal 2 2 4 3 3 3 2" xfId="11831" xr:uid="{00000000-0005-0000-0000-000061740000}"/>
    <cellStyle name="Normal 2 2 4 3 3 3 2 2" xfId="42688" xr:uid="{00000000-0005-0000-0000-000062740000}"/>
    <cellStyle name="Normal 2 2 4 3 3 3 3" xfId="22029" xr:uid="{00000000-0005-0000-0000-000063740000}"/>
    <cellStyle name="Normal 2 2 4 3 3 3 3 2" xfId="42689" xr:uid="{00000000-0005-0000-0000-000064740000}"/>
    <cellStyle name="Normal 2 2 4 3 3 3 4" xfId="42687" xr:uid="{00000000-0005-0000-0000-000065740000}"/>
    <cellStyle name="Normal 2 2 4 3 3 4" xfId="8338" xr:uid="{00000000-0005-0000-0000-000066740000}"/>
    <cellStyle name="Normal 2 2 4 3 3 4 2" xfId="24372" xr:uid="{00000000-0005-0000-0000-000067740000}"/>
    <cellStyle name="Normal 2 2 4 3 3 4 2 2" xfId="42691" xr:uid="{00000000-0005-0000-0000-000068740000}"/>
    <cellStyle name="Normal 2 2 4 3 3 4 3" xfId="42690" xr:uid="{00000000-0005-0000-0000-000069740000}"/>
    <cellStyle name="Normal 2 2 4 3 3 5" xfId="10483" xr:uid="{00000000-0005-0000-0000-00006A740000}"/>
    <cellStyle name="Normal 2 2 4 3 3 5 2" xfId="42692" xr:uid="{00000000-0005-0000-0000-00006B740000}"/>
    <cellStyle name="Normal 2 2 4 3 3 6" xfId="17343" xr:uid="{00000000-0005-0000-0000-00006C740000}"/>
    <cellStyle name="Normal 2 2 4 3 3 6 2" xfId="42693" xr:uid="{00000000-0005-0000-0000-00006D740000}"/>
    <cellStyle name="Normal 2 2 4 3 3 7" xfId="25887" xr:uid="{00000000-0005-0000-0000-00006E740000}"/>
    <cellStyle name="Normal 2 2 4 3 3 7 2" xfId="42694" xr:uid="{00000000-0005-0000-0000-00006F740000}"/>
    <cellStyle name="Normal 2 2 4 3 3 8" xfId="42683" xr:uid="{00000000-0005-0000-0000-000070740000}"/>
    <cellStyle name="Normal 2 2 4 3 4" xfId="875" xr:uid="{00000000-0005-0000-0000-000071740000}"/>
    <cellStyle name="Normal 2 2 4 3 4 2" xfId="3218" xr:uid="{00000000-0005-0000-0000-000072740000}"/>
    <cellStyle name="Normal 2 2 4 3 4 2 2" xfId="14563" xr:uid="{00000000-0005-0000-0000-000073740000}"/>
    <cellStyle name="Normal 2 2 4 3 4 2 2 2" xfId="42697" xr:uid="{00000000-0005-0000-0000-000074740000}"/>
    <cellStyle name="Normal 2 2 4 3 4 2 3" xfId="19687" xr:uid="{00000000-0005-0000-0000-000075740000}"/>
    <cellStyle name="Normal 2 2 4 3 4 2 3 2" xfId="42698" xr:uid="{00000000-0005-0000-0000-000076740000}"/>
    <cellStyle name="Normal 2 2 4 3 4 2 4" xfId="42696" xr:uid="{00000000-0005-0000-0000-000077740000}"/>
    <cellStyle name="Normal 2 2 4 3 4 3" xfId="5998" xr:uid="{00000000-0005-0000-0000-000078740000}"/>
    <cellStyle name="Normal 2 2 4 3 4 3 2" xfId="12220" xr:uid="{00000000-0005-0000-0000-000079740000}"/>
    <cellStyle name="Normal 2 2 4 3 4 3 2 2" xfId="42700" xr:uid="{00000000-0005-0000-0000-00007A740000}"/>
    <cellStyle name="Normal 2 2 4 3 4 3 3" xfId="22030" xr:uid="{00000000-0005-0000-0000-00007B740000}"/>
    <cellStyle name="Normal 2 2 4 3 4 3 3 2" xfId="42701" xr:uid="{00000000-0005-0000-0000-00007C740000}"/>
    <cellStyle name="Normal 2 2 4 3 4 3 4" xfId="42699" xr:uid="{00000000-0005-0000-0000-00007D740000}"/>
    <cellStyle name="Normal 2 2 4 3 4 4" xfId="8339" xr:uid="{00000000-0005-0000-0000-00007E740000}"/>
    <cellStyle name="Normal 2 2 4 3 4 4 2" xfId="24373" xr:uid="{00000000-0005-0000-0000-00007F740000}"/>
    <cellStyle name="Normal 2 2 4 3 4 4 2 2" xfId="42703" xr:uid="{00000000-0005-0000-0000-000080740000}"/>
    <cellStyle name="Normal 2 2 4 3 4 4 3" xfId="42702" xr:uid="{00000000-0005-0000-0000-000081740000}"/>
    <cellStyle name="Normal 2 2 4 3 4 5" xfId="10484" xr:uid="{00000000-0005-0000-0000-000082740000}"/>
    <cellStyle name="Normal 2 2 4 3 4 5 2" xfId="42704" xr:uid="{00000000-0005-0000-0000-000083740000}"/>
    <cellStyle name="Normal 2 2 4 3 4 6" xfId="17344" xr:uid="{00000000-0005-0000-0000-000084740000}"/>
    <cellStyle name="Normal 2 2 4 3 4 6 2" xfId="42705" xr:uid="{00000000-0005-0000-0000-000085740000}"/>
    <cellStyle name="Normal 2 2 4 3 4 7" xfId="26276" xr:uid="{00000000-0005-0000-0000-000086740000}"/>
    <cellStyle name="Normal 2 2 4 3 4 7 2" xfId="42706" xr:uid="{00000000-0005-0000-0000-000087740000}"/>
    <cellStyle name="Normal 2 2 4 3 4 8" xfId="42695" xr:uid="{00000000-0005-0000-0000-000088740000}"/>
    <cellStyle name="Normal 2 2 4 3 5" xfId="1025" xr:uid="{00000000-0005-0000-0000-000089740000}"/>
    <cellStyle name="Normal 2 2 4 3 5 2" xfId="3368" xr:uid="{00000000-0005-0000-0000-00008A740000}"/>
    <cellStyle name="Normal 2 2 4 3 5 2 2" xfId="14713" xr:uid="{00000000-0005-0000-0000-00008B740000}"/>
    <cellStyle name="Normal 2 2 4 3 5 2 2 2" xfId="42709" xr:uid="{00000000-0005-0000-0000-00008C740000}"/>
    <cellStyle name="Normal 2 2 4 3 5 2 3" xfId="19688" xr:uid="{00000000-0005-0000-0000-00008D740000}"/>
    <cellStyle name="Normal 2 2 4 3 5 2 3 2" xfId="42710" xr:uid="{00000000-0005-0000-0000-00008E740000}"/>
    <cellStyle name="Normal 2 2 4 3 5 2 4" xfId="42708" xr:uid="{00000000-0005-0000-0000-00008F740000}"/>
    <cellStyle name="Normal 2 2 4 3 5 3" xfId="5999" xr:uid="{00000000-0005-0000-0000-000090740000}"/>
    <cellStyle name="Normal 2 2 4 3 5 3 2" xfId="12370" xr:uid="{00000000-0005-0000-0000-000091740000}"/>
    <cellStyle name="Normal 2 2 4 3 5 3 2 2" xfId="42712" xr:uid="{00000000-0005-0000-0000-000092740000}"/>
    <cellStyle name="Normal 2 2 4 3 5 3 3" xfId="22031" xr:uid="{00000000-0005-0000-0000-000093740000}"/>
    <cellStyle name="Normal 2 2 4 3 5 3 3 2" xfId="42713" xr:uid="{00000000-0005-0000-0000-000094740000}"/>
    <cellStyle name="Normal 2 2 4 3 5 3 4" xfId="42711" xr:uid="{00000000-0005-0000-0000-000095740000}"/>
    <cellStyle name="Normal 2 2 4 3 5 4" xfId="8340" xr:uid="{00000000-0005-0000-0000-000096740000}"/>
    <cellStyle name="Normal 2 2 4 3 5 4 2" xfId="24374" xr:uid="{00000000-0005-0000-0000-000097740000}"/>
    <cellStyle name="Normal 2 2 4 3 5 4 2 2" xfId="42715" xr:uid="{00000000-0005-0000-0000-000098740000}"/>
    <cellStyle name="Normal 2 2 4 3 5 4 3" xfId="42714" xr:uid="{00000000-0005-0000-0000-000099740000}"/>
    <cellStyle name="Normal 2 2 4 3 5 5" xfId="10485" xr:uid="{00000000-0005-0000-0000-00009A740000}"/>
    <cellStyle name="Normal 2 2 4 3 5 5 2" xfId="42716" xr:uid="{00000000-0005-0000-0000-00009B740000}"/>
    <cellStyle name="Normal 2 2 4 3 5 6" xfId="17345" xr:uid="{00000000-0005-0000-0000-00009C740000}"/>
    <cellStyle name="Normal 2 2 4 3 5 6 2" xfId="42717" xr:uid="{00000000-0005-0000-0000-00009D740000}"/>
    <cellStyle name="Normal 2 2 4 3 5 7" xfId="26426" xr:uid="{00000000-0005-0000-0000-00009E740000}"/>
    <cellStyle name="Normal 2 2 4 3 5 7 2" xfId="42718" xr:uid="{00000000-0005-0000-0000-00009F740000}"/>
    <cellStyle name="Normal 2 2 4 3 5 8" xfId="42707" xr:uid="{00000000-0005-0000-0000-0000A0740000}"/>
    <cellStyle name="Normal 2 2 4 3 6" xfId="1233" xr:uid="{00000000-0005-0000-0000-0000A1740000}"/>
    <cellStyle name="Normal 2 2 4 3 6 2" xfId="3576" xr:uid="{00000000-0005-0000-0000-0000A2740000}"/>
    <cellStyle name="Normal 2 2 4 3 6 2 2" xfId="14921" xr:uid="{00000000-0005-0000-0000-0000A3740000}"/>
    <cellStyle name="Normal 2 2 4 3 6 2 2 2" xfId="42721" xr:uid="{00000000-0005-0000-0000-0000A4740000}"/>
    <cellStyle name="Normal 2 2 4 3 6 2 3" xfId="19689" xr:uid="{00000000-0005-0000-0000-0000A5740000}"/>
    <cellStyle name="Normal 2 2 4 3 6 2 3 2" xfId="42722" xr:uid="{00000000-0005-0000-0000-0000A6740000}"/>
    <cellStyle name="Normal 2 2 4 3 6 2 4" xfId="42720" xr:uid="{00000000-0005-0000-0000-0000A7740000}"/>
    <cellStyle name="Normal 2 2 4 3 6 3" xfId="6000" xr:uid="{00000000-0005-0000-0000-0000A8740000}"/>
    <cellStyle name="Normal 2 2 4 3 6 3 2" xfId="12578" xr:uid="{00000000-0005-0000-0000-0000A9740000}"/>
    <cellStyle name="Normal 2 2 4 3 6 3 2 2" xfId="42724" xr:uid="{00000000-0005-0000-0000-0000AA740000}"/>
    <cellStyle name="Normal 2 2 4 3 6 3 3" xfId="22032" xr:uid="{00000000-0005-0000-0000-0000AB740000}"/>
    <cellStyle name="Normal 2 2 4 3 6 3 3 2" xfId="42725" xr:uid="{00000000-0005-0000-0000-0000AC740000}"/>
    <cellStyle name="Normal 2 2 4 3 6 3 4" xfId="42723" xr:uid="{00000000-0005-0000-0000-0000AD740000}"/>
    <cellStyle name="Normal 2 2 4 3 6 4" xfId="8341" xr:uid="{00000000-0005-0000-0000-0000AE740000}"/>
    <cellStyle name="Normal 2 2 4 3 6 4 2" xfId="24375" xr:uid="{00000000-0005-0000-0000-0000AF740000}"/>
    <cellStyle name="Normal 2 2 4 3 6 4 2 2" xfId="42727" xr:uid="{00000000-0005-0000-0000-0000B0740000}"/>
    <cellStyle name="Normal 2 2 4 3 6 4 3" xfId="42726" xr:uid="{00000000-0005-0000-0000-0000B1740000}"/>
    <cellStyle name="Normal 2 2 4 3 6 5" xfId="10486" xr:uid="{00000000-0005-0000-0000-0000B2740000}"/>
    <cellStyle name="Normal 2 2 4 3 6 5 2" xfId="42728" xr:uid="{00000000-0005-0000-0000-0000B3740000}"/>
    <cellStyle name="Normal 2 2 4 3 6 6" xfId="17346" xr:uid="{00000000-0005-0000-0000-0000B4740000}"/>
    <cellStyle name="Normal 2 2 4 3 6 6 2" xfId="42729" xr:uid="{00000000-0005-0000-0000-0000B5740000}"/>
    <cellStyle name="Normal 2 2 4 3 6 7" xfId="26634" xr:uid="{00000000-0005-0000-0000-0000B6740000}"/>
    <cellStyle name="Normal 2 2 4 3 6 7 2" xfId="42730" xr:uid="{00000000-0005-0000-0000-0000B7740000}"/>
    <cellStyle name="Normal 2 2 4 3 6 8" xfId="42719" xr:uid="{00000000-0005-0000-0000-0000B8740000}"/>
    <cellStyle name="Normal 2 2 4 3 7" xfId="1412" xr:uid="{00000000-0005-0000-0000-0000B9740000}"/>
    <cellStyle name="Normal 2 2 4 3 7 2" xfId="3755" xr:uid="{00000000-0005-0000-0000-0000BA740000}"/>
    <cellStyle name="Normal 2 2 4 3 7 2 2" xfId="15100" xr:uid="{00000000-0005-0000-0000-0000BB740000}"/>
    <cellStyle name="Normal 2 2 4 3 7 2 2 2" xfId="42733" xr:uid="{00000000-0005-0000-0000-0000BC740000}"/>
    <cellStyle name="Normal 2 2 4 3 7 2 3" xfId="19690" xr:uid="{00000000-0005-0000-0000-0000BD740000}"/>
    <cellStyle name="Normal 2 2 4 3 7 2 3 2" xfId="42734" xr:uid="{00000000-0005-0000-0000-0000BE740000}"/>
    <cellStyle name="Normal 2 2 4 3 7 2 4" xfId="42732" xr:uid="{00000000-0005-0000-0000-0000BF740000}"/>
    <cellStyle name="Normal 2 2 4 3 7 3" xfId="6001" xr:uid="{00000000-0005-0000-0000-0000C0740000}"/>
    <cellStyle name="Normal 2 2 4 3 7 3 2" xfId="12757" xr:uid="{00000000-0005-0000-0000-0000C1740000}"/>
    <cellStyle name="Normal 2 2 4 3 7 3 2 2" xfId="42736" xr:uid="{00000000-0005-0000-0000-0000C2740000}"/>
    <cellStyle name="Normal 2 2 4 3 7 3 3" xfId="22033" xr:uid="{00000000-0005-0000-0000-0000C3740000}"/>
    <cellStyle name="Normal 2 2 4 3 7 3 3 2" xfId="42737" xr:uid="{00000000-0005-0000-0000-0000C4740000}"/>
    <cellStyle name="Normal 2 2 4 3 7 3 4" xfId="42735" xr:uid="{00000000-0005-0000-0000-0000C5740000}"/>
    <cellStyle name="Normal 2 2 4 3 7 4" xfId="8342" xr:uid="{00000000-0005-0000-0000-0000C6740000}"/>
    <cellStyle name="Normal 2 2 4 3 7 4 2" xfId="24376" xr:uid="{00000000-0005-0000-0000-0000C7740000}"/>
    <cellStyle name="Normal 2 2 4 3 7 4 2 2" xfId="42739" xr:uid="{00000000-0005-0000-0000-0000C8740000}"/>
    <cellStyle name="Normal 2 2 4 3 7 4 3" xfId="42738" xr:uid="{00000000-0005-0000-0000-0000C9740000}"/>
    <cellStyle name="Normal 2 2 4 3 7 5" xfId="10487" xr:uid="{00000000-0005-0000-0000-0000CA740000}"/>
    <cellStyle name="Normal 2 2 4 3 7 5 2" xfId="42740" xr:uid="{00000000-0005-0000-0000-0000CB740000}"/>
    <cellStyle name="Normal 2 2 4 3 7 6" xfId="17347" xr:uid="{00000000-0005-0000-0000-0000CC740000}"/>
    <cellStyle name="Normal 2 2 4 3 7 6 2" xfId="42741" xr:uid="{00000000-0005-0000-0000-0000CD740000}"/>
    <cellStyle name="Normal 2 2 4 3 7 7" xfId="26813" xr:uid="{00000000-0005-0000-0000-0000CE740000}"/>
    <cellStyle name="Normal 2 2 4 3 7 7 2" xfId="42742" xr:uid="{00000000-0005-0000-0000-0000CF740000}"/>
    <cellStyle name="Normal 2 2 4 3 7 8" xfId="42731" xr:uid="{00000000-0005-0000-0000-0000D0740000}"/>
    <cellStyle name="Normal 2 2 4 3 8" xfId="1688" xr:uid="{00000000-0005-0000-0000-0000D1740000}"/>
    <cellStyle name="Normal 2 2 4 3 8 2" xfId="4031" xr:uid="{00000000-0005-0000-0000-0000D2740000}"/>
    <cellStyle name="Normal 2 2 4 3 8 2 2" xfId="15376" xr:uid="{00000000-0005-0000-0000-0000D3740000}"/>
    <cellStyle name="Normal 2 2 4 3 8 2 2 2" xfId="42745" xr:uid="{00000000-0005-0000-0000-0000D4740000}"/>
    <cellStyle name="Normal 2 2 4 3 8 2 3" xfId="19691" xr:uid="{00000000-0005-0000-0000-0000D5740000}"/>
    <cellStyle name="Normal 2 2 4 3 8 2 3 2" xfId="42746" xr:uid="{00000000-0005-0000-0000-0000D6740000}"/>
    <cellStyle name="Normal 2 2 4 3 8 2 4" xfId="42744" xr:uid="{00000000-0005-0000-0000-0000D7740000}"/>
    <cellStyle name="Normal 2 2 4 3 8 3" xfId="6002" xr:uid="{00000000-0005-0000-0000-0000D8740000}"/>
    <cellStyle name="Normal 2 2 4 3 8 3 2" xfId="13033" xr:uid="{00000000-0005-0000-0000-0000D9740000}"/>
    <cellStyle name="Normal 2 2 4 3 8 3 2 2" xfId="42748" xr:uid="{00000000-0005-0000-0000-0000DA740000}"/>
    <cellStyle name="Normal 2 2 4 3 8 3 3" xfId="22034" xr:uid="{00000000-0005-0000-0000-0000DB740000}"/>
    <cellStyle name="Normal 2 2 4 3 8 3 3 2" xfId="42749" xr:uid="{00000000-0005-0000-0000-0000DC740000}"/>
    <cellStyle name="Normal 2 2 4 3 8 3 4" xfId="42747" xr:uid="{00000000-0005-0000-0000-0000DD740000}"/>
    <cellStyle name="Normal 2 2 4 3 8 4" xfId="8343" xr:uid="{00000000-0005-0000-0000-0000DE740000}"/>
    <cellStyle name="Normal 2 2 4 3 8 4 2" xfId="24377" xr:uid="{00000000-0005-0000-0000-0000DF740000}"/>
    <cellStyle name="Normal 2 2 4 3 8 4 2 2" xfId="42751" xr:uid="{00000000-0005-0000-0000-0000E0740000}"/>
    <cellStyle name="Normal 2 2 4 3 8 4 3" xfId="42750" xr:uid="{00000000-0005-0000-0000-0000E1740000}"/>
    <cellStyle name="Normal 2 2 4 3 8 5" xfId="10488" xr:uid="{00000000-0005-0000-0000-0000E2740000}"/>
    <cellStyle name="Normal 2 2 4 3 8 5 2" xfId="42752" xr:uid="{00000000-0005-0000-0000-0000E3740000}"/>
    <cellStyle name="Normal 2 2 4 3 8 6" xfId="17348" xr:uid="{00000000-0005-0000-0000-0000E4740000}"/>
    <cellStyle name="Normal 2 2 4 3 8 6 2" xfId="42753" xr:uid="{00000000-0005-0000-0000-0000E5740000}"/>
    <cellStyle name="Normal 2 2 4 3 8 7" xfId="27089" xr:uid="{00000000-0005-0000-0000-0000E6740000}"/>
    <cellStyle name="Normal 2 2 4 3 8 7 2" xfId="42754" xr:uid="{00000000-0005-0000-0000-0000E7740000}"/>
    <cellStyle name="Normal 2 2 4 3 8 8" xfId="42743" xr:uid="{00000000-0005-0000-0000-0000E8740000}"/>
    <cellStyle name="Normal 2 2 4 3 9" xfId="1924" xr:uid="{00000000-0005-0000-0000-0000E9740000}"/>
    <cellStyle name="Normal 2 2 4 3 9 2" xfId="4267" xr:uid="{00000000-0005-0000-0000-0000EA740000}"/>
    <cellStyle name="Normal 2 2 4 3 9 2 2" xfId="15612" xr:uid="{00000000-0005-0000-0000-0000EB740000}"/>
    <cellStyle name="Normal 2 2 4 3 9 2 2 2" xfId="42757" xr:uid="{00000000-0005-0000-0000-0000EC740000}"/>
    <cellStyle name="Normal 2 2 4 3 9 2 3" xfId="19692" xr:uid="{00000000-0005-0000-0000-0000ED740000}"/>
    <cellStyle name="Normal 2 2 4 3 9 2 3 2" xfId="42758" xr:uid="{00000000-0005-0000-0000-0000EE740000}"/>
    <cellStyle name="Normal 2 2 4 3 9 2 4" xfId="42756" xr:uid="{00000000-0005-0000-0000-0000EF740000}"/>
    <cellStyle name="Normal 2 2 4 3 9 3" xfId="6003" xr:uid="{00000000-0005-0000-0000-0000F0740000}"/>
    <cellStyle name="Normal 2 2 4 3 9 3 2" xfId="13269" xr:uid="{00000000-0005-0000-0000-0000F1740000}"/>
    <cellStyle name="Normal 2 2 4 3 9 3 2 2" xfId="42760" xr:uid="{00000000-0005-0000-0000-0000F2740000}"/>
    <cellStyle name="Normal 2 2 4 3 9 3 3" xfId="22035" xr:uid="{00000000-0005-0000-0000-0000F3740000}"/>
    <cellStyle name="Normal 2 2 4 3 9 3 3 2" xfId="42761" xr:uid="{00000000-0005-0000-0000-0000F4740000}"/>
    <cellStyle name="Normal 2 2 4 3 9 3 4" xfId="42759" xr:uid="{00000000-0005-0000-0000-0000F5740000}"/>
    <cellStyle name="Normal 2 2 4 3 9 4" xfId="8344" xr:uid="{00000000-0005-0000-0000-0000F6740000}"/>
    <cellStyle name="Normal 2 2 4 3 9 4 2" xfId="24378" xr:uid="{00000000-0005-0000-0000-0000F7740000}"/>
    <cellStyle name="Normal 2 2 4 3 9 4 2 2" xfId="42763" xr:uid="{00000000-0005-0000-0000-0000F8740000}"/>
    <cellStyle name="Normal 2 2 4 3 9 4 3" xfId="42762" xr:uid="{00000000-0005-0000-0000-0000F9740000}"/>
    <cellStyle name="Normal 2 2 4 3 9 5" xfId="10489" xr:uid="{00000000-0005-0000-0000-0000FA740000}"/>
    <cellStyle name="Normal 2 2 4 3 9 5 2" xfId="42764" xr:uid="{00000000-0005-0000-0000-0000FB740000}"/>
    <cellStyle name="Normal 2 2 4 3 9 6" xfId="17349" xr:uid="{00000000-0005-0000-0000-0000FC740000}"/>
    <cellStyle name="Normal 2 2 4 3 9 6 2" xfId="42765" xr:uid="{00000000-0005-0000-0000-0000FD740000}"/>
    <cellStyle name="Normal 2 2 4 3 9 7" xfId="27325" xr:uid="{00000000-0005-0000-0000-0000FE740000}"/>
    <cellStyle name="Normal 2 2 4 3 9 7 2" xfId="42766" xr:uid="{00000000-0005-0000-0000-0000FF740000}"/>
    <cellStyle name="Normal 2 2 4 3 9 8" xfId="42755" xr:uid="{00000000-0005-0000-0000-000000750000}"/>
    <cellStyle name="Normal 2 2 4 4" xfId="155" xr:uid="{00000000-0005-0000-0000-000001750000}"/>
    <cellStyle name="Normal 2 2 4 4 10" xfId="2134" xr:uid="{00000000-0005-0000-0000-000002750000}"/>
    <cellStyle name="Normal 2 2 4 4 10 2" xfId="4477" xr:uid="{00000000-0005-0000-0000-000003750000}"/>
    <cellStyle name="Normal 2 2 4 4 10 2 2" xfId="15822" xr:uid="{00000000-0005-0000-0000-000004750000}"/>
    <cellStyle name="Normal 2 2 4 4 10 2 2 2" xfId="42770" xr:uid="{00000000-0005-0000-0000-000005750000}"/>
    <cellStyle name="Normal 2 2 4 4 10 2 3" xfId="19694" xr:uid="{00000000-0005-0000-0000-000006750000}"/>
    <cellStyle name="Normal 2 2 4 4 10 2 3 2" xfId="42771" xr:uid="{00000000-0005-0000-0000-000007750000}"/>
    <cellStyle name="Normal 2 2 4 4 10 2 4" xfId="42769" xr:uid="{00000000-0005-0000-0000-000008750000}"/>
    <cellStyle name="Normal 2 2 4 4 10 3" xfId="6005" xr:uid="{00000000-0005-0000-0000-000009750000}"/>
    <cellStyle name="Normal 2 2 4 4 10 3 2" xfId="22037" xr:uid="{00000000-0005-0000-0000-00000A750000}"/>
    <cellStyle name="Normal 2 2 4 4 10 3 2 2" xfId="42773" xr:uid="{00000000-0005-0000-0000-00000B750000}"/>
    <cellStyle name="Normal 2 2 4 4 10 3 3" xfId="42772" xr:uid="{00000000-0005-0000-0000-00000C750000}"/>
    <cellStyle name="Normal 2 2 4 4 10 4" xfId="8346" xr:uid="{00000000-0005-0000-0000-00000D750000}"/>
    <cellStyle name="Normal 2 2 4 4 10 4 2" xfId="24380" xr:uid="{00000000-0005-0000-0000-00000E750000}"/>
    <cellStyle name="Normal 2 2 4 4 10 4 2 2" xfId="42775" xr:uid="{00000000-0005-0000-0000-00000F750000}"/>
    <cellStyle name="Normal 2 2 4 4 10 4 3" xfId="42774" xr:uid="{00000000-0005-0000-0000-000010750000}"/>
    <cellStyle name="Normal 2 2 4 4 10 5" xfId="13479" xr:uid="{00000000-0005-0000-0000-000011750000}"/>
    <cellStyle name="Normal 2 2 4 4 10 5 2" xfId="42776" xr:uid="{00000000-0005-0000-0000-000012750000}"/>
    <cellStyle name="Normal 2 2 4 4 10 6" xfId="17351" xr:uid="{00000000-0005-0000-0000-000013750000}"/>
    <cellStyle name="Normal 2 2 4 4 10 6 2" xfId="42777" xr:uid="{00000000-0005-0000-0000-000014750000}"/>
    <cellStyle name="Normal 2 2 4 4 10 7" xfId="27535" xr:uid="{00000000-0005-0000-0000-000015750000}"/>
    <cellStyle name="Normal 2 2 4 4 10 7 2" xfId="42778" xr:uid="{00000000-0005-0000-0000-000016750000}"/>
    <cellStyle name="Normal 2 2 4 4 10 8" xfId="42768" xr:uid="{00000000-0005-0000-0000-000017750000}"/>
    <cellStyle name="Normal 2 2 4 4 11" xfId="2315" xr:uid="{00000000-0005-0000-0000-000018750000}"/>
    <cellStyle name="Normal 2 2 4 4 11 2" xfId="4658" xr:uid="{00000000-0005-0000-0000-000019750000}"/>
    <cellStyle name="Normal 2 2 4 4 11 2 2" xfId="16003" xr:uid="{00000000-0005-0000-0000-00001A750000}"/>
    <cellStyle name="Normal 2 2 4 4 11 2 2 2" xfId="42781" xr:uid="{00000000-0005-0000-0000-00001B750000}"/>
    <cellStyle name="Normal 2 2 4 4 11 2 3" xfId="19695" xr:uid="{00000000-0005-0000-0000-00001C750000}"/>
    <cellStyle name="Normal 2 2 4 4 11 2 3 2" xfId="42782" xr:uid="{00000000-0005-0000-0000-00001D750000}"/>
    <cellStyle name="Normal 2 2 4 4 11 2 4" xfId="42780" xr:uid="{00000000-0005-0000-0000-00001E750000}"/>
    <cellStyle name="Normal 2 2 4 4 11 3" xfId="6006" xr:uid="{00000000-0005-0000-0000-00001F750000}"/>
    <cellStyle name="Normal 2 2 4 4 11 3 2" xfId="22038" xr:uid="{00000000-0005-0000-0000-000020750000}"/>
    <cellStyle name="Normal 2 2 4 4 11 3 2 2" xfId="42784" xr:uid="{00000000-0005-0000-0000-000021750000}"/>
    <cellStyle name="Normal 2 2 4 4 11 3 3" xfId="42783" xr:uid="{00000000-0005-0000-0000-000022750000}"/>
    <cellStyle name="Normal 2 2 4 4 11 4" xfId="8347" xr:uid="{00000000-0005-0000-0000-000023750000}"/>
    <cellStyle name="Normal 2 2 4 4 11 4 2" xfId="24381" xr:uid="{00000000-0005-0000-0000-000024750000}"/>
    <cellStyle name="Normal 2 2 4 4 11 4 2 2" xfId="42786" xr:uid="{00000000-0005-0000-0000-000025750000}"/>
    <cellStyle name="Normal 2 2 4 4 11 4 3" xfId="42785" xr:uid="{00000000-0005-0000-0000-000026750000}"/>
    <cellStyle name="Normal 2 2 4 4 11 5" xfId="13660" xr:uid="{00000000-0005-0000-0000-000027750000}"/>
    <cellStyle name="Normal 2 2 4 4 11 5 2" xfId="42787" xr:uid="{00000000-0005-0000-0000-000028750000}"/>
    <cellStyle name="Normal 2 2 4 4 11 6" xfId="17352" xr:uid="{00000000-0005-0000-0000-000029750000}"/>
    <cellStyle name="Normal 2 2 4 4 11 6 2" xfId="42788" xr:uid="{00000000-0005-0000-0000-00002A750000}"/>
    <cellStyle name="Normal 2 2 4 4 11 7" xfId="27716" xr:uid="{00000000-0005-0000-0000-00002B750000}"/>
    <cellStyle name="Normal 2 2 4 4 11 7 2" xfId="42789" xr:uid="{00000000-0005-0000-0000-00002C750000}"/>
    <cellStyle name="Normal 2 2 4 4 11 8" xfId="42779" xr:uid="{00000000-0005-0000-0000-00002D750000}"/>
    <cellStyle name="Normal 2 2 4 4 12" xfId="2593" xr:uid="{00000000-0005-0000-0000-00002E750000}"/>
    <cellStyle name="Normal 2 2 4 4 12 2" xfId="13938" xr:uid="{00000000-0005-0000-0000-00002F750000}"/>
    <cellStyle name="Normal 2 2 4 4 12 2 2" xfId="42791" xr:uid="{00000000-0005-0000-0000-000030750000}"/>
    <cellStyle name="Normal 2 2 4 4 12 3" xfId="19693" xr:uid="{00000000-0005-0000-0000-000031750000}"/>
    <cellStyle name="Normal 2 2 4 4 12 3 2" xfId="42792" xr:uid="{00000000-0005-0000-0000-000032750000}"/>
    <cellStyle name="Normal 2 2 4 4 12 4" xfId="42790" xr:uid="{00000000-0005-0000-0000-000033750000}"/>
    <cellStyle name="Normal 2 2 4 4 13" xfId="6004" xr:uid="{00000000-0005-0000-0000-000034750000}"/>
    <cellStyle name="Normal 2 2 4 4 13 2" xfId="11503" xr:uid="{00000000-0005-0000-0000-000035750000}"/>
    <cellStyle name="Normal 2 2 4 4 13 2 2" xfId="42794" xr:uid="{00000000-0005-0000-0000-000036750000}"/>
    <cellStyle name="Normal 2 2 4 4 13 3" xfId="22036" xr:uid="{00000000-0005-0000-0000-000037750000}"/>
    <cellStyle name="Normal 2 2 4 4 13 3 2" xfId="42795" xr:uid="{00000000-0005-0000-0000-000038750000}"/>
    <cellStyle name="Normal 2 2 4 4 13 4" xfId="42793" xr:uid="{00000000-0005-0000-0000-000039750000}"/>
    <cellStyle name="Normal 2 2 4 4 14" xfId="8345" xr:uid="{00000000-0005-0000-0000-00003A750000}"/>
    <cellStyle name="Normal 2 2 4 4 14 2" xfId="24379" xr:uid="{00000000-0005-0000-0000-00003B750000}"/>
    <cellStyle name="Normal 2 2 4 4 14 2 2" xfId="42797" xr:uid="{00000000-0005-0000-0000-00003C750000}"/>
    <cellStyle name="Normal 2 2 4 4 14 3" xfId="42796" xr:uid="{00000000-0005-0000-0000-00003D750000}"/>
    <cellStyle name="Normal 2 2 4 4 15" xfId="10490" xr:uid="{00000000-0005-0000-0000-00003E750000}"/>
    <cellStyle name="Normal 2 2 4 4 15 2" xfId="42798" xr:uid="{00000000-0005-0000-0000-00003F750000}"/>
    <cellStyle name="Normal 2 2 4 4 16" xfId="17350" xr:uid="{00000000-0005-0000-0000-000040750000}"/>
    <cellStyle name="Normal 2 2 4 4 16 2" xfId="42799" xr:uid="{00000000-0005-0000-0000-000041750000}"/>
    <cellStyle name="Normal 2 2 4 4 17" xfId="25559" xr:uid="{00000000-0005-0000-0000-000042750000}"/>
    <cellStyle name="Normal 2 2 4 4 17 2" xfId="42800" xr:uid="{00000000-0005-0000-0000-000043750000}"/>
    <cellStyle name="Normal 2 2 4 4 18" xfId="42767" xr:uid="{00000000-0005-0000-0000-000044750000}"/>
    <cellStyle name="Normal 2 2 4 4 2" xfId="334" xr:uid="{00000000-0005-0000-0000-000045750000}"/>
    <cellStyle name="Normal 2 2 4 4 2 10" xfId="42801" xr:uid="{00000000-0005-0000-0000-000046750000}"/>
    <cellStyle name="Normal 2 2 4 4 2 2" xfId="696" xr:uid="{00000000-0005-0000-0000-000047750000}"/>
    <cellStyle name="Normal 2 2 4 4 2 2 2" xfId="3039" xr:uid="{00000000-0005-0000-0000-000048750000}"/>
    <cellStyle name="Normal 2 2 4 4 2 2 2 2" xfId="14384" xr:uid="{00000000-0005-0000-0000-000049750000}"/>
    <cellStyle name="Normal 2 2 4 4 2 2 2 2 2" xfId="42804" xr:uid="{00000000-0005-0000-0000-00004A750000}"/>
    <cellStyle name="Normal 2 2 4 4 2 2 2 3" xfId="19697" xr:uid="{00000000-0005-0000-0000-00004B750000}"/>
    <cellStyle name="Normal 2 2 4 4 2 2 2 3 2" xfId="42805" xr:uid="{00000000-0005-0000-0000-00004C750000}"/>
    <cellStyle name="Normal 2 2 4 4 2 2 2 4" xfId="42803" xr:uid="{00000000-0005-0000-0000-00004D750000}"/>
    <cellStyle name="Normal 2 2 4 4 2 2 3" xfId="6008" xr:uid="{00000000-0005-0000-0000-00004E750000}"/>
    <cellStyle name="Normal 2 2 4 4 2 2 3 2" xfId="12041" xr:uid="{00000000-0005-0000-0000-00004F750000}"/>
    <cellStyle name="Normal 2 2 4 4 2 2 3 2 2" xfId="42807" xr:uid="{00000000-0005-0000-0000-000050750000}"/>
    <cellStyle name="Normal 2 2 4 4 2 2 3 3" xfId="22040" xr:uid="{00000000-0005-0000-0000-000051750000}"/>
    <cellStyle name="Normal 2 2 4 4 2 2 3 3 2" xfId="42808" xr:uid="{00000000-0005-0000-0000-000052750000}"/>
    <cellStyle name="Normal 2 2 4 4 2 2 3 4" xfId="42806" xr:uid="{00000000-0005-0000-0000-000053750000}"/>
    <cellStyle name="Normal 2 2 4 4 2 2 4" xfId="8349" xr:uid="{00000000-0005-0000-0000-000054750000}"/>
    <cellStyle name="Normal 2 2 4 4 2 2 4 2" xfId="24383" xr:uid="{00000000-0005-0000-0000-000055750000}"/>
    <cellStyle name="Normal 2 2 4 4 2 2 4 2 2" xfId="42810" xr:uid="{00000000-0005-0000-0000-000056750000}"/>
    <cellStyle name="Normal 2 2 4 4 2 2 4 3" xfId="42809" xr:uid="{00000000-0005-0000-0000-000057750000}"/>
    <cellStyle name="Normal 2 2 4 4 2 2 5" xfId="10492" xr:uid="{00000000-0005-0000-0000-000058750000}"/>
    <cellStyle name="Normal 2 2 4 4 2 2 5 2" xfId="42811" xr:uid="{00000000-0005-0000-0000-000059750000}"/>
    <cellStyle name="Normal 2 2 4 4 2 2 6" xfId="17354" xr:uid="{00000000-0005-0000-0000-00005A750000}"/>
    <cellStyle name="Normal 2 2 4 4 2 2 6 2" xfId="42812" xr:uid="{00000000-0005-0000-0000-00005B750000}"/>
    <cellStyle name="Normal 2 2 4 4 2 2 7" xfId="26097" xr:uid="{00000000-0005-0000-0000-00005C750000}"/>
    <cellStyle name="Normal 2 2 4 4 2 2 7 2" xfId="42813" xr:uid="{00000000-0005-0000-0000-00005D750000}"/>
    <cellStyle name="Normal 2 2 4 4 2 2 8" xfId="42802" xr:uid="{00000000-0005-0000-0000-00005E750000}"/>
    <cellStyle name="Normal 2 2 4 4 2 3" xfId="1691" xr:uid="{00000000-0005-0000-0000-00005F750000}"/>
    <cellStyle name="Normal 2 2 4 4 2 3 2" xfId="4034" xr:uid="{00000000-0005-0000-0000-000060750000}"/>
    <cellStyle name="Normal 2 2 4 4 2 3 2 2" xfId="15379" xr:uid="{00000000-0005-0000-0000-000061750000}"/>
    <cellStyle name="Normal 2 2 4 4 2 3 2 2 2" xfId="42816" xr:uid="{00000000-0005-0000-0000-000062750000}"/>
    <cellStyle name="Normal 2 2 4 4 2 3 2 3" xfId="19698" xr:uid="{00000000-0005-0000-0000-000063750000}"/>
    <cellStyle name="Normal 2 2 4 4 2 3 2 3 2" xfId="42817" xr:uid="{00000000-0005-0000-0000-000064750000}"/>
    <cellStyle name="Normal 2 2 4 4 2 3 2 4" xfId="42815" xr:uid="{00000000-0005-0000-0000-000065750000}"/>
    <cellStyle name="Normal 2 2 4 4 2 3 3" xfId="6009" xr:uid="{00000000-0005-0000-0000-000066750000}"/>
    <cellStyle name="Normal 2 2 4 4 2 3 3 2" xfId="13036" xr:uid="{00000000-0005-0000-0000-000067750000}"/>
    <cellStyle name="Normal 2 2 4 4 2 3 3 2 2" xfId="42819" xr:uid="{00000000-0005-0000-0000-000068750000}"/>
    <cellStyle name="Normal 2 2 4 4 2 3 3 3" xfId="22041" xr:uid="{00000000-0005-0000-0000-000069750000}"/>
    <cellStyle name="Normal 2 2 4 4 2 3 3 3 2" xfId="42820" xr:uid="{00000000-0005-0000-0000-00006A750000}"/>
    <cellStyle name="Normal 2 2 4 4 2 3 3 4" xfId="42818" xr:uid="{00000000-0005-0000-0000-00006B750000}"/>
    <cellStyle name="Normal 2 2 4 4 2 3 4" xfId="8350" xr:uid="{00000000-0005-0000-0000-00006C750000}"/>
    <cellStyle name="Normal 2 2 4 4 2 3 4 2" xfId="24384" xr:uid="{00000000-0005-0000-0000-00006D750000}"/>
    <cellStyle name="Normal 2 2 4 4 2 3 4 2 2" xfId="42822" xr:uid="{00000000-0005-0000-0000-00006E750000}"/>
    <cellStyle name="Normal 2 2 4 4 2 3 4 3" xfId="42821" xr:uid="{00000000-0005-0000-0000-00006F750000}"/>
    <cellStyle name="Normal 2 2 4 4 2 3 5" xfId="10493" xr:uid="{00000000-0005-0000-0000-000070750000}"/>
    <cellStyle name="Normal 2 2 4 4 2 3 5 2" xfId="42823" xr:uid="{00000000-0005-0000-0000-000071750000}"/>
    <cellStyle name="Normal 2 2 4 4 2 3 6" xfId="17355" xr:uid="{00000000-0005-0000-0000-000072750000}"/>
    <cellStyle name="Normal 2 2 4 4 2 3 6 2" xfId="42824" xr:uid="{00000000-0005-0000-0000-000073750000}"/>
    <cellStyle name="Normal 2 2 4 4 2 3 7" xfId="27092" xr:uid="{00000000-0005-0000-0000-000074750000}"/>
    <cellStyle name="Normal 2 2 4 4 2 3 7 2" xfId="42825" xr:uid="{00000000-0005-0000-0000-000075750000}"/>
    <cellStyle name="Normal 2 2 4 4 2 3 8" xfId="42814" xr:uid="{00000000-0005-0000-0000-000076750000}"/>
    <cellStyle name="Normal 2 2 4 4 2 4" xfId="2594" xr:uid="{00000000-0005-0000-0000-000077750000}"/>
    <cellStyle name="Normal 2 2 4 4 2 4 2" xfId="13939" xr:uid="{00000000-0005-0000-0000-000078750000}"/>
    <cellStyle name="Normal 2 2 4 4 2 4 2 2" xfId="42827" xr:uid="{00000000-0005-0000-0000-000079750000}"/>
    <cellStyle name="Normal 2 2 4 4 2 4 3" xfId="19696" xr:uid="{00000000-0005-0000-0000-00007A750000}"/>
    <cellStyle name="Normal 2 2 4 4 2 4 3 2" xfId="42828" xr:uid="{00000000-0005-0000-0000-00007B750000}"/>
    <cellStyle name="Normal 2 2 4 4 2 4 4" xfId="42826" xr:uid="{00000000-0005-0000-0000-00007C750000}"/>
    <cellStyle name="Normal 2 2 4 4 2 5" xfId="6007" xr:uid="{00000000-0005-0000-0000-00007D750000}"/>
    <cellStyle name="Normal 2 2 4 4 2 5 2" xfId="11679" xr:uid="{00000000-0005-0000-0000-00007E750000}"/>
    <cellStyle name="Normal 2 2 4 4 2 5 2 2" xfId="42830" xr:uid="{00000000-0005-0000-0000-00007F750000}"/>
    <cellStyle name="Normal 2 2 4 4 2 5 3" xfId="22039" xr:uid="{00000000-0005-0000-0000-000080750000}"/>
    <cellStyle name="Normal 2 2 4 4 2 5 3 2" xfId="42831" xr:uid="{00000000-0005-0000-0000-000081750000}"/>
    <cellStyle name="Normal 2 2 4 4 2 5 4" xfId="42829" xr:uid="{00000000-0005-0000-0000-000082750000}"/>
    <cellStyle name="Normal 2 2 4 4 2 6" xfId="8348" xr:uid="{00000000-0005-0000-0000-000083750000}"/>
    <cellStyle name="Normal 2 2 4 4 2 6 2" xfId="24382" xr:uid="{00000000-0005-0000-0000-000084750000}"/>
    <cellStyle name="Normal 2 2 4 4 2 6 2 2" xfId="42833" xr:uid="{00000000-0005-0000-0000-000085750000}"/>
    <cellStyle name="Normal 2 2 4 4 2 6 3" xfId="42832" xr:uid="{00000000-0005-0000-0000-000086750000}"/>
    <cellStyle name="Normal 2 2 4 4 2 7" xfId="10491" xr:uid="{00000000-0005-0000-0000-000087750000}"/>
    <cellStyle name="Normal 2 2 4 4 2 7 2" xfId="42834" xr:uid="{00000000-0005-0000-0000-000088750000}"/>
    <cellStyle name="Normal 2 2 4 4 2 8" xfId="17353" xr:uid="{00000000-0005-0000-0000-000089750000}"/>
    <cellStyle name="Normal 2 2 4 4 2 8 2" xfId="42835" xr:uid="{00000000-0005-0000-0000-00008A750000}"/>
    <cellStyle name="Normal 2 2 4 4 2 9" xfId="25735" xr:uid="{00000000-0005-0000-0000-00008B750000}"/>
    <cellStyle name="Normal 2 2 4 4 2 9 2" xfId="42836" xr:uid="{00000000-0005-0000-0000-00008C750000}"/>
    <cellStyle name="Normal 2 2 4 4 3" xfId="520" xr:uid="{00000000-0005-0000-0000-00008D750000}"/>
    <cellStyle name="Normal 2 2 4 4 3 2" xfId="2863" xr:uid="{00000000-0005-0000-0000-00008E750000}"/>
    <cellStyle name="Normal 2 2 4 4 3 2 2" xfId="14208" xr:uid="{00000000-0005-0000-0000-00008F750000}"/>
    <cellStyle name="Normal 2 2 4 4 3 2 2 2" xfId="42839" xr:uid="{00000000-0005-0000-0000-000090750000}"/>
    <cellStyle name="Normal 2 2 4 4 3 2 3" xfId="19699" xr:uid="{00000000-0005-0000-0000-000091750000}"/>
    <cellStyle name="Normal 2 2 4 4 3 2 3 2" xfId="42840" xr:uid="{00000000-0005-0000-0000-000092750000}"/>
    <cellStyle name="Normal 2 2 4 4 3 2 4" xfId="42838" xr:uid="{00000000-0005-0000-0000-000093750000}"/>
    <cellStyle name="Normal 2 2 4 4 3 3" xfId="6010" xr:uid="{00000000-0005-0000-0000-000094750000}"/>
    <cellStyle name="Normal 2 2 4 4 3 3 2" xfId="11865" xr:uid="{00000000-0005-0000-0000-000095750000}"/>
    <cellStyle name="Normal 2 2 4 4 3 3 2 2" xfId="42842" xr:uid="{00000000-0005-0000-0000-000096750000}"/>
    <cellStyle name="Normal 2 2 4 4 3 3 3" xfId="22042" xr:uid="{00000000-0005-0000-0000-000097750000}"/>
    <cellStyle name="Normal 2 2 4 4 3 3 3 2" xfId="42843" xr:uid="{00000000-0005-0000-0000-000098750000}"/>
    <cellStyle name="Normal 2 2 4 4 3 3 4" xfId="42841" xr:uid="{00000000-0005-0000-0000-000099750000}"/>
    <cellStyle name="Normal 2 2 4 4 3 4" xfId="8351" xr:uid="{00000000-0005-0000-0000-00009A750000}"/>
    <cellStyle name="Normal 2 2 4 4 3 4 2" xfId="24385" xr:uid="{00000000-0005-0000-0000-00009B750000}"/>
    <cellStyle name="Normal 2 2 4 4 3 4 2 2" xfId="42845" xr:uid="{00000000-0005-0000-0000-00009C750000}"/>
    <cellStyle name="Normal 2 2 4 4 3 4 3" xfId="42844" xr:uid="{00000000-0005-0000-0000-00009D750000}"/>
    <cellStyle name="Normal 2 2 4 4 3 5" xfId="10494" xr:uid="{00000000-0005-0000-0000-00009E750000}"/>
    <cellStyle name="Normal 2 2 4 4 3 5 2" xfId="42846" xr:uid="{00000000-0005-0000-0000-00009F750000}"/>
    <cellStyle name="Normal 2 2 4 4 3 6" xfId="17356" xr:uid="{00000000-0005-0000-0000-0000A0750000}"/>
    <cellStyle name="Normal 2 2 4 4 3 6 2" xfId="42847" xr:uid="{00000000-0005-0000-0000-0000A1750000}"/>
    <cellStyle name="Normal 2 2 4 4 3 7" xfId="25921" xr:uid="{00000000-0005-0000-0000-0000A2750000}"/>
    <cellStyle name="Normal 2 2 4 4 3 7 2" xfId="42848" xr:uid="{00000000-0005-0000-0000-0000A3750000}"/>
    <cellStyle name="Normal 2 2 4 4 3 8" xfId="42837" xr:uid="{00000000-0005-0000-0000-0000A4750000}"/>
    <cellStyle name="Normal 2 2 4 4 4" xfId="876" xr:uid="{00000000-0005-0000-0000-0000A5750000}"/>
    <cellStyle name="Normal 2 2 4 4 4 2" xfId="3219" xr:uid="{00000000-0005-0000-0000-0000A6750000}"/>
    <cellStyle name="Normal 2 2 4 4 4 2 2" xfId="14564" xr:uid="{00000000-0005-0000-0000-0000A7750000}"/>
    <cellStyle name="Normal 2 2 4 4 4 2 2 2" xfId="42851" xr:uid="{00000000-0005-0000-0000-0000A8750000}"/>
    <cellStyle name="Normal 2 2 4 4 4 2 3" xfId="19700" xr:uid="{00000000-0005-0000-0000-0000A9750000}"/>
    <cellStyle name="Normal 2 2 4 4 4 2 3 2" xfId="42852" xr:uid="{00000000-0005-0000-0000-0000AA750000}"/>
    <cellStyle name="Normal 2 2 4 4 4 2 4" xfId="42850" xr:uid="{00000000-0005-0000-0000-0000AB750000}"/>
    <cellStyle name="Normal 2 2 4 4 4 3" xfId="6011" xr:uid="{00000000-0005-0000-0000-0000AC750000}"/>
    <cellStyle name="Normal 2 2 4 4 4 3 2" xfId="12221" xr:uid="{00000000-0005-0000-0000-0000AD750000}"/>
    <cellStyle name="Normal 2 2 4 4 4 3 2 2" xfId="42854" xr:uid="{00000000-0005-0000-0000-0000AE750000}"/>
    <cellStyle name="Normal 2 2 4 4 4 3 3" xfId="22043" xr:uid="{00000000-0005-0000-0000-0000AF750000}"/>
    <cellStyle name="Normal 2 2 4 4 4 3 3 2" xfId="42855" xr:uid="{00000000-0005-0000-0000-0000B0750000}"/>
    <cellStyle name="Normal 2 2 4 4 4 3 4" xfId="42853" xr:uid="{00000000-0005-0000-0000-0000B1750000}"/>
    <cellStyle name="Normal 2 2 4 4 4 4" xfId="8352" xr:uid="{00000000-0005-0000-0000-0000B2750000}"/>
    <cellStyle name="Normal 2 2 4 4 4 4 2" xfId="24386" xr:uid="{00000000-0005-0000-0000-0000B3750000}"/>
    <cellStyle name="Normal 2 2 4 4 4 4 2 2" xfId="42857" xr:uid="{00000000-0005-0000-0000-0000B4750000}"/>
    <cellStyle name="Normal 2 2 4 4 4 4 3" xfId="42856" xr:uid="{00000000-0005-0000-0000-0000B5750000}"/>
    <cellStyle name="Normal 2 2 4 4 4 5" xfId="10495" xr:uid="{00000000-0005-0000-0000-0000B6750000}"/>
    <cellStyle name="Normal 2 2 4 4 4 5 2" xfId="42858" xr:uid="{00000000-0005-0000-0000-0000B7750000}"/>
    <cellStyle name="Normal 2 2 4 4 4 6" xfId="17357" xr:uid="{00000000-0005-0000-0000-0000B8750000}"/>
    <cellStyle name="Normal 2 2 4 4 4 6 2" xfId="42859" xr:uid="{00000000-0005-0000-0000-0000B9750000}"/>
    <cellStyle name="Normal 2 2 4 4 4 7" xfId="26277" xr:uid="{00000000-0005-0000-0000-0000BA750000}"/>
    <cellStyle name="Normal 2 2 4 4 4 7 2" xfId="42860" xr:uid="{00000000-0005-0000-0000-0000BB750000}"/>
    <cellStyle name="Normal 2 2 4 4 4 8" xfId="42849" xr:uid="{00000000-0005-0000-0000-0000BC750000}"/>
    <cellStyle name="Normal 2 2 4 4 5" xfId="1059" xr:uid="{00000000-0005-0000-0000-0000BD750000}"/>
    <cellStyle name="Normal 2 2 4 4 5 2" xfId="3402" xr:uid="{00000000-0005-0000-0000-0000BE750000}"/>
    <cellStyle name="Normal 2 2 4 4 5 2 2" xfId="14747" xr:uid="{00000000-0005-0000-0000-0000BF750000}"/>
    <cellStyle name="Normal 2 2 4 4 5 2 2 2" xfId="42863" xr:uid="{00000000-0005-0000-0000-0000C0750000}"/>
    <cellStyle name="Normal 2 2 4 4 5 2 3" xfId="19701" xr:uid="{00000000-0005-0000-0000-0000C1750000}"/>
    <cellStyle name="Normal 2 2 4 4 5 2 3 2" xfId="42864" xr:uid="{00000000-0005-0000-0000-0000C2750000}"/>
    <cellStyle name="Normal 2 2 4 4 5 2 4" xfId="42862" xr:uid="{00000000-0005-0000-0000-0000C3750000}"/>
    <cellStyle name="Normal 2 2 4 4 5 3" xfId="6012" xr:uid="{00000000-0005-0000-0000-0000C4750000}"/>
    <cellStyle name="Normal 2 2 4 4 5 3 2" xfId="12404" xr:uid="{00000000-0005-0000-0000-0000C5750000}"/>
    <cellStyle name="Normal 2 2 4 4 5 3 2 2" xfId="42866" xr:uid="{00000000-0005-0000-0000-0000C6750000}"/>
    <cellStyle name="Normal 2 2 4 4 5 3 3" xfId="22044" xr:uid="{00000000-0005-0000-0000-0000C7750000}"/>
    <cellStyle name="Normal 2 2 4 4 5 3 3 2" xfId="42867" xr:uid="{00000000-0005-0000-0000-0000C8750000}"/>
    <cellStyle name="Normal 2 2 4 4 5 3 4" xfId="42865" xr:uid="{00000000-0005-0000-0000-0000C9750000}"/>
    <cellStyle name="Normal 2 2 4 4 5 4" xfId="8353" xr:uid="{00000000-0005-0000-0000-0000CA750000}"/>
    <cellStyle name="Normal 2 2 4 4 5 4 2" xfId="24387" xr:uid="{00000000-0005-0000-0000-0000CB750000}"/>
    <cellStyle name="Normal 2 2 4 4 5 4 2 2" xfId="42869" xr:uid="{00000000-0005-0000-0000-0000CC750000}"/>
    <cellStyle name="Normal 2 2 4 4 5 4 3" xfId="42868" xr:uid="{00000000-0005-0000-0000-0000CD750000}"/>
    <cellStyle name="Normal 2 2 4 4 5 5" xfId="10496" xr:uid="{00000000-0005-0000-0000-0000CE750000}"/>
    <cellStyle name="Normal 2 2 4 4 5 5 2" xfId="42870" xr:uid="{00000000-0005-0000-0000-0000CF750000}"/>
    <cellStyle name="Normal 2 2 4 4 5 6" xfId="17358" xr:uid="{00000000-0005-0000-0000-0000D0750000}"/>
    <cellStyle name="Normal 2 2 4 4 5 6 2" xfId="42871" xr:uid="{00000000-0005-0000-0000-0000D1750000}"/>
    <cellStyle name="Normal 2 2 4 4 5 7" xfId="26460" xr:uid="{00000000-0005-0000-0000-0000D2750000}"/>
    <cellStyle name="Normal 2 2 4 4 5 7 2" xfId="42872" xr:uid="{00000000-0005-0000-0000-0000D3750000}"/>
    <cellStyle name="Normal 2 2 4 4 5 8" xfId="42861" xr:uid="{00000000-0005-0000-0000-0000D4750000}"/>
    <cellStyle name="Normal 2 2 4 4 6" xfId="1234" xr:uid="{00000000-0005-0000-0000-0000D5750000}"/>
    <cellStyle name="Normal 2 2 4 4 6 2" xfId="3577" xr:uid="{00000000-0005-0000-0000-0000D6750000}"/>
    <cellStyle name="Normal 2 2 4 4 6 2 2" xfId="14922" xr:uid="{00000000-0005-0000-0000-0000D7750000}"/>
    <cellStyle name="Normal 2 2 4 4 6 2 2 2" xfId="42875" xr:uid="{00000000-0005-0000-0000-0000D8750000}"/>
    <cellStyle name="Normal 2 2 4 4 6 2 3" xfId="19702" xr:uid="{00000000-0005-0000-0000-0000D9750000}"/>
    <cellStyle name="Normal 2 2 4 4 6 2 3 2" xfId="42876" xr:uid="{00000000-0005-0000-0000-0000DA750000}"/>
    <cellStyle name="Normal 2 2 4 4 6 2 4" xfId="42874" xr:uid="{00000000-0005-0000-0000-0000DB750000}"/>
    <cellStyle name="Normal 2 2 4 4 6 3" xfId="6013" xr:uid="{00000000-0005-0000-0000-0000DC750000}"/>
    <cellStyle name="Normal 2 2 4 4 6 3 2" xfId="12579" xr:uid="{00000000-0005-0000-0000-0000DD750000}"/>
    <cellStyle name="Normal 2 2 4 4 6 3 2 2" xfId="42878" xr:uid="{00000000-0005-0000-0000-0000DE750000}"/>
    <cellStyle name="Normal 2 2 4 4 6 3 3" xfId="22045" xr:uid="{00000000-0005-0000-0000-0000DF750000}"/>
    <cellStyle name="Normal 2 2 4 4 6 3 3 2" xfId="42879" xr:uid="{00000000-0005-0000-0000-0000E0750000}"/>
    <cellStyle name="Normal 2 2 4 4 6 3 4" xfId="42877" xr:uid="{00000000-0005-0000-0000-0000E1750000}"/>
    <cellStyle name="Normal 2 2 4 4 6 4" xfId="8354" xr:uid="{00000000-0005-0000-0000-0000E2750000}"/>
    <cellStyle name="Normal 2 2 4 4 6 4 2" xfId="24388" xr:uid="{00000000-0005-0000-0000-0000E3750000}"/>
    <cellStyle name="Normal 2 2 4 4 6 4 2 2" xfId="42881" xr:uid="{00000000-0005-0000-0000-0000E4750000}"/>
    <cellStyle name="Normal 2 2 4 4 6 4 3" xfId="42880" xr:uid="{00000000-0005-0000-0000-0000E5750000}"/>
    <cellStyle name="Normal 2 2 4 4 6 5" xfId="10497" xr:uid="{00000000-0005-0000-0000-0000E6750000}"/>
    <cellStyle name="Normal 2 2 4 4 6 5 2" xfId="42882" xr:uid="{00000000-0005-0000-0000-0000E7750000}"/>
    <cellStyle name="Normal 2 2 4 4 6 6" xfId="17359" xr:uid="{00000000-0005-0000-0000-0000E8750000}"/>
    <cellStyle name="Normal 2 2 4 4 6 6 2" xfId="42883" xr:uid="{00000000-0005-0000-0000-0000E9750000}"/>
    <cellStyle name="Normal 2 2 4 4 6 7" xfId="26635" xr:uid="{00000000-0005-0000-0000-0000EA750000}"/>
    <cellStyle name="Normal 2 2 4 4 6 7 2" xfId="42884" xr:uid="{00000000-0005-0000-0000-0000EB750000}"/>
    <cellStyle name="Normal 2 2 4 4 6 8" xfId="42873" xr:uid="{00000000-0005-0000-0000-0000EC750000}"/>
    <cellStyle name="Normal 2 2 4 4 7" xfId="1413" xr:uid="{00000000-0005-0000-0000-0000ED750000}"/>
    <cellStyle name="Normal 2 2 4 4 7 2" xfId="3756" xr:uid="{00000000-0005-0000-0000-0000EE750000}"/>
    <cellStyle name="Normal 2 2 4 4 7 2 2" xfId="15101" xr:uid="{00000000-0005-0000-0000-0000EF750000}"/>
    <cellStyle name="Normal 2 2 4 4 7 2 2 2" xfId="42887" xr:uid="{00000000-0005-0000-0000-0000F0750000}"/>
    <cellStyle name="Normal 2 2 4 4 7 2 3" xfId="19703" xr:uid="{00000000-0005-0000-0000-0000F1750000}"/>
    <cellStyle name="Normal 2 2 4 4 7 2 3 2" xfId="42888" xr:uid="{00000000-0005-0000-0000-0000F2750000}"/>
    <cellStyle name="Normal 2 2 4 4 7 2 4" xfId="42886" xr:uid="{00000000-0005-0000-0000-0000F3750000}"/>
    <cellStyle name="Normal 2 2 4 4 7 3" xfId="6014" xr:uid="{00000000-0005-0000-0000-0000F4750000}"/>
    <cellStyle name="Normal 2 2 4 4 7 3 2" xfId="12758" xr:uid="{00000000-0005-0000-0000-0000F5750000}"/>
    <cellStyle name="Normal 2 2 4 4 7 3 2 2" xfId="42890" xr:uid="{00000000-0005-0000-0000-0000F6750000}"/>
    <cellStyle name="Normal 2 2 4 4 7 3 3" xfId="22046" xr:uid="{00000000-0005-0000-0000-0000F7750000}"/>
    <cellStyle name="Normal 2 2 4 4 7 3 3 2" xfId="42891" xr:uid="{00000000-0005-0000-0000-0000F8750000}"/>
    <cellStyle name="Normal 2 2 4 4 7 3 4" xfId="42889" xr:uid="{00000000-0005-0000-0000-0000F9750000}"/>
    <cellStyle name="Normal 2 2 4 4 7 4" xfId="8355" xr:uid="{00000000-0005-0000-0000-0000FA750000}"/>
    <cellStyle name="Normal 2 2 4 4 7 4 2" xfId="24389" xr:uid="{00000000-0005-0000-0000-0000FB750000}"/>
    <cellStyle name="Normal 2 2 4 4 7 4 2 2" xfId="42893" xr:uid="{00000000-0005-0000-0000-0000FC750000}"/>
    <cellStyle name="Normal 2 2 4 4 7 4 3" xfId="42892" xr:uid="{00000000-0005-0000-0000-0000FD750000}"/>
    <cellStyle name="Normal 2 2 4 4 7 5" xfId="10498" xr:uid="{00000000-0005-0000-0000-0000FE750000}"/>
    <cellStyle name="Normal 2 2 4 4 7 5 2" xfId="42894" xr:uid="{00000000-0005-0000-0000-0000FF750000}"/>
    <cellStyle name="Normal 2 2 4 4 7 6" xfId="17360" xr:uid="{00000000-0005-0000-0000-000000760000}"/>
    <cellStyle name="Normal 2 2 4 4 7 6 2" xfId="42895" xr:uid="{00000000-0005-0000-0000-000001760000}"/>
    <cellStyle name="Normal 2 2 4 4 7 7" xfId="26814" xr:uid="{00000000-0005-0000-0000-000002760000}"/>
    <cellStyle name="Normal 2 2 4 4 7 7 2" xfId="42896" xr:uid="{00000000-0005-0000-0000-000003760000}"/>
    <cellStyle name="Normal 2 2 4 4 7 8" xfId="42885" xr:uid="{00000000-0005-0000-0000-000004760000}"/>
    <cellStyle name="Normal 2 2 4 4 8" xfId="1690" xr:uid="{00000000-0005-0000-0000-000005760000}"/>
    <cellStyle name="Normal 2 2 4 4 8 2" xfId="4033" xr:uid="{00000000-0005-0000-0000-000006760000}"/>
    <cellStyle name="Normal 2 2 4 4 8 2 2" xfId="15378" xr:uid="{00000000-0005-0000-0000-000007760000}"/>
    <cellStyle name="Normal 2 2 4 4 8 2 2 2" xfId="42899" xr:uid="{00000000-0005-0000-0000-000008760000}"/>
    <cellStyle name="Normal 2 2 4 4 8 2 3" xfId="19704" xr:uid="{00000000-0005-0000-0000-000009760000}"/>
    <cellStyle name="Normal 2 2 4 4 8 2 3 2" xfId="42900" xr:uid="{00000000-0005-0000-0000-00000A760000}"/>
    <cellStyle name="Normal 2 2 4 4 8 2 4" xfId="42898" xr:uid="{00000000-0005-0000-0000-00000B760000}"/>
    <cellStyle name="Normal 2 2 4 4 8 3" xfId="6015" xr:uid="{00000000-0005-0000-0000-00000C760000}"/>
    <cellStyle name="Normal 2 2 4 4 8 3 2" xfId="13035" xr:uid="{00000000-0005-0000-0000-00000D760000}"/>
    <cellStyle name="Normal 2 2 4 4 8 3 2 2" xfId="42902" xr:uid="{00000000-0005-0000-0000-00000E760000}"/>
    <cellStyle name="Normal 2 2 4 4 8 3 3" xfId="22047" xr:uid="{00000000-0005-0000-0000-00000F760000}"/>
    <cellStyle name="Normal 2 2 4 4 8 3 3 2" xfId="42903" xr:uid="{00000000-0005-0000-0000-000010760000}"/>
    <cellStyle name="Normal 2 2 4 4 8 3 4" xfId="42901" xr:uid="{00000000-0005-0000-0000-000011760000}"/>
    <cellStyle name="Normal 2 2 4 4 8 4" xfId="8356" xr:uid="{00000000-0005-0000-0000-000012760000}"/>
    <cellStyle name="Normal 2 2 4 4 8 4 2" xfId="24390" xr:uid="{00000000-0005-0000-0000-000013760000}"/>
    <cellStyle name="Normal 2 2 4 4 8 4 2 2" xfId="42905" xr:uid="{00000000-0005-0000-0000-000014760000}"/>
    <cellStyle name="Normal 2 2 4 4 8 4 3" xfId="42904" xr:uid="{00000000-0005-0000-0000-000015760000}"/>
    <cellStyle name="Normal 2 2 4 4 8 5" xfId="10499" xr:uid="{00000000-0005-0000-0000-000016760000}"/>
    <cellStyle name="Normal 2 2 4 4 8 5 2" xfId="42906" xr:uid="{00000000-0005-0000-0000-000017760000}"/>
    <cellStyle name="Normal 2 2 4 4 8 6" xfId="17361" xr:uid="{00000000-0005-0000-0000-000018760000}"/>
    <cellStyle name="Normal 2 2 4 4 8 6 2" xfId="42907" xr:uid="{00000000-0005-0000-0000-000019760000}"/>
    <cellStyle name="Normal 2 2 4 4 8 7" xfId="27091" xr:uid="{00000000-0005-0000-0000-00001A760000}"/>
    <cellStyle name="Normal 2 2 4 4 8 7 2" xfId="42908" xr:uid="{00000000-0005-0000-0000-00001B760000}"/>
    <cellStyle name="Normal 2 2 4 4 8 8" xfId="42897" xr:uid="{00000000-0005-0000-0000-00001C760000}"/>
    <cellStyle name="Normal 2 2 4 4 9" xfId="1958" xr:uid="{00000000-0005-0000-0000-00001D760000}"/>
    <cellStyle name="Normal 2 2 4 4 9 2" xfId="4301" xr:uid="{00000000-0005-0000-0000-00001E760000}"/>
    <cellStyle name="Normal 2 2 4 4 9 2 2" xfId="15646" xr:uid="{00000000-0005-0000-0000-00001F760000}"/>
    <cellStyle name="Normal 2 2 4 4 9 2 2 2" xfId="42911" xr:uid="{00000000-0005-0000-0000-000020760000}"/>
    <cellStyle name="Normal 2 2 4 4 9 2 3" xfId="19705" xr:uid="{00000000-0005-0000-0000-000021760000}"/>
    <cellStyle name="Normal 2 2 4 4 9 2 3 2" xfId="42912" xr:uid="{00000000-0005-0000-0000-000022760000}"/>
    <cellStyle name="Normal 2 2 4 4 9 2 4" xfId="42910" xr:uid="{00000000-0005-0000-0000-000023760000}"/>
    <cellStyle name="Normal 2 2 4 4 9 3" xfId="6016" xr:uid="{00000000-0005-0000-0000-000024760000}"/>
    <cellStyle name="Normal 2 2 4 4 9 3 2" xfId="13303" xr:uid="{00000000-0005-0000-0000-000025760000}"/>
    <cellStyle name="Normal 2 2 4 4 9 3 2 2" xfId="42914" xr:uid="{00000000-0005-0000-0000-000026760000}"/>
    <cellStyle name="Normal 2 2 4 4 9 3 3" xfId="22048" xr:uid="{00000000-0005-0000-0000-000027760000}"/>
    <cellStyle name="Normal 2 2 4 4 9 3 3 2" xfId="42915" xr:uid="{00000000-0005-0000-0000-000028760000}"/>
    <cellStyle name="Normal 2 2 4 4 9 3 4" xfId="42913" xr:uid="{00000000-0005-0000-0000-000029760000}"/>
    <cellStyle name="Normal 2 2 4 4 9 4" xfId="8357" xr:uid="{00000000-0005-0000-0000-00002A760000}"/>
    <cellStyle name="Normal 2 2 4 4 9 4 2" xfId="24391" xr:uid="{00000000-0005-0000-0000-00002B760000}"/>
    <cellStyle name="Normal 2 2 4 4 9 4 2 2" xfId="42917" xr:uid="{00000000-0005-0000-0000-00002C760000}"/>
    <cellStyle name="Normal 2 2 4 4 9 4 3" xfId="42916" xr:uid="{00000000-0005-0000-0000-00002D760000}"/>
    <cellStyle name="Normal 2 2 4 4 9 5" xfId="10500" xr:uid="{00000000-0005-0000-0000-00002E760000}"/>
    <cellStyle name="Normal 2 2 4 4 9 5 2" xfId="42918" xr:uid="{00000000-0005-0000-0000-00002F760000}"/>
    <cellStyle name="Normal 2 2 4 4 9 6" xfId="17362" xr:uid="{00000000-0005-0000-0000-000030760000}"/>
    <cellStyle name="Normal 2 2 4 4 9 6 2" xfId="42919" xr:uid="{00000000-0005-0000-0000-000031760000}"/>
    <cellStyle name="Normal 2 2 4 4 9 7" xfId="27359" xr:uid="{00000000-0005-0000-0000-000032760000}"/>
    <cellStyle name="Normal 2 2 4 4 9 7 2" xfId="42920" xr:uid="{00000000-0005-0000-0000-000033760000}"/>
    <cellStyle name="Normal 2 2 4 4 9 8" xfId="42909" xr:uid="{00000000-0005-0000-0000-000034760000}"/>
    <cellStyle name="Normal 2 2 4 5" xfId="189" xr:uid="{00000000-0005-0000-0000-000035760000}"/>
    <cellStyle name="Normal 2 2 4 5 10" xfId="2135" xr:uid="{00000000-0005-0000-0000-000036760000}"/>
    <cellStyle name="Normal 2 2 4 5 10 2" xfId="4478" xr:uid="{00000000-0005-0000-0000-000037760000}"/>
    <cellStyle name="Normal 2 2 4 5 10 2 2" xfId="15823" xr:uid="{00000000-0005-0000-0000-000038760000}"/>
    <cellStyle name="Normal 2 2 4 5 10 2 2 2" xfId="42924" xr:uid="{00000000-0005-0000-0000-000039760000}"/>
    <cellStyle name="Normal 2 2 4 5 10 2 3" xfId="19707" xr:uid="{00000000-0005-0000-0000-00003A760000}"/>
    <cellStyle name="Normal 2 2 4 5 10 2 3 2" xfId="42925" xr:uid="{00000000-0005-0000-0000-00003B760000}"/>
    <cellStyle name="Normal 2 2 4 5 10 2 4" xfId="42923" xr:uid="{00000000-0005-0000-0000-00003C760000}"/>
    <cellStyle name="Normal 2 2 4 5 10 3" xfId="6018" xr:uid="{00000000-0005-0000-0000-00003D760000}"/>
    <cellStyle name="Normal 2 2 4 5 10 3 2" xfId="22050" xr:uid="{00000000-0005-0000-0000-00003E760000}"/>
    <cellStyle name="Normal 2 2 4 5 10 3 2 2" xfId="42927" xr:uid="{00000000-0005-0000-0000-00003F760000}"/>
    <cellStyle name="Normal 2 2 4 5 10 3 3" xfId="42926" xr:uid="{00000000-0005-0000-0000-000040760000}"/>
    <cellStyle name="Normal 2 2 4 5 10 4" xfId="8359" xr:uid="{00000000-0005-0000-0000-000041760000}"/>
    <cellStyle name="Normal 2 2 4 5 10 4 2" xfId="24393" xr:uid="{00000000-0005-0000-0000-000042760000}"/>
    <cellStyle name="Normal 2 2 4 5 10 4 2 2" xfId="42929" xr:uid="{00000000-0005-0000-0000-000043760000}"/>
    <cellStyle name="Normal 2 2 4 5 10 4 3" xfId="42928" xr:uid="{00000000-0005-0000-0000-000044760000}"/>
    <cellStyle name="Normal 2 2 4 5 10 5" xfId="13480" xr:uid="{00000000-0005-0000-0000-000045760000}"/>
    <cellStyle name="Normal 2 2 4 5 10 5 2" xfId="42930" xr:uid="{00000000-0005-0000-0000-000046760000}"/>
    <cellStyle name="Normal 2 2 4 5 10 6" xfId="17364" xr:uid="{00000000-0005-0000-0000-000047760000}"/>
    <cellStyle name="Normal 2 2 4 5 10 6 2" xfId="42931" xr:uid="{00000000-0005-0000-0000-000048760000}"/>
    <cellStyle name="Normal 2 2 4 5 10 7" xfId="27536" xr:uid="{00000000-0005-0000-0000-000049760000}"/>
    <cellStyle name="Normal 2 2 4 5 10 7 2" xfId="42932" xr:uid="{00000000-0005-0000-0000-00004A760000}"/>
    <cellStyle name="Normal 2 2 4 5 10 8" xfId="42922" xr:uid="{00000000-0005-0000-0000-00004B760000}"/>
    <cellStyle name="Normal 2 2 4 5 11" xfId="2316" xr:uid="{00000000-0005-0000-0000-00004C760000}"/>
    <cellStyle name="Normal 2 2 4 5 11 2" xfId="4659" xr:uid="{00000000-0005-0000-0000-00004D760000}"/>
    <cellStyle name="Normal 2 2 4 5 11 2 2" xfId="16004" xr:uid="{00000000-0005-0000-0000-00004E760000}"/>
    <cellStyle name="Normal 2 2 4 5 11 2 2 2" xfId="42935" xr:uid="{00000000-0005-0000-0000-00004F760000}"/>
    <cellStyle name="Normal 2 2 4 5 11 2 3" xfId="19708" xr:uid="{00000000-0005-0000-0000-000050760000}"/>
    <cellStyle name="Normal 2 2 4 5 11 2 3 2" xfId="42936" xr:uid="{00000000-0005-0000-0000-000051760000}"/>
    <cellStyle name="Normal 2 2 4 5 11 2 4" xfId="42934" xr:uid="{00000000-0005-0000-0000-000052760000}"/>
    <cellStyle name="Normal 2 2 4 5 11 3" xfId="6019" xr:uid="{00000000-0005-0000-0000-000053760000}"/>
    <cellStyle name="Normal 2 2 4 5 11 3 2" xfId="22051" xr:uid="{00000000-0005-0000-0000-000054760000}"/>
    <cellStyle name="Normal 2 2 4 5 11 3 2 2" xfId="42938" xr:uid="{00000000-0005-0000-0000-000055760000}"/>
    <cellStyle name="Normal 2 2 4 5 11 3 3" xfId="42937" xr:uid="{00000000-0005-0000-0000-000056760000}"/>
    <cellStyle name="Normal 2 2 4 5 11 4" xfId="8360" xr:uid="{00000000-0005-0000-0000-000057760000}"/>
    <cellStyle name="Normal 2 2 4 5 11 4 2" xfId="24394" xr:uid="{00000000-0005-0000-0000-000058760000}"/>
    <cellStyle name="Normal 2 2 4 5 11 4 2 2" xfId="42940" xr:uid="{00000000-0005-0000-0000-000059760000}"/>
    <cellStyle name="Normal 2 2 4 5 11 4 3" xfId="42939" xr:uid="{00000000-0005-0000-0000-00005A760000}"/>
    <cellStyle name="Normal 2 2 4 5 11 5" xfId="13661" xr:uid="{00000000-0005-0000-0000-00005B760000}"/>
    <cellStyle name="Normal 2 2 4 5 11 5 2" xfId="42941" xr:uid="{00000000-0005-0000-0000-00005C760000}"/>
    <cellStyle name="Normal 2 2 4 5 11 6" xfId="17365" xr:uid="{00000000-0005-0000-0000-00005D760000}"/>
    <cellStyle name="Normal 2 2 4 5 11 6 2" xfId="42942" xr:uid="{00000000-0005-0000-0000-00005E760000}"/>
    <cellStyle name="Normal 2 2 4 5 11 7" xfId="27717" xr:uid="{00000000-0005-0000-0000-00005F760000}"/>
    <cellStyle name="Normal 2 2 4 5 11 7 2" xfId="42943" xr:uid="{00000000-0005-0000-0000-000060760000}"/>
    <cellStyle name="Normal 2 2 4 5 11 8" xfId="42933" xr:uid="{00000000-0005-0000-0000-000061760000}"/>
    <cellStyle name="Normal 2 2 4 5 12" xfId="2595" xr:uid="{00000000-0005-0000-0000-000062760000}"/>
    <cellStyle name="Normal 2 2 4 5 12 2" xfId="13940" xr:uid="{00000000-0005-0000-0000-000063760000}"/>
    <cellStyle name="Normal 2 2 4 5 12 2 2" xfId="42945" xr:uid="{00000000-0005-0000-0000-000064760000}"/>
    <cellStyle name="Normal 2 2 4 5 12 3" xfId="19706" xr:uid="{00000000-0005-0000-0000-000065760000}"/>
    <cellStyle name="Normal 2 2 4 5 12 3 2" xfId="42946" xr:uid="{00000000-0005-0000-0000-000066760000}"/>
    <cellStyle name="Normal 2 2 4 5 12 4" xfId="42944" xr:uid="{00000000-0005-0000-0000-000067760000}"/>
    <cellStyle name="Normal 2 2 4 5 13" xfId="6017" xr:uid="{00000000-0005-0000-0000-000068760000}"/>
    <cellStyle name="Normal 2 2 4 5 13 2" xfId="11537" xr:uid="{00000000-0005-0000-0000-000069760000}"/>
    <cellStyle name="Normal 2 2 4 5 13 2 2" xfId="42948" xr:uid="{00000000-0005-0000-0000-00006A760000}"/>
    <cellStyle name="Normal 2 2 4 5 13 3" xfId="22049" xr:uid="{00000000-0005-0000-0000-00006B760000}"/>
    <cellStyle name="Normal 2 2 4 5 13 3 2" xfId="42949" xr:uid="{00000000-0005-0000-0000-00006C760000}"/>
    <cellStyle name="Normal 2 2 4 5 13 4" xfId="42947" xr:uid="{00000000-0005-0000-0000-00006D760000}"/>
    <cellStyle name="Normal 2 2 4 5 14" xfId="8358" xr:uid="{00000000-0005-0000-0000-00006E760000}"/>
    <cellStyle name="Normal 2 2 4 5 14 2" xfId="24392" xr:uid="{00000000-0005-0000-0000-00006F760000}"/>
    <cellStyle name="Normal 2 2 4 5 14 2 2" xfId="42951" xr:uid="{00000000-0005-0000-0000-000070760000}"/>
    <cellStyle name="Normal 2 2 4 5 14 3" xfId="42950" xr:uid="{00000000-0005-0000-0000-000071760000}"/>
    <cellStyle name="Normal 2 2 4 5 15" xfId="10501" xr:uid="{00000000-0005-0000-0000-000072760000}"/>
    <cellStyle name="Normal 2 2 4 5 15 2" xfId="42952" xr:uid="{00000000-0005-0000-0000-000073760000}"/>
    <cellStyle name="Normal 2 2 4 5 16" xfId="17363" xr:uid="{00000000-0005-0000-0000-000074760000}"/>
    <cellStyle name="Normal 2 2 4 5 16 2" xfId="42953" xr:uid="{00000000-0005-0000-0000-000075760000}"/>
    <cellStyle name="Normal 2 2 4 5 17" xfId="25593" xr:uid="{00000000-0005-0000-0000-000076760000}"/>
    <cellStyle name="Normal 2 2 4 5 17 2" xfId="42954" xr:uid="{00000000-0005-0000-0000-000077760000}"/>
    <cellStyle name="Normal 2 2 4 5 18" xfId="42921" xr:uid="{00000000-0005-0000-0000-000078760000}"/>
    <cellStyle name="Normal 2 2 4 5 2" xfId="335" xr:uid="{00000000-0005-0000-0000-000079760000}"/>
    <cellStyle name="Normal 2 2 4 5 2 10" xfId="42955" xr:uid="{00000000-0005-0000-0000-00007A760000}"/>
    <cellStyle name="Normal 2 2 4 5 2 2" xfId="697" xr:uid="{00000000-0005-0000-0000-00007B760000}"/>
    <cellStyle name="Normal 2 2 4 5 2 2 2" xfId="3040" xr:uid="{00000000-0005-0000-0000-00007C760000}"/>
    <cellStyle name="Normal 2 2 4 5 2 2 2 2" xfId="14385" xr:uid="{00000000-0005-0000-0000-00007D760000}"/>
    <cellStyle name="Normal 2 2 4 5 2 2 2 2 2" xfId="42958" xr:uid="{00000000-0005-0000-0000-00007E760000}"/>
    <cellStyle name="Normal 2 2 4 5 2 2 2 3" xfId="19710" xr:uid="{00000000-0005-0000-0000-00007F760000}"/>
    <cellStyle name="Normal 2 2 4 5 2 2 2 3 2" xfId="42959" xr:uid="{00000000-0005-0000-0000-000080760000}"/>
    <cellStyle name="Normal 2 2 4 5 2 2 2 4" xfId="42957" xr:uid="{00000000-0005-0000-0000-000081760000}"/>
    <cellStyle name="Normal 2 2 4 5 2 2 3" xfId="6021" xr:uid="{00000000-0005-0000-0000-000082760000}"/>
    <cellStyle name="Normal 2 2 4 5 2 2 3 2" xfId="12042" xr:uid="{00000000-0005-0000-0000-000083760000}"/>
    <cellStyle name="Normal 2 2 4 5 2 2 3 2 2" xfId="42961" xr:uid="{00000000-0005-0000-0000-000084760000}"/>
    <cellStyle name="Normal 2 2 4 5 2 2 3 3" xfId="22053" xr:uid="{00000000-0005-0000-0000-000085760000}"/>
    <cellStyle name="Normal 2 2 4 5 2 2 3 3 2" xfId="42962" xr:uid="{00000000-0005-0000-0000-000086760000}"/>
    <cellStyle name="Normal 2 2 4 5 2 2 3 4" xfId="42960" xr:uid="{00000000-0005-0000-0000-000087760000}"/>
    <cellStyle name="Normal 2 2 4 5 2 2 4" xfId="8362" xr:uid="{00000000-0005-0000-0000-000088760000}"/>
    <cellStyle name="Normal 2 2 4 5 2 2 4 2" xfId="24396" xr:uid="{00000000-0005-0000-0000-000089760000}"/>
    <cellStyle name="Normal 2 2 4 5 2 2 4 2 2" xfId="42964" xr:uid="{00000000-0005-0000-0000-00008A760000}"/>
    <cellStyle name="Normal 2 2 4 5 2 2 4 3" xfId="42963" xr:uid="{00000000-0005-0000-0000-00008B760000}"/>
    <cellStyle name="Normal 2 2 4 5 2 2 5" xfId="10503" xr:uid="{00000000-0005-0000-0000-00008C760000}"/>
    <cellStyle name="Normal 2 2 4 5 2 2 5 2" xfId="42965" xr:uid="{00000000-0005-0000-0000-00008D760000}"/>
    <cellStyle name="Normal 2 2 4 5 2 2 6" xfId="17367" xr:uid="{00000000-0005-0000-0000-00008E760000}"/>
    <cellStyle name="Normal 2 2 4 5 2 2 6 2" xfId="42966" xr:uid="{00000000-0005-0000-0000-00008F760000}"/>
    <cellStyle name="Normal 2 2 4 5 2 2 7" xfId="26098" xr:uid="{00000000-0005-0000-0000-000090760000}"/>
    <cellStyle name="Normal 2 2 4 5 2 2 7 2" xfId="42967" xr:uid="{00000000-0005-0000-0000-000091760000}"/>
    <cellStyle name="Normal 2 2 4 5 2 2 8" xfId="42956" xr:uid="{00000000-0005-0000-0000-000092760000}"/>
    <cellStyle name="Normal 2 2 4 5 2 3" xfId="1693" xr:uid="{00000000-0005-0000-0000-000093760000}"/>
    <cellStyle name="Normal 2 2 4 5 2 3 2" xfId="4036" xr:uid="{00000000-0005-0000-0000-000094760000}"/>
    <cellStyle name="Normal 2 2 4 5 2 3 2 2" xfId="15381" xr:uid="{00000000-0005-0000-0000-000095760000}"/>
    <cellStyle name="Normal 2 2 4 5 2 3 2 2 2" xfId="42970" xr:uid="{00000000-0005-0000-0000-000096760000}"/>
    <cellStyle name="Normal 2 2 4 5 2 3 2 3" xfId="19711" xr:uid="{00000000-0005-0000-0000-000097760000}"/>
    <cellStyle name="Normal 2 2 4 5 2 3 2 3 2" xfId="42971" xr:uid="{00000000-0005-0000-0000-000098760000}"/>
    <cellStyle name="Normal 2 2 4 5 2 3 2 4" xfId="42969" xr:uid="{00000000-0005-0000-0000-000099760000}"/>
    <cellStyle name="Normal 2 2 4 5 2 3 3" xfId="6022" xr:uid="{00000000-0005-0000-0000-00009A760000}"/>
    <cellStyle name="Normal 2 2 4 5 2 3 3 2" xfId="13038" xr:uid="{00000000-0005-0000-0000-00009B760000}"/>
    <cellStyle name="Normal 2 2 4 5 2 3 3 2 2" xfId="42973" xr:uid="{00000000-0005-0000-0000-00009C760000}"/>
    <cellStyle name="Normal 2 2 4 5 2 3 3 3" xfId="22054" xr:uid="{00000000-0005-0000-0000-00009D760000}"/>
    <cellStyle name="Normal 2 2 4 5 2 3 3 3 2" xfId="42974" xr:uid="{00000000-0005-0000-0000-00009E760000}"/>
    <cellStyle name="Normal 2 2 4 5 2 3 3 4" xfId="42972" xr:uid="{00000000-0005-0000-0000-00009F760000}"/>
    <cellStyle name="Normal 2 2 4 5 2 3 4" xfId="8363" xr:uid="{00000000-0005-0000-0000-0000A0760000}"/>
    <cellStyle name="Normal 2 2 4 5 2 3 4 2" xfId="24397" xr:uid="{00000000-0005-0000-0000-0000A1760000}"/>
    <cellStyle name="Normal 2 2 4 5 2 3 4 2 2" xfId="42976" xr:uid="{00000000-0005-0000-0000-0000A2760000}"/>
    <cellStyle name="Normal 2 2 4 5 2 3 4 3" xfId="42975" xr:uid="{00000000-0005-0000-0000-0000A3760000}"/>
    <cellStyle name="Normal 2 2 4 5 2 3 5" xfId="10504" xr:uid="{00000000-0005-0000-0000-0000A4760000}"/>
    <cellStyle name="Normal 2 2 4 5 2 3 5 2" xfId="42977" xr:uid="{00000000-0005-0000-0000-0000A5760000}"/>
    <cellStyle name="Normal 2 2 4 5 2 3 6" xfId="17368" xr:uid="{00000000-0005-0000-0000-0000A6760000}"/>
    <cellStyle name="Normal 2 2 4 5 2 3 6 2" xfId="42978" xr:uid="{00000000-0005-0000-0000-0000A7760000}"/>
    <cellStyle name="Normal 2 2 4 5 2 3 7" xfId="27094" xr:uid="{00000000-0005-0000-0000-0000A8760000}"/>
    <cellStyle name="Normal 2 2 4 5 2 3 7 2" xfId="42979" xr:uid="{00000000-0005-0000-0000-0000A9760000}"/>
    <cellStyle name="Normal 2 2 4 5 2 3 8" xfId="42968" xr:uid="{00000000-0005-0000-0000-0000AA760000}"/>
    <cellStyle name="Normal 2 2 4 5 2 4" xfId="2596" xr:uid="{00000000-0005-0000-0000-0000AB760000}"/>
    <cellStyle name="Normal 2 2 4 5 2 4 2" xfId="13941" xr:uid="{00000000-0005-0000-0000-0000AC760000}"/>
    <cellStyle name="Normal 2 2 4 5 2 4 2 2" xfId="42981" xr:uid="{00000000-0005-0000-0000-0000AD760000}"/>
    <cellStyle name="Normal 2 2 4 5 2 4 3" xfId="19709" xr:uid="{00000000-0005-0000-0000-0000AE760000}"/>
    <cellStyle name="Normal 2 2 4 5 2 4 3 2" xfId="42982" xr:uid="{00000000-0005-0000-0000-0000AF760000}"/>
    <cellStyle name="Normal 2 2 4 5 2 4 4" xfId="42980" xr:uid="{00000000-0005-0000-0000-0000B0760000}"/>
    <cellStyle name="Normal 2 2 4 5 2 5" xfId="6020" xr:uid="{00000000-0005-0000-0000-0000B1760000}"/>
    <cellStyle name="Normal 2 2 4 5 2 5 2" xfId="11680" xr:uid="{00000000-0005-0000-0000-0000B2760000}"/>
    <cellStyle name="Normal 2 2 4 5 2 5 2 2" xfId="42984" xr:uid="{00000000-0005-0000-0000-0000B3760000}"/>
    <cellStyle name="Normal 2 2 4 5 2 5 3" xfId="22052" xr:uid="{00000000-0005-0000-0000-0000B4760000}"/>
    <cellStyle name="Normal 2 2 4 5 2 5 3 2" xfId="42985" xr:uid="{00000000-0005-0000-0000-0000B5760000}"/>
    <cellStyle name="Normal 2 2 4 5 2 5 4" xfId="42983" xr:uid="{00000000-0005-0000-0000-0000B6760000}"/>
    <cellStyle name="Normal 2 2 4 5 2 6" xfId="8361" xr:uid="{00000000-0005-0000-0000-0000B7760000}"/>
    <cellStyle name="Normal 2 2 4 5 2 6 2" xfId="24395" xr:uid="{00000000-0005-0000-0000-0000B8760000}"/>
    <cellStyle name="Normal 2 2 4 5 2 6 2 2" xfId="42987" xr:uid="{00000000-0005-0000-0000-0000B9760000}"/>
    <cellStyle name="Normal 2 2 4 5 2 6 3" xfId="42986" xr:uid="{00000000-0005-0000-0000-0000BA760000}"/>
    <cellStyle name="Normal 2 2 4 5 2 7" xfId="10502" xr:uid="{00000000-0005-0000-0000-0000BB760000}"/>
    <cellStyle name="Normal 2 2 4 5 2 7 2" xfId="42988" xr:uid="{00000000-0005-0000-0000-0000BC760000}"/>
    <cellStyle name="Normal 2 2 4 5 2 8" xfId="17366" xr:uid="{00000000-0005-0000-0000-0000BD760000}"/>
    <cellStyle name="Normal 2 2 4 5 2 8 2" xfId="42989" xr:uid="{00000000-0005-0000-0000-0000BE760000}"/>
    <cellStyle name="Normal 2 2 4 5 2 9" xfId="25736" xr:uid="{00000000-0005-0000-0000-0000BF760000}"/>
    <cellStyle name="Normal 2 2 4 5 2 9 2" xfId="42990" xr:uid="{00000000-0005-0000-0000-0000C0760000}"/>
    <cellStyle name="Normal 2 2 4 5 3" xfId="554" xr:uid="{00000000-0005-0000-0000-0000C1760000}"/>
    <cellStyle name="Normal 2 2 4 5 3 2" xfId="2897" xr:uid="{00000000-0005-0000-0000-0000C2760000}"/>
    <cellStyle name="Normal 2 2 4 5 3 2 2" xfId="14242" xr:uid="{00000000-0005-0000-0000-0000C3760000}"/>
    <cellStyle name="Normal 2 2 4 5 3 2 2 2" xfId="42993" xr:uid="{00000000-0005-0000-0000-0000C4760000}"/>
    <cellStyle name="Normal 2 2 4 5 3 2 3" xfId="19712" xr:uid="{00000000-0005-0000-0000-0000C5760000}"/>
    <cellStyle name="Normal 2 2 4 5 3 2 3 2" xfId="42994" xr:uid="{00000000-0005-0000-0000-0000C6760000}"/>
    <cellStyle name="Normal 2 2 4 5 3 2 4" xfId="42992" xr:uid="{00000000-0005-0000-0000-0000C7760000}"/>
    <cellStyle name="Normal 2 2 4 5 3 3" xfId="6023" xr:uid="{00000000-0005-0000-0000-0000C8760000}"/>
    <cellStyle name="Normal 2 2 4 5 3 3 2" xfId="11899" xr:uid="{00000000-0005-0000-0000-0000C9760000}"/>
    <cellStyle name="Normal 2 2 4 5 3 3 2 2" xfId="42996" xr:uid="{00000000-0005-0000-0000-0000CA760000}"/>
    <cellStyle name="Normal 2 2 4 5 3 3 3" xfId="22055" xr:uid="{00000000-0005-0000-0000-0000CB760000}"/>
    <cellStyle name="Normal 2 2 4 5 3 3 3 2" xfId="42997" xr:uid="{00000000-0005-0000-0000-0000CC760000}"/>
    <cellStyle name="Normal 2 2 4 5 3 3 4" xfId="42995" xr:uid="{00000000-0005-0000-0000-0000CD760000}"/>
    <cellStyle name="Normal 2 2 4 5 3 4" xfId="8364" xr:uid="{00000000-0005-0000-0000-0000CE760000}"/>
    <cellStyle name="Normal 2 2 4 5 3 4 2" xfId="24398" xr:uid="{00000000-0005-0000-0000-0000CF760000}"/>
    <cellStyle name="Normal 2 2 4 5 3 4 2 2" xfId="42999" xr:uid="{00000000-0005-0000-0000-0000D0760000}"/>
    <cellStyle name="Normal 2 2 4 5 3 4 3" xfId="42998" xr:uid="{00000000-0005-0000-0000-0000D1760000}"/>
    <cellStyle name="Normal 2 2 4 5 3 5" xfId="10505" xr:uid="{00000000-0005-0000-0000-0000D2760000}"/>
    <cellStyle name="Normal 2 2 4 5 3 5 2" xfId="43000" xr:uid="{00000000-0005-0000-0000-0000D3760000}"/>
    <cellStyle name="Normal 2 2 4 5 3 6" xfId="17369" xr:uid="{00000000-0005-0000-0000-0000D4760000}"/>
    <cellStyle name="Normal 2 2 4 5 3 6 2" xfId="43001" xr:uid="{00000000-0005-0000-0000-0000D5760000}"/>
    <cellStyle name="Normal 2 2 4 5 3 7" xfId="25955" xr:uid="{00000000-0005-0000-0000-0000D6760000}"/>
    <cellStyle name="Normal 2 2 4 5 3 7 2" xfId="43002" xr:uid="{00000000-0005-0000-0000-0000D7760000}"/>
    <cellStyle name="Normal 2 2 4 5 3 8" xfId="42991" xr:uid="{00000000-0005-0000-0000-0000D8760000}"/>
    <cellStyle name="Normal 2 2 4 5 4" xfId="877" xr:uid="{00000000-0005-0000-0000-0000D9760000}"/>
    <cellStyle name="Normal 2 2 4 5 4 2" xfId="3220" xr:uid="{00000000-0005-0000-0000-0000DA760000}"/>
    <cellStyle name="Normal 2 2 4 5 4 2 2" xfId="14565" xr:uid="{00000000-0005-0000-0000-0000DB760000}"/>
    <cellStyle name="Normal 2 2 4 5 4 2 2 2" xfId="43005" xr:uid="{00000000-0005-0000-0000-0000DC760000}"/>
    <cellStyle name="Normal 2 2 4 5 4 2 3" xfId="19713" xr:uid="{00000000-0005-0000-0000-0000DD760000}"/>
    <cellStyle name="Normal 2 2 4 5 4 2 3 2" xfId="43006" xr:uid="{00000000-0005-0000-0000-0000DE760000}"/>
    <cellStyle name="Normal 2 2 4 5 4 2 4" xfId="43004" xr:uid="{00000000-0005-0000-0000-0000DF760000}"/>
    <cellStyle name="Normal 2 2 4 5 4 3" xfId="6024" xr:uid="{00000000-0005-0000-0000-0000E0760000}"/>
    <cellStyle name="Normal 2 2 4 5 4 3 2" xfId="12222" xr:uid="{00000000-0005-0000-0000-0000E1760000}"/>
    <cellStyle name="Normal 2 2 4 5 4 3 2 2" xfId="43008" xr:uid="{00000000-0005-0000-0000-0000E2760000}"/>
    <cellStyle name="Normal 2 2 4 5 4 3 3" xfId="22056" xr:uid="{00000000-0005-0000-0000-0000E3760000}"/>
    <cellStyle name="Normal 2 2 4 5 4 3 3 2" xfId="43009" xr:uid="{00000000-0005-0000-0000-0000E4760000}"/>
    <cellStyle name="Normal 2 2 4 5 4 3 4" xfId="43007" xr:uid="{00000000-0005-0000-0000-0000E5760000}"/>
    <cellStyle name="Normal 2 2 4 5 4 4" xfId="8365" xr:uid="{00000000-0005-0000-0000-0000E6760000}"/>
    <cellStyle name="Normal 2 2 4 5 4 4 2" xfId="24399" xr:uid="{00000000-0005-0000-0000-0000E7760000}"/>
    <cellStyle name="Normal 2 2 4 5 4 4 2 2" xfId="43011" xr:uid="{00000000-0005-0000-0000-0000E8760000}"/>
    <cellStyle name="Normal 2 2 4 5 4 4 3" xfId="43010" xr:uid="{00000000-0005-0000-0000-0000E9760000}"/>
    <cellStyle name="Normal 2 2 4 5 4 5" xfId="10506" xr:uid="{00000000-0005-0000-0000-0000EA760000}"/>
    <cellStyle name="Normal 2 2 4 5 4 5 2" xfId="43012" xr:uid="{00000000-0005-0000-0000-0000EB760000}"/>
    <cellStyle name="Normal 2 2 4 5 4 6" xfId="17370" xr:uid="{00000000-0005-0000-0000-0000EC760000}"/>
    <cellStyle name="Normal 2 2 4 5 4 6 2" xfId="43013" xr:uid="{00000000-0005-0000-0000-0000ED760000}"/>
    <cellStyle name="Normal 2 2 4 5 4 7" xfId="26278" xr:uid="{00000000-0005-0000-0000-0000EE760000}"/>
    <cellStyle name="Normal 2 2 4 5 4 7 2" xfId="43014" xr:uid="{00000000-0005-0000-0000-0000EF760000}"/>
    <cellStyle name="Normal 2 2 4 5 4 8" xfId="43003" xr:uid="{00000000-0005-0000-0000-0000F0760000}"/>
    <cellStyle name="Normal 2 2 4 5 5" xfId="1093" xr:uid="{00000000-0005-0000-0000-0000F1760000}"/>
    <cellStyle name="Normal 2 2 4 5 5 2" xfId="3436" xr:uid="{00000000-0005-0000-0000-0000F2760000}"/>
    <cellStyle name="Normal 2 2 4 5 5 2 2" xfId="14781" xr:uid="{00000000-0005-0000-0000-0000F3760000}"/>
    <cellStyle name="Normal 2 2 4 5 5 2 2 2" xfId="43017" xr:uid="{00000000-0005-0000-0000-0000F4760000}"/>
    <cellStyle name="Normal 2 2 4 5 5 2 3" xfId="19714" xr:uid="{00000000-0005-0000-0000-0000F5760000}"/>
    <cellStyle name="Normal 2 2 4 5 5 2 3 2" xfId="43018" xr:uid="{00000000-0005-0000-0000-0000F6760000}"/>
    <cellStyle name="Normal 2 2 4 5 5 2 4" xfId="43016" xr:uid="{00000000-0005-0000-0000-0000F7760000}"/>
    <cellStyle name="Normal 2 2 4 5 5 3" xfId="6025" xr:uid="{00000000-0005-0000-0000-0000F8760000}"/>
    <cellStyle name="Normal 2 2 4 5 5 3 2" xfId="12438" xr:uid="{00000000-0005-0000-0000-0000F9760000}"/>
    <cellStyle name="Normal 2 2 4 5 5 3 2 2" xfId="43020" xr:uid="{00000000-0005-0000-0000-0000FA760000}"/>
    <cellStyle name="Normal 2 2 4 5 5 3 3" xfId="22057" xr:uid="{00000000-0005-0000-0000-0000FB760000}"/>
    <cellStyle name="Normal 2 2 4 5 5 3 3 2" xfId="43021" xr:uid="{00000000-0005-0000-0000-0000FC760000}"/>
    <cellStyle name="Normal 2 2 4 5 5 3 4" xfId="43019" xr:uid="{00000000-0005-0000-0000-0000FD760000}"/>
    <cellStyle name="Normal 2 2 4 5 5 4" xfId="8366" xr:uid="{00000000-0005-0000-0000-0000FE760000}"/>
    <cellStyle name="Normal 2 2 4 5 5 4 2" xfId="24400" xr:uid="{00000000-0005-0000-0000-0000FF760000}"/>
    <cellStyle name="Normal 2 2 4 5 5 4 2 2" xfId="43023" xr:uid="{00000000-0005-0000-0000-000000770000}"/>
    <cellStyle name="Normal 2 2 4 5 5 4 3" xfId="43022" xr:uid="{00000000-0005-0000-0000-000001770000}"/>
    <cellStyle name="Normal 2 2 4 5 5 5" xfId="10507" xr:uid="{00000000-0005-0000-0000-000002770000}"/>
    <cellStyle name="Normal 2 2 4 5 5 5 2" xfId="43024" xr:uid="{00000000-0005-0000-0000-000003770000}"/>
    <cellStyle name="Normal 2 2 4 5 5 6" xfId="17371" xr:uid="{00000000-0005-0000-0000-000004770000}"/>
    <cellStyle name="Normal 2 2 4 5 5 6 2" xfId="43025" xr:uid="{00000000-0005-0000-0000-000005770000}"/>
    <cellStyle name="Normal 2 2 4 5 5 7" xfId="26494" xr:uid="{00000000-0005-0000-0000-000006770000}"/>
    <cellStyle name="Normal 2 2 4 5 5 7 2" xfId="43026" xr:uid="{00000000-0005-0000-0000-000007770000}"/>
    <cellStyle name="Normal 2 2 4 5 5 8" xfId="43015" xr:uid="{00000000-0005-0000-0000-000008770000}"/>
    <cellStyle name="Normal 2 2 4 5 6" xfId="1235" xr:uid="{00000000-0005-0000-0000-000009770000}"/>
    <cellStyle name="Normal 2 2 4 5 6 2" xfId="3578" xr:uid="{00000000-0005-0000-0000-00000A770000}"/>
    <cellStyle name="Normal 2 2 4 5 6 2 2" xfId="14923" xr:uid="{00000000-0005-0000-0000-00000B770000}"/>
    <cellStyle name="Normal 2 2 4 5 6 2 2 2" xfId="43029" xr:uid="{00000000-0005-0000-0000-00000C770000}"/>
    <cellStyle name="Normal 2 2 4 5 6 2 3" xfId="19715" xr:uid="{00000000-0005-0000-0000-00000D770000}"/>
    <cellStyle name="Normal 2 2 4 5 6 2 3 2" xfId="43030" xr:uid="{00000000-0005-0000-0000-00000E770000}"/>
    <cellStyle name="Normal 2 2 4 5 6 2 4" xfId="43028" xr:uid="{00000000-0005-0000-0000-00000F770000}"/>
    <cellStyle name="Normal 2 2 4 5 6 3" xfId="6026" xr:uid="{00000000-0005-0000-0000-000010770000}"/>
    <cellStyle name="Normal 2 2 4 5 6 3 2" xfId="12580" xr:uid="{00000000-0005-0000-0000-000011770000}"/>
    <cellStyle name="Normal 2 2 4 5 6 3 2 2" xfId="43032" xr:uid="{00000000-0005-0000-0000-000012770000}"/>
    <cellStyle name="Normal 2 2 4 5 6 3 3" xfId="22058" xr:uid="{00000000-0005-0000-0000-000013770000}"/>
    <cellStyle name="Normal 2 2 4 5 6 3 3 2" xfId="43033" xr:uid="{00000000-0005-0000-0000-000014770000}"/>
    <cellStyle name="Normal 2 2 4 5 6 3 4" xfId="43031" xr:uid="{00000000-0005-0000-0000-000015770000}"/>
    <cellStyle name="Normal 2 2 4 5 6 4" xfId="8367" xr:uid="{00000000-0005-0000-0000-000016770000}"/>
    <cellStyle name="Normal 2 2 4 5 6 4 2" xfId="24401" xr:uid="{00000000-0005-0000-0000-000017770000}"/>
    <cellStyle name="Normal 2 2 4 5 6 4 2 2" xfId="43035" xr:uid="{00000000-0005-0000-0000-000018770000}"/>
    <cellStyle name="Normal 2 2 4 5 6 4 3" xfId="43034" xr:uid="{00000000-0005-0000-0000-000019770000}"/>
    <cellStyle name="Normal 2 2 4 5 6 5" xfId="10508" xr:uid="{00000000-0005-0000-0000-00001A770000}"/>
    <cellStyle name="Normal 2 2 4 5 6 5 2" xfId="43036" xr:uid="{00000000-0005-0000-0000-00001B770000}"/>
    <cellStyle name="Normal 2 2 4 5 6 6" xfId="17372" xr:uid="{00000000-0005-0000-0000-00001C770000}"/>
    <cellStyle name="Normal 2 2 4 5 6 6 2" xfId="43037" xr:uid="{00000000-0005-0000-0000-00001D770000}"/>
    <cellStyle name="Normal 2 2 4 5 6 7" xfId="26636" xr:uid="{00000000-0005-0000-0000-00001E770000}"/>
    <cellStyle name="Normal 2 2 4 5 6 7 2" xfId="43038" xr:uid="{00000000-0005-0000-0000-00001F770000}"/>
    <cellStyle name="Normal 2 2 4 5 6 8" xfId="43027" xr:uid="{00000000-0005-0000-0000-000020770000}"/>
    <cellStyle name="Normal 2 2 4 5 7" xfId="1414" xr:uid="{00000000-0005-0000-0000-000021770000}"/>
    <cellStyle name="Normal 2 2 4 5 7 2" xfId="3757" xr:uid="{00000000-0005-0000-0000-000022770000}"/>
    <cellStyle name="Normal 2 2 4 5 7 2 2" xfId="15102" xr:uid="{00000000-0005-0000-0000-000023770000}"/>
    <cellStyle name="Normal 2 2 4 5 7 2 2 2" xfId="43041" xr:uid="{00000000-0005-0000-0000-000024770000}"/>
    <cellStyle name="Normal 2 2 4 5 7 2 3" xfId="19716" xr:uid="{00000000-0005-0000-0000-000025770000}"/>
    <cellStyle name="Normal 2 2 4 5 7 2 3 2" xfId="43042" xr:uid="{00000000-0005-0000-0000-000026770000}"/>
    <cellStyle name="Normal 2 2 4 5 7 2 4" xfId="43040" xr:uid="{00000000-0005-0000-0000-000027770000}"/>
    <cellStyle name="Normal 2 2 4 5 7 3" xfId="6027" xr:uid="{00000000-0005-0000-0000-000028770000}"/>
    <cellStyle name="Normal 2 2 4 5 7 3 2" xfId="12759" xr:uid="{00000000-0005-0000-0000-000029770000}"/>
    <cellStyle name="Normal 2 2 4 5 7 3 2 2" xfId="43044" xr:uid="{00000000-0005-0000-0000-00002A770000}"/>
    <cellStyle name="Normal 2 2 4 5 7 3 3" xfId="22059" xr:uid="{00000000-0005-0000-0000-00002B770000}"/>
    <cellStyle name="Normal 2 2 4 5 7 3 3 2" xfId="43045" xr:uid="{00000000-0005-0000-0000-00002C770000}"/>
    <cellStyle name="Normal 2 2 4 5 7 3 4" xfId="43043" xr:uid="{00000000-0005-0000-0000-00002D770000}"/>
    <cellStyle name="Normal 2 2 4 5 7 4" xfId="8368" xr:uid="{00000000-0005-0000-0000-00002E770000}"/>
    <cellStyle name="Normal 2 2 4 5 7 4 2" xfId="24402" xr:uid="{00000000-0005-0000-0000-00002F770000}"/>
    <cellStyle name="Normal 2 2 4 5 7 4 2 2" xfId="43047" xr:uid="{00000000-0005-0000-0000-000030770000}"/>
    <cellStyle name="Normal 2 2 4 5 7 4 3" xfId="43046" xr:uid="{00000000-0005-0000-0000-000031770000}"/>
    <cellStyle name="Normal 2 2 4 5 7 5" xfId="10509" xr:uid="{00000000-0005-0000-0000-000032770000}"/>
    <cellStyle name="Normal 2 2 4 5 7 5 2" xfId="43048" xr:uid="{00000000-0005-0000-0000-000033770000}"/>
    <cellStyle name="Normal 2 2 4 5 7 6" xfId="17373" xr:uid="{00000000-0005-0000-0000-000034770000}"/>
    <cellStyle name="Normal 2 2 4 5 7 6 2" xfId="43049" xr:uid="{00000000-0005-0000-0000-000035770000}"/>
    <cellStyle name="Normal 2 2 4 5 7 7" xfId="26815" xr:uid="{00000000-0005-0000-0000-000036770000}"/>
    <cellStyle name="Normal 2 2 4 5 7 7 2" xfId="43050" xr:uid="{00000000-0005-0000-0000-000037770000}"/>
    <cellStyle name="Normal 2 2 4 5 7 8" xfId="43039" xr:uid="{00000000-0005-0000-0000-000038770000}"/>
    <cellStyle name="Normal 2 2 4 5 8" xfId="1692" xr:uid="{00000000-0005-0000-0000-000039770000}"/>
    <cellStyle name="Normal 2 2 4 5 8 2" xfId="4035" xr:uid="{00000000-0005-0000-0000-00003A770000}"/>
    <cellStyle name="Normal 2 2 4 5 8 2 2" xfId="15380" xr:uid="{00000000-0005-0000-0000-00003B770000}"/>
    <cellStyle name="Normal 2 2 4 5 8 2 2 2" xfId="43053" xr:uid="{00000000-0005-0000-0000-00003C770000}"/>
    <cellStyle name="Normal 2 2 4 5 8 2 3" xfId="19717" xr:uid="{00000000-0005-0000-0000-00003D770000}"/>
    <cellStyle name="Normal 2 2 4 5 8 2 3 2" xfId="43054" xr:uid="{00000000-0005-0000-0000-00003E770000}"/>
    <cellStyle name="Normal 2 2 4 5 8 2 4" xfId="43052" xr:uid="{00000000-0005-0000-0000-00003F770000}"/>
    <cellStyle name="Normal 2 2 4 5 8 3" xfId="6028" xr:uid="{00000000-0005-0000-0000-000040770000}"/>
    <cellStyle name="Normal 2 2 4 5 8 3 2" xfId="13037" xr:uid="{00000000-0005-0000-0000-000041770000}"/>
    <cellStyle name="Normal 2 2 4 5 8 3 2 2" xfId="43056" xr:uid="{00000000-0005-0000-0000-000042770000}"/>
    <cellStyle name="Normal 2 2 4 5 8 3 3" xfId="22060" xr:uid="{00000000-0005-0000-0000-000043770000}"/>
    <cellStyle name="Normal 2 2 4 5 8 3 3 2" xfId="43057" xr:uid="{00000000-0005-0000-0000-000044770000}"/>
    <cellStyle name="Normal 2 2 4 5 8 3 4" xfId="43055" xr:uid="{00000000-0005-0000-0000-000045770000}"/>
    <cellStyle name="Normal 2 2 4 5 8 4" xfId="8369" xr:uid="{00000000-0005-0000-0000-000046770000}"/>
    <cellStyle name="Normal 2 2 4 5 8 4 2" xfId="24403" xr:uid="{00000000-0005-0000-0000-000047770000}"/>
    <cellStyle name="Normal 2 2 4 5 8 4 2 2" xfId="43059" xr:uid="{00000000-0005-0000-0000-000048770000}"/>
    <cellStyle name="Normal 2 2 4 5 8 4 3" xfId="43058" xr:uid="{00000000-0005-0000-0000-000049770000}"/>
    <cellStyle name="Normal 2 2 4 5 8 5" xfId="10510" xr:uid="{00000000-0005-0000-0000-00004A770000}"/>
    <cellStyle name="Normal 2 2 4 5 8 5 2" xfId="43060" xr:uid="{00000000-0005-0000-0000-00004B770000}"/>
    <cellStyle name="Normal 2 2 4 5 8 6" xfId="17374" xr:uid="{00000000-0005-0000-0000-00004C770000}"/>
    <cellStyle name="Normal 2 2 4 5 8 6 2" xfId="43061" xr:uid="{00000000-0005-0000-0000-00004D770000}"/>
    <cellStyle name="Normal 2 2 4 5 8 7" xfId="27093" xr:uid="{00000000-0005-0000-0000-00004E770000}"/>
    <cellStyle name="Normal 2 2 4 5 8 7 2" xfId="43062" xr:uid="{00000000-0005-0000-0000-00004F770000}"/>
    <cellStyle name="Normal 2 2 4 5 8 8" xfId="43051" xr:uid="{00000000-0005-0000-0000-000050770000}"/>
    <cellStyle name="Normal 2 2 4 5 9" xfId="1992" xr:uid="{00000000-0005-0000-0000-000051770000}"/>
    <cellStyle name="Normal 2 2 4 5 9 2" xfId="4335" xr:uid="{00000000-0005-0000-0000-000052770000}"/>
    <cellStyle name="Normal 2 2 4 5 9 2 2" xfId="15680" xr:uid="{00000000-0005-0000-0000-000053770000}"/>
    <cellStyle name="Normal 2 2 4 5 9 2 2 2" xfId="43065" xr:uid="{00000000-0005-0000-0000-000054770000}"/>
    <cellStyle name="Normal 2 2 4 5 9 2 3" xfId="19718" xr:uid="{00000000-0005-0000-0000-000055770000}"/>
    <cellStyle name="Normal 2 2 4 5 9 2 3 2" xfId="43066" xr:uid="{00000000-0005-0000-0000-000056770000}"/>
    <cellStyle name="Normal 2 2 4 5 9 2 4" xfId="43064" xr:uid="{00000000-0005-0000-0000-000057770000}"/>
    <cellStyle name="Normal 2 2 4 5 9 3" xfId="6029" xr:uid="{00000000-0005-0000-0000-000058770000}"/>
    <cellStyle name="Normal 2 2 4 5 9 3 2" xfId="13337" xr:uid="{00000000-0005-0000-0000-000059770000}"/>
    <cellStyle name="Normal 2 2 4 5 9 3 2 2" xfId="43068" xr:uid="{00000000-0005-0000-0000-00005A770000}"/>
    <cellStyle name="Normal 2 2 4 5 9 3 3" xfId="22061" xr:uid="{00000000-0005-0000-0000-00005B770000}"/>
    <cellStyle name="Normal 2 2 4 5 9 3 3 2" xfId="43069" xr:uid="{00000000-0005-0000-0000-00005C770000}"/>
    <cellStyle name="Normal 2 2 4 5 9 3 4" xfId="43067" xr:uid="{00000000-0005-0000-0000-00005D770000}"/>
    <cellStyle name="Normal 2 2 4 5 9 4" xfId="8370" xr:uid="{00000000-0005-0000-0000-00005E770000}"/>
    <cellStyle name="Normal 2 2 4 5 9 4 2" xfId="24404" xr:uid="{00000000-0005-0000-0000-00005F770000}"/>
    <cellStyle name="Normal 2 2 4 5 9 4 2 2" xfId="43071" xr:uid="{00000000-0005-0000-0000-000060770000}"/>
    <cellStyle name="Normal 2 2 4 5 9 4 3" xfId="43070" xr:uid="{00000000-0005-0000-0000-000061770000}"/>
    <cellStyle name="Normal 2 2 4 5 9 5" xfId="10511" xr:uid="{00000000-0005-0000-0000-000062770000}"/>
    <cellStyle name="Normal 2 2 4 5 9 5 2" xfId="43072" xr:uid="{00000000-0005-0000-0000-000063770000}"/>
    <cellStyle name="Normal 2 2 4 5 9 6" xfId="17375" xr:uid="{00000000-0005-0000-0000-000064770000}"/>
    <cellStyle name="Normal 2 2 4 5 9 6 2" xfId="43073" xr:uid="{00000000-0005-0000-0000-000065770000}"/>
    <cellStyle name="Normal 2 2 4 5 9 7" xfId="27393" xr:uid="{00000000-0005-0000-0000-000066770000}"/>
    <cellStyle name="Normal 2 2 4 5 9 7 2" xfId="43074" xr:uid="{00000000-0005-0000-0000-000067770000}"/>
    <cellStyle name="Normal 2 2 4 5 9 8" xfId="43063" xr:uid="{00000000-0005-0000-0000-000068770000}"/>
    <cellStyle name="Normal 2 2 4 6" xfId="216" xr:uid="{00000000-0005-0000-0000-000069770000}"/>
    <cellStyle name="Normal 2 2 4 6 10" xfId="2136" xr:uid="{00000000-0005-0000-0000-00006A770000}"/>
    <cellStyle name="Normal 2 2 4 6 10 2" xfId="4479" xr:uid="{00000000-0005-0000-0000-00006B770000}"/>
    <cellStyle name="Normal 2 2 4 6 10 2 2" xfId="15824" xr:uid="{00000000-0005-0000-0000-00006C770000}"/>
    <cellStyle name="Normal 2 2 4 6 10 2 2 2" xfId="43078" xr:uid="{00000000-0005-0000-0000-00006D770000}"/>
    <cellStyle name="Normal 2 2 4 6 10 2 3" xfId="19720" xr:uid="{00000000-0005-0000-0000-00006E770000}"/>
    <cellStyle name="Normal 2 2 4 6 10 2 3 2" xfId="43079" xr:uid="{00000000-0005-0000-0000-00006F770000}"/>
    <cellStyle name="Normal 2 2 4 6 10 2 4" xfId="43077" xr:uid="{00000000-0005-0000-0000-000070770000}"/>
    <cellStyle name="Normal 2 2 4 6 10 3" xfId="6031" xr:uid="{00000000-0005-0000-0000-000071770000}"/>
    <cellStyle name="Normal 2 2 4 6 10 3 2" xfId="22063" xr:uid="{00000000-0005-0000-0000-000072770000}"/>
    <cellStyle name="Normal 2 2 4 6 10 3 2 2" xfId="43081" xr:uid="{00000000-0005-0000-0000-000073770000}"/>
    <cellStyle name="Normal 2 2 4 6 10 3 3" xfId="43080" xr:uid="{00000000-0005-0000-0000-000074770000}"/>
    <cellStyle name="Normal 2 2 4 6 10 4" xfId="8372" xr:uid="{00000000-0005-0000-0000-000075770000}"/>
    <cellStyle name="Normal 2 2 4 6 10 4 2" xfId="24406" xr:uid="{00000000-0005-0000-0000-000076770000}"/>
    <cellStyle name="Normal 2 2 4 6 10 4 2 2" xfId="43083" xr:uid="{00000000-0005-0000-0000-000077770000}"/>
    <cellStyle name="Normal 2 2 4 6 10 4 3" xfId="43082" xr:uid="{00000000-0005-0000-0000-000078770000}"/>
    <cellStyle name="Normal 2 2 4 6 10 5" xfId="13481" xr:uid="{00000000-0005-0000-0000-000079770000}"/>
    <cellStyle name="Normal 2 2 4 6 10 5 2" xfId="43084" xr:uid="{00000000-0005-0000-0000-00007A770000}"/>
    <cellStyle name="Normal 2 2 4 6 10 6" xfId="17377" xr:uid="{00000000-0005-0000-0000-00007B770000}"/>
    <cellStyle name="Normal 2 2 4 6 10 6 2" xfId="43085" xr:uid="{00000000-0005-0000-0000-00007C770000}"/>
    <cellStyle name="Normal 2 2 4 6 10 7" xfId="27537" xr:uid="{00000000-0005-0000-0000-00007D770000}"/>
    <cellStyle name="Normal 2 2 4 6 10 7 2" xfId="43086" xr:uid="{00000000-0005-0000-0000-00007E770000}"/>
    <cellStyle name="Normal 2 2 4 6 10 8" xfId="43076" xr:uid="{00000000-0005-0000-0000-00007F770000}"/>
    <cellStyle name="Normal 2 2 4 6 11" xfId="2317" xr:uid="{00000000-0005-0000-0000-000080770000}"/>
    <cellStyle name="Normal 2 2 4 6 11 2" xfId="4660" xr:uid="{00000000-0005-0000-0000-000081770000}"/>
    <cellStyle name="Normal 2 2 4 6 11 2 2" xfId="16005" xr:uid="{00000000-0005-0000-0000-000082770000}"/>
    <cellStyle name="Normal 2 2 4 6 11 2 2 2" xfId="43089" xr:uid="{00000000-0005-0000-0000-000083770000}"/>
    <cellStyle name="Normal 2 2 4 6 11 2 3" xfId="19721" xr:uid="{00000000-0005-0000-0000-000084770000}"/>
    <cellStyle name="Normal 2 2 4 6 11 2 3 2" xfId="43090" xr:uid="{00000000-0005-0000-0000-000085770000}"/>
    <cellStyle name="Normal 2 2 4 6 11 2 4" xfId="43088" xr:uid="{00000000-0005-0000-0000-000086770000}"/>
    <cellStyle name="Normal 2 2 4 6 11 3" xfId="6032" xr:uid="{00000000-0005-0000-0000-000087770000}"/>
    <cellStyle name="Normal 2 2 4 6 11 3 2" xfId="22064" xr:uid="{00000000-0005-0000-0000-000088770000}"/>
    <cellStyle name="Normal 2 2 4 6 11 3 2 2" xfId="43092" xr:uid="{00000000-0005-0000-0000-000089770000}"/>
    <cellStyle name="Normal 2 2 4 6 11 3 3" xfId="43091" xr:uid="{00000000-0005-0000-0000-00008A770000}"/>
    <cellStyle name="Normal 2 2 4 6 11 4" xfId="8373" xr:uid="{00000000-0005-0000-0000-00008B770000}"/>
    <cellStyle name="Normal 2 2 4 6 11 4 2" xfId="24407" xr:uid="{00000000-0005-0000-0000-00008C770000}"/>
    <cellStyle name="Normal 2 2 4 6 11 4 2 2" xfId="43094" xr:uid="{00000000-0005-0000-0000-00008D770000}"/>
    <cellStyle name="Normal 2 2 4 6 11 4 3" xfId="43093" xr:uid="{00000000-0005-0000-0000-00008E770000}"/>
    <cellStyle name="Normal 2 2 4 6 11 5" xfId="13662" xr:uid="{00000000-0005-0000-0000-00008F770000}"/>
    <cellStyle name="Normal 2 2 4 6 11 5 2" xfId="43095" xr:uid="{00000000-0005-0000-0000-000090770000}"/>
    <cellStyle name="Normal 2 2 4 6 11 6" xfId="17378" xr:uid="{00000000-0005-0000-0000-000091770000}"/>
    <cellStyle name="Normal 2 2 4 6 11 6 2" xfId="43096" xr:uid="{00000000-0005-0000-0000-000092770000}"/>
    <cellStyle name="Normal 2 2 4 6 11 7" xfId="27718" xr:uid="{00000000-0005-0000-0000-000093770000}"/>
    <cellStyle name="Normal 2 2 4 6 11 7 2" xfId="43097" xr:uid="{00000000-0005-0000-0000-000094770000}"/>
    <cellStyle name="Normal 2 2 4 6 11 8" xfId="43087" xr:uid="{00000000-0005-0000-0000-000095770000}"/>
    <cellStyle name="Normal 2 2 4 6 12" xfId="2597" xr:uid="{00000000-0005-0000-0000-000096770000}"/>
    <cellStyle name="Normal 2 2 4 6 12 2" xfId="13942" xr:uid="{00000000-0005-0000-0000-000097770000}"/>
    <cellStyle name="Normal 2 2 4 6 12 2 2" xfId="43099" xr:uid="{00000000-0005-0000-0000-000098770000}"/>
    <cellStyle name="Normal 2 2 4 6 12 3" xfId="19719" xr:uid="{00000000-0005-0000-0000-000099770000}"/>
    <cellStyle name="Normal 2 2 4 6 12 3 2" xfId="43100" xr:uid="{00000000-0005-0000-0000-00009A770000}"/>
    <cellStyle name="Normal 2 2 4 6 12 4" xfId="43098" xr:uid="{00000000-0005-0000-0000-00009B770000}"/>
    <cellStyle name="Normal 2 2 4 6 13" xfId="6030" xr:uid="{00000000-0005-0000-0000-00009C770000}"/>
    <cellStyle name="Normal 2 2 4 6 13 2" xfId="11563" xr:uid="{00000000-0005-0000-0000-00009D770000}"/>
    <cellStyle name="Normal 2 2 4 6 13 2 2" xfId="43102" xr:uid="{00000000-0005-0000-0000-00009E770000}"/>
    <cellStyle name="Normal 2 2 4 6 13 3" xfId="22062" xr:uid="{00000000-0005-0000-0000-00009F770000}"/>
    <cellStyle name="Normal 2 2 4 6 13 3 2" xfId="43103" xr:uid="{00000000-0005-0000-0000-0000A0770000}"/>
    <cellStyle name="Normal 2 2 4 6 13 4" xfId="43101" xr:uid="{00000000-0005-0000-0000-0000A1770000}"/>
    <cellStyle name="Normal 2 2 4 6 14" xfId="8371" xr:uid="{00000000-0005-0000-0000-0000A2770000}"/>
    <cellStyle name="Normal 2 2 4 6 14 2" xfId="24405" xr:uid="{00000000-0005-0000-0000-0000A3770000}"/>
    <cellStyle name="Normal 2 2 4 6 14 2 2" xfId="43105" xr:uid="{00000000-0005-0000-0000-0000A4770000}"/>
    <cellStyle name="Normal 2 2 4 6 14 3" xfId="43104" xr:uid="{00000000-0005-0000-0000-0000A5770000}"/>
    <cellStyle name="Normal 2 2 4 6 15" xfId="10512" xr:uid="{00000000-0005-0000-0000-0000A6770000}"/>
    <cellStyle name="Normal 2 2 4 6 15 2" xfId="43106" xr:uid="{00000000-0005-0000-0000-0000A7770000}"/>
    <cellStyle name="Normal 2 2 4 6 16" xfId="17376" xr:uid="{00000000-0005-0000-0000-0000A8770000}"/>
    <cellStyle name="Normal 2 2 4 6 16 2" xfId="43107" xr:uid="{00000000-0005-0000-0000-0000A9770000}"/>
    <cellStyle name="Normal 2 2 4 6 17" xfId="25619" xr:uid="{00000000-0005-0000-0000-0000AA770000}"/>
    <cellStyle name="Normal 2 2 4 6 17 2" xfId="43108" xr:uid="{00000000-0005-0000-0000-0000AB770000}"/>
    <cellStyle name="Normal 2 2 4 6 18" xfId="43075" xr:uid="{00000000-0005-0000-0000-0000AC770000}"/>
    <cellStyle name="Normal 2 2 4 6 2" xfId="336" xr:uid="{00000000-0005-0000-0000-0000AD770000}"/>
    <cellStyle name="Normal 2 2 4 6 2 10" xfId="43109" xr:uid="{00000000-0005-0000-0000-0000AE770000}"/>
    <cellStyle name="Normal 2 2 4 6 2 2" xfId="698" xr:uid="{00000000-0005-0000-0000-0000AF770000}"/>
    <cellStyle name="Normal 2 2 4 6 2 2 2" xfId="3041" xr:uid="{00000000-0005-0000-0000-0000B0770000}"/>
    <cellStyle name="Normal 2 2 4 6 2 2 2 2" xfId="14386" xr:uid="{00000000-0005-0000-0000-0000B1770000}"/>
    <cellStyle name="Normal 2 2 4 6 2 2 2 2 2" xfId="43112" xr:uid="{00000000-0005-0000-0000-0000B2770000}"/>
    <cellStyle name="Normal 2 2 4 6 2 2 2 3" xfId="19723" xr:uid="{00000000-0005-0000-0000-0000B3770000}"/>
    <cellStyle name="Normal 2 2 4 6 2 2 2 3 2" xfId="43113" xr:uid="{00000000-0005-0000-0000-0000B4770000}"/>
    <cellStyle name="Normal 2 2 4 6 2 2 2 4" xfId="43111" xr:uid="{00000000-0005-0000-0000-0000B5770000}"/>
    <cellStyle name="Normal 2 2 4 6 2 2 3" xfId="6034" xr:uid="{00000000-0005-0000-0000-0000B6770000}"/>
    <cellStyle name="Normal 2 2 4 6 2 2 3 2" xfId="12043" xr:uid="{00000000-0005-0000-0000-0000B7770000}"/>
    <cellStyle name="Normal 2 2 4 6 2 2 3 2 2" xfId="43115" xr:uid="{00000000-0005-0000-0000-0000B8770000}"/>
    <cellStyle name="Normal 2 2 4 6 2 2 3 3" xfId="22066" xr:uid="{00000000-0005-0000-0000-0000B9770000}"/>
    <cellStyle name="Normal 2 2 4 6 2 2 3 3 2" xfId="43116" xr:uid="{00000000-0005-0000-0000-0000BA770000}"/>
    <cellStyle name="Normal 2 2 4 6 2 2 3 4" xfId="43114" xr:uid="{00000000-0005-0000-0000-0000BB770000}"/>
    <cellStyle name="Normal 2 2 4 6 2 2 4" xfId="8375" xr:uid="{00000000-0005-0000-0000-0000BC770000}"/>
    <cellStyle name="Normal 2 2 4 6 2 2 4 2" xfId="24409" xr:uid="{00000000-0005-0000-0000-0000BD770000}"/>
    <cellStyle name="Normal 2 2 4 6 2 2 4 2 2" xfId="43118" xr:uid="{00000000-0005-0000-0000-0000BE770000}"/>
    <cellStyle name="Normal 2 2 4 6 2 2 4 3" xfId="43117" xr:uid="{00000000-0005-0000-0000-0000BF770000}"/>
    <cellStyle name="Normal 2 2 4 6 2 2 5" xfId="10514" xr:uid="{00000000-0005-0000-0000-0000C0770000}"/>
    <cellStyle name="Normal 2 2 4 6 2 2 5 2" xfId="43119" xr:uid="{00000000-0005-0000-0000-0000C1770000}"/>
    <cellStyle name="Normal 2 2 4 6 2 2 6" xfId="17380" xr:uid="{00000000-0005-0000-0000-0000C2770000}"/>
    <cellStyle name="Normal 2 2 4 6 2 2 6 2" xfId="43120" xr:uid="{00000000-0005-0000-0000-0000C3770000}"/>
    <cellStyle name="Normal 2 2 4 6 2 2 7" xfId="26099" xr:uid="{00000000-0005-0000-0000-0000C4770000}"/>
    <cellStyle name="Normal 2 2 4 6 2 2 7 2" xfId="43121" xr:uid="{00000000-0005-0000-0000-0000C5770000}"/>
    <cellStyle name="Normal 2 2 4 6 2 2 8" xfId="43110" xr:uid="{00000000-0005-0000-0000-0000C6770000}"/>
    <cellStyle name="Normal 2 2 4 6 2 3" xfId="1695" xr:uid="{00000000-0005-0000-0000-0000C7770000}"/>
    <cellStyle name="Normal 2 2 4 6 2 3 2" xfId="4038" xr:uid="{00000000-0005-0000-0000-0000C8770000}"/>
    <cellStyle name="Normal 2 2 4 6 2 3 2 2" xfId="15383" xr:uid="{00000000-0005-0000-0000-0000C9770000}"/>
    <cellStyle name="Normal 2 2 4 6 2 3 2 2 2" xfId="43124" xr:uid="{00000000-0005-0000-0000-0000CA770000}"/>
    <cellStyle name="Normal 2 2 4 6 2 3 2 3" xfId="19724" xr:uid="{00000000-0005-0000-0000-0000CB770000}"/>
    <cellStyle name="Normal 2 2 4 6 2 3 2 3 2" xfId="43125" xr:uid="{00000000-0005-0000-0000-0000CC770000}"/>
    <cellStyle name="Normal 2 2 4 6 2 3 2 4" xfId="43123" xr:uid="{00000000-0005-0000-0000-0000CD770000}"/>
    <cellStyle name="Normal 2 2 4 6 2 3 3" xfId="6035" xr:uid="{00000000-0005-0000-0000-0000CE770000}"/>
    <cellStyle name="Normal 2 2 4 6 2 3 3 2" xfId="13040" xr:uid="{00000000-0005-0000-0000-0000CF770000}"/>
    <cellStyle name="Normal 2 2 4 6 2 3 3 2 2" xfId="43127" xr:uid="{00000000-0005-0000-0000-0000D0770000}"/>
    <cellStyle name="Normal 2 2 4 6 2 3 3 3" xfId="22067" xr:uid="{00000000-0005-0000-0000-0000D1770000}"/>
    <cellStyle name="Normal 2 2 4 6 2 3 3 3 2" xfId="43128" xr:uid="{00000000-0005-0000-0000-0000D2770000}"/>
    <cellStyle name="Normal 2 2 4 6 2 3 3 4" xfId="43126" xr:uid="{00000000-0005-0000-0000-0000D3770000}"/>
    <cellStyle name="Normal 2 2 4 6 2 3 4" xfId="8376" xr:uid="{00000000-0005-0000-0000-0000D4770000}"/>
    <cellStyle name="Normal 2 2 4 6 2 3 4 2" xfId="24410" xr:uid="{00000000-0005-0000-0000-0000D5770000}"/>
    <cellStyle name="Normal 2 2 4 6 2 3 4 2 2" xfId="43130" xr:uid="{00000000-0005-0000-0000-0000D6770000}"/>
    <cellStyle name="Normal 2 2 4 6 2 3 4 3" xfId="43129" xr:uid="{00000000-0005-0000-0000-0000D7770000}"/>
    <cellStyle name="Normal 2 2 4 6 2 3 5" xfId="10515" xr:uid="{00000000-0005-0000-0000-0000D8770000}"/>
    <cellStyle name="Normal 2 2 4 6 2 3 5 2" xfId="43131" xr:uid="{00000000-0005-0000-0000-0000D9770000}"/>
    <cellStyle name="Normal 2 2 4 6 2 3 6" xfId="17381" xr:uid="{00000000-0005-0000-0000-0000DA770000}"/>
    <cellStyle name="Normal 2 2 4 6 2 3 6 2" xfId="43132" xr:uid="{00000000-0005-0000-0000-0000DB770000}"/>
    <cellStyle name="Normal 2 2 4 6 2 3 7" xfId="27096" xr:uid="{00000000-0005-0000-0000-0000DC770000}"/>
    <cellStyle name="Normal 2 2 4 6 2 3 7 2" xfId="43133" xr:uid="{00000000-0005-0000-0000-0000DD770000}"/>
    <cellStyle name="Normal 2 2 4 6 2 3 8" xfId="43122" xr:uid="{00000000-0005-0000-0000-0000DE770000}"/>
    <cellStyle name="Normal 2 2 4 6 2 4" xfId="2598" xr:uid="{00000000-0005-0000-0000-0000DF770000}"/>
    <cellStyle name="Normal 2 2 4 6 2 4 2" xfId="13943" xr:uid="{00000000-0005-0000-0000-0000E0770000}"/>
    <cellStyle name="Normal 2 2 4 6 2 4 2 2" xfId="43135" xr:uid="{00000000-0005-0000-0000-0000E1770000}"/>
    <cellStyle name="Normal 2 2 4 6 2 4 3" xfId="19722" xr:uid="{00000000-0005-0000-0000-0000E2770000}"/>
    <cellStyle name="Normal 2 2 4 6 2 4 3 2" xfId="43136" xr:uid="{00000000-0005-0000-0000-0000E3770000}"/>
    <cellStyle name="Normal 2 2 4 6 2 4 4" xfId="43134" xr:uid="{00000000-0005-0000-0000-0000E4770000}"/>
    <cellStyle name="Normal 2 2 4 6 2 5" xfId="6033" xr:uid="{00000000-0005-0000-0000-0000E5770000}"/>
    <cellStyle name="Normal 2 2 4 6 2 5 2" xfId="11681" xr:uid="{00000000-0005-0000-0000-0000E6770000}"/>
    <cellStyle name="Normal 2 2 4 6 2 5 2 2" xfId="43138" xr:uid="{00000000-0005-0000-0000-0000E7770000}"/>
    <cellStyle name="Normal 2 2 4 6 2 5 3" xfId="22065" xr:uid="{00000000-0005-0000-0000-0000E8770000}"/>
    <cellStyle name="Normal 2 2 4 6 2 5 3 2" xfId="43139" xr:uid="{00000000-0005-0000-0000-0000E9770000}"/>
    <cellStyle name="Normal 2 2 4 6 2 5 4" xfId="43137" xr:uid="{00000000-0005-0000-0000-0000EA770000}"/>
    <cellStyle name="Normal 2 2 4 6 2 6" xfId="8374" xr:uid="{00000000-0005-0000-0000-0000EB770000}"/>
    <cellStyle name="Normal 2 2 4 6 2 6 2" xfId="24408" xr:uid="{00000000-0005-0000-0000-0000EC770000}"/>
    <cellStyle name="Normal 2 2 4 6 2 6 2 2" xfId="43141" xr:uid="{00000000-0005-0000-0000-0000ED770000}"/>
    <cellStyle name="Normal 2 2 4 6 2 6 3" xfId="43140" xr:uid="{00000000-0005-0000-0000-0000EE770000}"/>
    <cellStyle name="Normal 2 2 4 6 2 7" xfId="10513" xr:uid="{00000000-0005-0000-0000-0000EF770000}"/>
    <cellStyle name="Normal 2 2 4 6 2 7 2" xfId="43142" xr:uid="{00000000-0005-0000-0000-0000F0770000}"/>
    <cellStyle name="Normal 2 2 4 6 2 8" xfId="17379" xr:uid="{00000000-0005-0000-0000-0000F1770000}"/>
    <cellStyle name="Normal 2 2 4 6 2 8 2" xfId="43143" xr:uid="{00000000-0005-0000-0000-0000F2770000}"/>
    <cellStyle name="Normal 2 2 4 6 2 9" xfId="25737" xr:uid="{00000000-0005-0000-0000-0000F3770000}"/>
    <cellStyle name="Normal 2 2 4 6 2 9 2" xfId="43144" xr:uid="{00000000-0005-0000-0000-0000F4770000}"/>
    <cellStyle name="Normal 2 2 4 6 3" xfId="580" xr:uid="{00000000-0005-0000-0000-0000F5770000}"/>
    <cellStyle name="Normal 2 2 4 6 3 2" xfId="2923" xr:uid="{00000000-0005-0000-0000-0000F6770000}"/>
    <cellStyle name="Normal 2 2 4 6 3 2 2" xfId="14268" xr:uid="{00000000-0005-0000-0000-0000F7770000}"/>
    <cellStyle name="Normal 2 2 4 6 3 2 2 2" xfId="43147" xr:uid="{00000000-0005-0000-0000-0000F8770000}"/>
    <cellStyle name="Normal 2 2 4 6 3 2 3" xfId="19725" xr:uid="{00000000-0005-0000-0000-0000F9770000}"/>
    <cellStyle name="Normal 2 2 4 6 3 2 3 2" xfId="43148" xr:uid="{00000000-0005-0000-0000-0000FA770000}"/>
    <cellStyle name="Normal 2 2 4 6 3 2 4" xfId="43146" xr:uid="{00000000-0005-0000-0000-0000FB770000}"/>
    <cellStyle name="Normal 2 2 4 6 3 3" xfId="6036" xr:uid="{00000000-0005-0000-0000-0000FC770000}"/>
    <cellStyle name="Normal 2 2 4 6 3 3 2" xfId="11925" xr:uid="{00000000-0005-0000-0000-0000FD770000}"/>
    <cellStyle name="Normal 2 2 4 6 3 3 2 2" xfId="43150" xr:uid="{00000000-0005-0000-0000-0000FE770000}"/>
    <cellStyle name="Normal 2 2 4 6 3 3 3" xfId="22068" xr:uid="{00000000-0005-0000-0000-0000FF770000}"/>
    <cellStyle name="Normal 2 2 4 6 3 3 3 2" xfId="43151" xr:uid="{00000000-0005-0000-0000-000000780000}"/>
    <cellStyle name="Normal 2 2 4 6 3 3 4" xfId="43149" xr:uid="{00000000-0005-0000-0000-000001780000}"/>
    <cellStyle name="Normal 2 2 4 6 3 4" xfId="8377" xr:uid="{00000000-0005-0000-0000-000002780000}"/>
    <cellStyle name="Normal 2 2 4 6 3 4 2" xfId="24411" xr:uid="{00000000-0005-0000-0000-000003780000}"/>
    <cellStyle name="Normal 2 2 4 6 3 4 2 2" xfId="43153" xr:uid="{00000000-0005-0000-0000-000004780000}"/>
    <cellStyle name="Normal 2 2 4 6 3 4 3" xfId="43152" xr:uid="{00000000-0005-0000-0000-000005780000}"/>
    <cellStyle name="Normal 2 2 4 6 3 5" xfId="10516" xr:uid="{00000000-0005-0000-0000-000006780000}"/>
    <cellStyle name="Normal 2 2 4 6 3 5 2" xfId="43154" xr:uid="{00000000-0005-0000-0000-000007780000}"/>
    <cellStyle name="Normal 2 2 4 6 3 6" xfId="17382" xr:uid="{00000000-0005-0000-0000-000008780000}"/>
    <cellStyle name="Normal 2 2 4 6 3 6 2" xfId="43155" xr:uid="{00000000-0005-0000-0000-000009780000}"/>
    <cellStyle name="Normal 2 2 4 6 3 7" xfId="25981" xr:uid="{00000000-0005-0000-0000-00000A780000}"/>
    <cellStyle name="Normal 2 2 4 6 3 7 2" xfId="43156" xr:uid="{00000000-0005-0000-0000-00000B780000}"/>
    <cellStyle name="Normal 2 2 4 6 3 8" xfId="43145" xr:uid="{00000000-0005-0000-0000-00000C780000}"/>
    <cellStyle name="Normal 2 2 4 6 4" xfId="878" xr:uid="{00000000-0005-0000-0000-00000D780000}"/>
    <cellStyle name="Normal 2 2 4 6 4 2" xfId="3221" xr:uid="{00000000-0005-0000-0000-00000E780000}"/>
    <cellStyle name="Normal 2 2 4 6 4 2 2" xfId="14566" xr:uid="{00000000-0005-0000-0000-00000F780000}"/>
    <cellStyle name="Normal 2 2 4 6 4 2 2 2" xfId="43159" xr:uid="{00000000-0005-0000-0000-000010780000}"/>
    <cellStyle name="Normal 2 2 4 6 4 2 3" xfId="19726" xr:uid="{00000000-0005-0000-0000-000011780000}"/>
    <cellStyle name="Normal 2 2 4 6 4 2 3 2" xfId="43160" xr:uid="{00000000-0005-0000-0000-000012780000}"/>
    <cellStyle name="Normal 2 2 4 6 4 2 4" xfId="43158" xr:uid="{00000000-0005-0000-0000-000013780000}"/>
    <cellStyle name="Normal 2 2 4 6 4 3" xfId="6037" xr:uid="{00000000-0005-0000-0000-000014780000}"/>
    <cellStyle name="Normal 2 2 4 6 4 3 2" xfId="12223" xr:uid="{00000000-0005-0000-0000-000015780000}"/>
    <cellStyle name="Normal 2 2 4 6 4 3 2 2" xfId="43162" xr:uid="{00000000-0005-0000-0000-000016780000}"/>
    <cellStyle name="Normal 2 2 4 6 4 3 3" xfId="22069" xr:uid="{00000000-0005-0000-0000-000017780000}"/>
    <cellStyle name="Normal 2 2 4 6 4 3 3 2" xfId="43163" xr:uid="{00000000-0005-0000-0000-000018780000}"/>
    <cellStyle name="Normal 2 2 4 6 4 3 4" xfId="43161" xr:uid="{00000000-0005-0000-0000-000019780000}"/>
    <cellStyle name="Normal 2 2 4 6 4 4" xfId="8378" xr:uid="{00000000-0005-0000-0000-00001A780000}"/>
    <cellStyle name="Normal 2 2 4 6 4 4 2" xfId="24412" xr:uid="{00000000-0005-0000-0000-00001B780000}"/>
    <cellStyle name="Normal 2 2 4 6 4 4 2 2" xfId="43165" xr:uid="{00000000-0005-0000-0000-00001C780000}"/>
    <cellStyle name="Normal 2 2 4 6 4 4 3" xfId="43164" xr:uid="{00000000-0005-0000-0000-00001D780000}"/>
    <cellStyle name="Normal 2 2 4 6 4 5" xfId="10517" xr:uid="{00000000-0005-0000-0000-00001E780000}"/>
    <cellStyle name="Normal 2 2 4 6 4 5 2" xfId="43166" xr:uid="{00000000-0005-0000-0000-00001F780000}"/>
    <cellStyle name="Normal 2 2 4 6 4 6" xfId="17383" xr:uid="{00000000-0005-0000-0000-000020780000}"/>
    <cellStyle name="Normal 2 2 4 6 4 6 2" xfId="43167" xr:uid="{00000000-0005-0000-0000-000021780000}"/>
    <cellStyle name="Normal 2 2 4 6 4 7" xfId="26279" xr:uid="{00000000-0005-0000-0000-000022780000}"/>
    <cellStyle name="Normal 2 2 4 6 4 7 2" xfId="43168" xr:uid="{00000000-0005-0000-0000-000023780000}"/>
    <cellStyle name="Normal 2 2 4 6 4 8" xfId="43157" xr:uid="{00000000-0005-0000-0000-000024780000}"/>
    <cellStyle name="Normal 2 2 4 6 5" xfId="1119" xr:uid="{00000000-0005-0000-0000-000025780000}"/>
    <cellStyle name="Normal 2 2 4 6 5 2" xfId="3462" xr:uid="{00000000-0005-0000-0000-000026780000}"/>
    <cellStyle name="Normal 2 2 4 6 5 2 2" xfId="14807" xr:uid="{00000000-0005-0000-0000-000027780000}"/>
    <cellStyle name="Normal 2 2 4 6 5 2 2 2" xfId="43171" xr:uid="{00000000-0005-0000-0000-000028780000}"/>
    <cellStyle name="Normal 2 2 4 6 5 2 3" xfId="19727" xr:uid="{00000000-0005-0000-0000-000029780000}"/>
    <cellStyle name="Normal 2 2 4 6 5 2 3 2" xfId="43172" xr:uid="{00000000-0005-0000-0000-00002A780000}"/>
    <cellStyle name="Normal 2 2 4 6 5 2 4" xfId="43170" xr:uid="{00000000-0005-0000-0000-00002B780000}"/>
    <cellStyle name="Normal 2 2 4 6 5 3" xfId="6038" xr:uid="{00000000-0005-0000-0000-00002C780000}"/>
    <cellStyle name="Normal 2 2 4 6 5 3 2" xfId="12464" xr:uid="{00000000-0005-0000-0000-00002D780000}"/>
    <cellStyle name="Normal 2 2 4 6 5 3 2 2" xfId="43174" xr:uid="{00000000-0005-0000-0000-00002E780000}"/>
    <cellStyle name="Normal 2 2 4 6 5 3 3" xfId="22070" xr:uid="{00000000-0005-0000-0000-00002F780000}"/>
    <cellStyle name="Normal 2 2 4 6 5 3 3 2" xfId="43175" xr:uid="{00000000-0005-0000-0000-000030780000}"/>
    <cellStyle name="Normal 2 2 4 6 5 3 4" xfId="43173" xr:uid="{00000000-0005-0000-0000-000031780000}"/>
    <cellStyle name="Normal 2 2 4 6 5 4" xfId="8379" xr:uid="{00000000-0005-0000-0000-000032780000}"/>
    <cellStyle name="Normal 2 2 4 6 5 4 2" xfId="24413" xr:uid="{00000000-0005-0000-0000-000033780000}"/>
    <cellStyle name="Normal 2 2 4 6 5 4 2 2" xfId="43177" xr:uid="{00000000-0005-0000-0000-000034780000}"/>
    <cellStyle name="Normal 2 2 4 6 5 4 3" xfId="43176" xr:uid="{00000000-0005-0000-0000-000035780000}"/>
    <cellStyle name="Normal 2 2 4 6 5 5" xfId="10518" xr:uid="{00000000-0005-0000-0000-000036780000}"/>
    <cellStyle name="Normal 2 2 4 6 5 5 2" xfId="43178" xr:uid="{00000000-0005-0000-0000-000037780000}"/>
    <cellStyle name="Normal 2 2 4 6 5 6" xfId="17384" xr:uid="{00000000-0005-0000-0000-000038780000}"/>
    <cellStyle name="Normal 2 2 4 6 5 6 2" xfId="43179" xr:uid="{00000000-0005-0000-0000-000039780000}"/>
    <cellStyle name="Normal 2 2 4 6 5 7" xfId="26520" xr:uid="{00000000-0005-0000-0000-00003A780000}"/>
    <cellStyle name="Normal 2 2 4 6 5 7 2" xfId="43180" xr:uid="{00000000-0005-0000-0000-00003B780000}"/>
    <cellStyle name="Normal 2 2 4 6 5 8" xfId="43169" xr:uid="{00000000-0005-0000-0000-00003C780000}"/>
    <cellStyle name="Normal 2 2 4 6 6" xfId="1236" xr:uid="{00000000-0005-0000-0000-00003D780000}"/>
    <cellStyle name="Normal 2 2 4 6 6 2" xfId="3579" xr:uid="{00000000-0005-0000-0000-00003E780000}"/>
    <cellStyle name="Normal 2 2 4 6 6 2 2" xfId="14924" xr:uid="{00000000-0005-0000-0000-00003F780000}"/>
    <cellStyle name="Normal 2 2 4 6 6 2 2 2" xfId="43183" xr:uid="{00000000-0005-0000-0000-000040780000}"/>
    <cellStyle name="Normal 2 2 4 6 6 2 3" xfId="19728" xr:uid="{00000000-0005-0000-0000-000041780000}"/>
    <cellStyle name="Normal 2 2 4 6 6 2 3 2" xfId="43184" xr:uid="{00000000-0005-0000-0000-000042780000}"/>
    <cellStyle name="Normal 2 2 4 6 6 2 4" xfId="43182" xr:uid="{00000000-0005-0000-0000-000043780000}"/>
    <cellStyle name="Normal 2 2 4 6 6 3" xfId="6039" xr:uid="{00000000-0005-0000-0000-000044780000}"/>
    <cellStyle name="Normal 2 2 4 6 6 3 2" xfId="12581" xr:uid="{00000000-0005-0000-0000-000045780000}"/>
    <cellStyle name="Normal 2 2 4 6 6 3 2 2" xfId="43186" xr:uid="{00000000-0005-0000-0000-000046780000}"/>
    <cellStyle name="Normal 2 2 4 6 6 3 3" xfId="22071" xr:uid="{00000000-0005-0000-0000-000047780000}"/>
    <cellStyle name="Normal 2 2 4 6 6 3 3 2" xfId="43187" xr:uid="{00000000-0005-0000-0000-000048780000}"/>
    <cellStyle name="Normal 2 2 4 6 6 3 4" xfId="43185" xr:uid="{00000000-0005-0000-0000-000049780000}"/>
    <cellStyle name="Normal 2 2 4 6 6 4" xfId="8380" xr:uid="{00000000-0005-0000-0000-00004A780000}"/>
    <cellStyle name="Normal 2 2 4 6 6 4 2" xfId="24414" xr:uid="{00000000-0005-0000-0000-00004B780000}"/>
    <cellStyle name="Normal 2 2 4 6 6 4 2 2" xfId="43189" xr:uid="{00000000-0005-0000-0000-00004C780000}"/>
    <cellStyle name="Normal 2 2 4 6 6 4 3" xfId="43188" xr:uid="{00000000-0005-0000-0000-00004D780000}"/>
    <cellStyle name="Normal 2 2 4 6 6 5" xfId="10519" xr:uid="{00000000-0005-0000-0000-00004E780000}"/>
    <cellStyle name="Normal 2 2 4 6 6 5 2" xfId="43190" xr:uid="{00000000-0005-0000-0000-00004F780000}"/>
    <cellStyle name="Normal 2 2 4 6 6 6" xfId="17385" xr:uid="{00000000-0005-0000-0000-000050780000}"/>
    <cellStyle name="Normal 2 2 4 6 6 6 2" xfId="43191" xr:uid="{00000000-0005-0000-0000-000051780000}"/>
    <cellStyle name="Normal 2 2 4 6 6 7" xfId="26637" xr:uid="{00000000-0005-0000-0000-000052780000}"/>
    <cellStyle name="Normal 2 2 4 6 6 7 2" xfId="43192" xr:uid="{00000000-0005-0000-0000-000053780000}"/>
    <cellStyle name="Normal 2 2 4 6 6 8" xfId="43181" xr:uid="{00000000-0005-0000-0000-000054780000}"/>
    <cellStyle name="Normal 2 2 4 6 7" xfId="1415" xr:uid="{00000000-0005-0000-0000-000055780000}"/>
    <cellStyle name="Normal 2 2 4 6 7 2" xfId="3758" xr:uid="{00000000-0005-0000-0000-000056780000}"/>
    <cellStyle name="Normal 2 2 4 6 7 2 2" xfId="15103" xr:uid="{00000000-0005-0000-0000-000057780000}"/>
    <cellStyle name="Normal 2 2 4 6 7 2 2 2" xfId="43195" xr:uid="{00000000-0005-0000-0000-000058780000}"/>
    <cellStyle name="Normal 2 2 4 6 7 2 3" xfId="19729" xr:uid="{00000000-0005-0000-0000-000059780000}"/>
    <cellStyle name="Normal 2 2 4 6 7 2 3 2" xfId="43196" xr:uid="{00000000-0005-0000-0000-00005A780000}"/>
    <cellStyle name="Normal 2 2 4 6 7 2 4" xfId="43194" xr:uid="{00000000-0005-0000-0000-00005B780000}"/>
    <cellStyle name="Normal 2 2 4 6 7 3" xfId="6040" xr:uid="{00000000-0005-0000-0000-00005C780000}"/>
    <cellStyle name="Normal 2 2 4 6 7 3 2" xfId="12760" xr:uid="{00000000-0005-0000-0000-00005D780000}"/>
    <cellStyle name="Normal 2 2 4 6 7 3 2 2" xfId="43198" xr:uid="{00000000-0005-0000-0000-00005E780000}"/>
    <cellStyle name="Normal 2 2 4 6 7 3 3" xfId="22072" xr:uid="{00000000-0005-0000-0000-00005F780000}"/>
    <cellStyle name="Normal 2 2 4 6 7 3 3 2" xfId="43199" xr:uid="{00000000-0005-0000-0000-000060780000}"/>
    <cellStyle name="Normal 2 2 4 6 7 3 4" xfId="43197" xr:uid="{00000000-0005-0000-0000-000061780000}"/>
    <cellStyle name="Normal 2 2 4 6 7 4" xfId="8381" xr:uid="{00000000-0005-0000-0000-000062780000}"/>
    <cellStyle name="Normal 2 2 4 6 7 4 2" xfId="24415" xr:uid="{00000000-0005-0000-0000-000063780000}"/>
    <cellStyle name="Normal 2 2 4 6 7 4 2 2" xfId="43201" xr:uid="{00000000-0005-0000-0000-000064780000}"/>
    <cellStyle name="Normal 2 2 4 6 7 4 3" xfId="43200" xr:uid="{00000000-0005-0000-0000-000065780000}"/>
    <cellStyle name="Normal 2 2 4 6 7 5" xfId="10520" xr:uid="{00000000-0005-0000-0000-000066780000}"/>
    <cellStyle name="Normal 2 2 4 6 7 5 2" xfId="43202" xr:uid="{00000000-0005-0000-0000-000067780000}"/>
    <cellStyle name="Normal 2 2 4 6 7 6" xfId="17386" xr:uid="{00000000-0005-0000-0000-000068780000}"/>
    <cellStyle name="Normal 2 2 4 6 7 6 2" xfId="43203" xr:uid="{00000000-0005-0000-0000-000069780000}"/>
    <cellStyle name="Normal 2 2 4 6 7 7" xfId="26816" xr:uid="{00000000-0005-0000-0000-00006A780000}"/>
    <cellStyle name="Normal 2 2 4 6 7 7 2" xfId="43204" xr:uid="{00000000-0005-0000-0000-00006B780000}"/>
    <cellStyle name="Normal 2 2 4 6 7 8" xfId="43193" xr:uid="{00000000-0005-0000-0000-00006C780000}"/>
    <cellStyle name="Normal 2 2 4 6 8" xfId="1694" xr:uid="{00000000-0005-0000-0000-00006D780000}"/>
    <cellStyle name="Normal 2 2 4 6 8 2" xfId="4037" xr:uid="{00000000-0005-0000-0000-00006E780000}"/>
    <cellStyle name="Normal 2 2 4 6 8 2 2" xfId="15382" xr:uid="{00000000-0005-0000-0000-00006F780000}"/>
    <cellStyle name="Normal 2 2 4 6 8 2 2 2" xfId="43207" xr:uid="{00000000-0005-0000-0000-000070780000}"/>
    <cellStyle name="Normal 2 2 4 6 8 2 3" xfId="19730" xr:uid="{00000000-0005-0000-0000-000071780000}"/>
    <cellStyle name="Normal 2 2 4 6 8 2 3 2" xfId="43208" xr:uid="{00000000-0005-0000-0000-000072780000}"/>
    <cellStyle name="Normal 2 2 4 6 8 2 4" xfId="43206" xr:uid="{00000000-0005-0000-0000-000073780000}"/>
    <cellStyle name="Normal 2 2 4 6 8 3" xfId="6041" xr:uid="{00000000-0005-0000-0000-000074780000}"/>
    <cellStyle name="Normal 2 2 4 6 8 3 2" xfId="13039" xr:uid="{00000000-0005-0000-0000-000075780000}"/>
    <cellStyle name="Normal 2 2 4 6 8 3 2 2" xfId="43210" xr:uid="{00000000-0005-0000-0000-000076780000}"/>
    <cellStyle name="Normal 2 2 4 6 8 3 3" xfId="22073" xr:uid="{00000000-0005-0000-0000-000077780000}"/>
    <cellStyle name="Normal 2 2 4 6 8 3 3 2" xfId="43211" xr:uid="{00000000-0005-0000-0000-000078780000}"/>
    <cellStyle name="Normal 2 2 4 6 8 3 4" xfId="43209" xr:uid="{00000000-0005-0000-0000-000079780000}"/>
    <cellStyle name="Normal 2 2 4 6 8 4" xfId="8382" xr:uid="{00000000-0005-0000-0000-00007A780000}"/>
    <cellStyle name="Normal 2 2 4 6 8 4 2" xfId="24416" xr:uid="{00000000-0005-0000-0000-00007B780000}"/>
    <cellStyle name="Normal 2 2 4 6 8 4 2 2" xfId="43213" xr:uid="{00000000-0005-0000-0000-00007C780000}"/>
    <cellStyle name="Normal 2 2 4 6 8 4 3" xfId="43212" xr:uid="{00000000-0005-0000-0000-00007D780000}"/>
    <cellStyle name="Normal 2 2 4 6 8 5" xfId="10521" xr:uid="{00000000-0005-0000-0000-00007E780000}"/>
    <cellStyle name="Normal 2 2 4 6 8 5 2" xfId="43214" xr:uid="{00000000-0005-0000-0000-00007F780000}"/>
    <cellStyle name="Normal 2 2 4 6 8 6" xfId="17387" xr:uid="{00000000-0005-0000-0000-000080780000}"/>
    <cellStyle name="Normal 2 2 4 6 8 6 2" xfId="43215" xr:uid="{00000000-0005-0000-0000-000081780000}"/>
    <cellStyle name="Normal 2 2 4 6 8 7" xfId="27095" xr:uid="{00000000-0005-0000-0000-000082780000}"/>
    <cellStyle name="Normal 2 2 4 6 8 7 2" xfId="43216" xr:uid="{00000000-0005-0000-0000-000083780000}"/>
    <cellStyle name="Normal 2 2 4 6 8 8" xfId="43205" xr:uid="{00000000-0005-0000-0000-000084780000}"/>
    <cellStyle name="Normal 2 2 4 6 9" xfId="2018" xr:uid="{00000000-0005-0000-0000-000085780000}"/>
    <cellStyle name="Normal 2 2 4 6 9 2" xfId="4361" xr:uid="{00000000-0005-0000-0000-000086780000}"/>
    <cellStyle name="Normal 2 2 4 6 9 2 2" xfId="15706" xr:uid="{00000000-0005-0000-0000-000087780000}"/>
    <cellStyle name="Normal 2 2 4 6 9 2 2 2" xfId="43219" xr:uid="{00000000-0005-0000-0000-000088780000}"/>
    <cellStyle name="Normal 2 2 4 6 9 2 3" xfId="19731" xr:uid="{00000000-0005-0000-0000-000089780000}"/>
    <cellStyle name="Normal 2 2 4 6 9 2 3 2" xfId="43220" xr:uid="{00000000-0005-0000-0000-00008A780000}"/>
    <cellStyle name="Normal 2 2 4 6 9 2 4" xfId="43218" xr:uid="{00000000-0005-0000-0000-00008B780000}"/>
    <cellStyle name="Normal 2 2 4 6 9 3" xfId="6042" xr:uid="{00000000-0005-0000-0000-00008C780000}"/>
    <cellStyle name="Normal 2 2 4 6 9 3 2" xfId="13363" xr:uid="{00000000-0005-0000-0000-00008D780000}"/>
    <cellStyle name="Normal 2 2 4 6 9 3 2 2" xfId="43222" xr:uid="{00000000-0005-0000-0000-00008E780000}"/>
    <cellStyle name="Normal 2 2 4 6 9 3 3" xfId="22074" xr:uid="{00000000-0005-0000-0000-00008F780000}"/>
    <cellStyle name="Normal 2 2 4 6 9 3 3 2" xfId="43223" xr:uid="{00000000-0005-0000-0000-000090780000}"/>
    <cellStyle name="Normal 2 2 4 6 9 3 4" xfId="43221" xr:uid="{00000000-0005-0000-0000-000091780000}"/>
    <cellStyle name="Normal 2 2 4 6 9 4" xfId="8383" xr:uid="{00000000-0005-0000-0000-000092780000}"/>
    <cellStyle name="Normal 2 2 4 6 9 4 2" xfId="24417" xr:uid="{00000000-0005-0000-0000-000093780000}"/>
    <cellStyle name="Normal 2 2 4 6 9 4 2 2" xfId="43225" xr:uid="{00000000-0005-0000-0000-000094780000}"/>
    <cellStyle name="Normal 2 2 4 6 9 4 3" xfId="43224" xr:uid="{00000000-0005-0000-0000-000095780000}"/>
    <cellStyle name="Normal 2 2 4 6 9 5" xfId="10522" xr:uid="{00000000-0005-0000-0000-000096780000}"/>
    <cellStyle name="Normal 2 2 4 6 9 5 2" xfId="43226" xr:uid="{00000000-0005-0000-0000-000097780000}"/>
    <cellStyle name="Normal 2 2 4 6 9 6" xfId="17388" xr:uid="{00000000-0005-0000-0000-000098780000}"/>
    <cellStyle name="Normal 2 2 4 6 9 6 2" xfId="43227" xr:uid="{00000000-0005-0000-0000-000099780000}"/>
    <cellStyle name="Normal 2 2 4 6 9 7" xfId="27419" xr:uid="{00000000-0005-0000-0000-00009A780000}"/>
    <cellStyle name="Normal 2 2 4 6 9 7 2" xfId="43228" xr:uid="{00000000-0005-0000-0000-00009B780000}"/>
    <cellStyle name="Normal 2 2 4 6 9 8" xfId="43217" xr:uid="{00000000-0005-0000-0000-00009C780000}"/>
    <cellStyle name="Normal 2 2 4 7" xfId="329" xr:uid="{00000000-0005-0000-0000-00009D780000}"/>
    <cellStyle name="Normal 2 2 4 7 10" xfId="43229" xr:uid="{00000000-0005-0000-0000-00009E780000}"/>
    <cellStyle name="Normal 2 2 4 7 2" xfId="691" xr:uid="{00000000-0005-0000-0000-00009F780000}"/>
    <cellStyle name="Normal 2 2 4 7 2 2" xfId="3034" xr:uid="{00000000-0005-0000-0000-0000A0780000}"/>
    <cellStyle name="Normal 2 2 4 7 2 2 2" xfId="14379" xr:uid="{00000000-0005-0000-0000-0000A1780000}"/>
    <cellStyle name="Normal 2 2 4 7 2 2 2 2" xfId="43232" xr:uid="{00000000-0005-0000-0000-0000A2780000}"/>
    <cellStyle name="Normal 2 2 4 7 2 2 3" xfId="19733" xr:uid="{00000000-0005-0000-0000-0000A3780000}"/>
    <cellStyle name="Normal 2 2 4 7 2 2 3 2" xfId="43233" xr:uid="{00000000-0005-0000-0000-0000A4780000}"/>
    <cellStyle name="Normal 2 2 4 7 2 2 4" xfId="43231" xr:uid="{00000000-0005-0000-0000-0000A5780000}"/>
    <cellStyle name="Normal 2 2 4 7 2 3" xfId="6044" xr:uid="{00000000-0005-0000-0000-0000A6780000}"/>
    <cellStyle name="Normal 2 2 4 7 2 3 2" xfId="12036" xr:uid="{00000000-0005-0000-0000-0000A7780000}"/>
    <cellStyle name="Normal 2 2 4 7 2 3 2 2" xfId="43235" xr:uid="{00000000-0005-0000-0000-0000A8780000}"/>
    <cellStyle name="Normal 2 2 4 7 2 3 3" xfId="22076" xr:uid="{00000000-0005-0000-0000-0000A9780000}"/>
    <cellStyle name="Normal 2 2 4 7 2 3 3 2" xfId="43236" xr:uid="{00000000-0005-0000-0000-0000AA780000}"/>
    <cellStyle name="Normal 2 2 4 7 2 3 4" xfId="43234" xr:uid="{00000000-0005-0000-0000-0000AB780000}"/>
    <cellStyle name="Normal 2 2 4 7 2 4" xfId="8385" xr:uid="{00000000-0005-0000-0000-0000AC780000}"/>
    <cellStyle name="Normal 2 2 4 7 2 4 2" xfId="24419" xr:uid="{00000000-0005-0000-0000-0000AD780000}"/>
    <cellStyle name="Normal 2 2 4 7 2 4 2 2" xfId="43238" xr:uid="{00000000-0005-0000-0000-0000AE780000}"/>
    <cellStyle name="Normal 2 2 4 7 2 4 3" xfId="43237" xr:uid="{00000000-0005-0000-0000-0000AF780000}"/>
    <cellStyle name="Normal 2 2 4 7 2 5" xfId="10524" xr:uid="{00000000-0005-0000-0000-0000B0780000}"/>
    <cellStyle name="Normal 2 2 4 7 2 5 2" xfId="43239" xr:uid="{00000000-0005-0000-0000-0000B1780000}"/>
    <cellStyle name="Normal 2 2 4 7 2 6" xfId="17390" xr:uid="{00000000-0005-0000-0000-0000B2780000}"/>
    <cellStyle name="Normal 2 2 4 7 2 6 2" xfId="43240" xr:uid="{00000000-0005-0000-0000-0000B3780000}"/>
    <cellStyle name="Normal 2 2 4 7 2 7" xfId="26092" xr:uid="{00000000-0005-0000-0000-0000B4780000}"/>
    <cellStyle name="Normal 2 2 4 7 2 7 2" xfId="43241" xr:uid="{00000000-0005-0000-0000-0000B5780000}"/>
    <cellStyle name="Normal 2 2 4 7 2 8" xfId="43230" xr:uid="{00000000-0005-0000-0000-0000B6780000}"/>
    <cellStyle name="Normal 2 2 4 7 3" xfId="1696" xr:uid="{00000000-0005-0000-0000-0000B7780000}"/>
    <cellStyle name="Normal 2 2 4 7 3 2" xfId="4039" xr:uid="{00000000-0005-0000-0000-0000B8780000}"/>
    <cellStyle name="Normal 2 2 4 7 3 2 2" xfId="15384" xr:uid="{00000000-0005-0000-0000-0000B9780000}"/>
    <cellStyle name="Normal 2 2 4 7 3 2 2 2" xfId="43244" xr:uid="{00000000-0005-0000-0000-0000BA780000}"/>
    <cellStyle name="Normal 2 2 4 7 3 2 3" xfId="19734" xr:uid="{00000000-0005-0000-0000-0000BB780000}"/>
    <cellStyle name="Normal 2 2 4 7 3 2 3 2" xfId="43245" xr:uid="{00000000-0005-0000-0000-0000BC780000}"/>
    <cellStyle name="Normal 2 2 4 7 3 2 4" xfId="43243" xr:uid="{00000000-0005-0000-0000-0000BD780000}"/>
    <cellStyle name="Normal 2 2 4 7 3 3" xfId="6045" xr:uid="{00000000-0005-0000-0000-0000BE780000}"/>
    <cellStyle name="Normal 2 2 4 7 3 3 2" xfId="13041" xr:uid="{00000000-0005-0000-0000-0000BF780000}"/>
    <cellStyle name="Normal 2 2 4 7 3 3 2 2" xfId="43247" xr:uid="{00000000-0005-0000-0000-0000C0780000}"/>
    <cellStyle name="Normal 2 2 4 7 3 3 3" xfId="22077" xr:uid="{00000000-0005-0000-0000-0000C1780000}"/>
    <cellStyle name="Normal 2 2 4 7 3 3 3 2" xfId="43248" xr:uid="{00000000-0005-0000-0000-0000C2780000}"/>
    <cellStyle name="Normal 2 2 4 7 3 3 4" xfId="43246" xr:uid="{00000000-0005-0000-0000-0000C3780000}"/>
    <cellStyle name="Normal 2 2 4 7 3 4" xfId="8386" xr:uid="{00000000-0005-0000-0000-0000C4780000}"/>
    <cellStyle name="Normal 2 2 4 7 3 4 2" xfId="24420" xr:uid="{00000000-0005-0000-0000-0000C5780000}"/>
    <cellStyle name="Normal 2 2 4 7 3 4 2 2" xfId="43250" xr:uid="{00000000-0005-0000-0000-0000C6780000}"/>
    <cellStyle name="Normal 2 2 4 7 3 4 3" xfId="43249" xr:uid="{00000000-0005-0000-0000-0000C7780000}"/>
    <cellStyle name="Normal 2 2 4 7 3 5" xfId="10525" xr:uid="{00000000-0005-0000-0000-0000C8780000}"/>
    <cellStyle name="Normal 2 2 4 7 3 5 2" xfId="43251" xr:uid="{00000000-0005-0000-0000-0000C9780000}"/>
    <cellStyle name="Normal 2 2 4 7 3 6" xfId="17391" xr:uid="{00000000-0005-0000-0000-0000CA780000}"/>
    <cellStyle name="Normal 2 2 4 7 3 6 2" xfId="43252" xr:uid="{00000000-0005-0000-0000-0000CB780000}"/>
    <cellStyle name="Normal 2 2 4 7 3 7" xfId="27097" xr:uid="{00000000-0005-0000-0000-0000CC780000}"/>
    <cellStyle name="Normal 2 2 4 7 3 7 2" xfId="43253" xr:uid="{00000000-0005-0000-0000-0000CD780000}"/>
    <cellStyle name="Normal 2 2 4 7 3 8" xfId="43242" xr:uid="{00000000-0005-0000-0000-0000CE780000}"/>
    <cellStyle name="Normal 2 2 4 7 4" xfId="2599" xr:uid="{00000000-0005-0000-0000-0000CF780000}"/>
    <cellStyle name="Normal 2 2 4 7 4 2" xfId="13944" xr:uid="{00000000-0005-0000-0000-0000D0780000}"/>
    <cellStyle name="Normal 2 2 4 7 4 2 2" xfId="43255" xr:uid="{00000000-0005-0000-0000-0000D1780000}"/>
    <cellStyle name="Normal 2 2 4 7 4 3" xfId="19732" xr:uid="{00000000-0005-0000-0000-0000D2780000}"/>
    <cellStyle name="Normal 2 2 4 7 4 3 2" xfId="43256" xr:uid="{00000000-0005-0000-0000-0000D3780000}"/>
    <cellStyle name="Normal 2 2 4 7 4 4" xfId="43254" xr:uid="{00000000-0005-0000-0000-0000D4780000}"/>
    <cellStyle name="Normal 2 2 4 7 5" xfId="6043" xr:uid="{00000000-0005-0000-0000-0000D5780000}"/>
    <cellStyle name="Normal 2 2 4 7 5 2" xfId="11674" xr:uid="{00000000-0005-0000-0000-0000D6780000}"/>
    <cellStyle name="Normal 2 2 4 7 5 2 2" xfId="43258" xr:uid="{00000000-0005-0000-0000-0000D7780000}"/>
    <cellStyle name="Normal 2 2 4 7 5 3" xfId="22075" xr:uid="{00000000-0005-0000-0000-0000D8780000}"/>
    <cellStyle name="Normal 2 2 4 7 5 3 2" xfId="43259" xr:uid="{00000000-0005-0000-0000-0000D9780000}"/>
    <cellStyle name="Normal 2 2 4 7 5 4" xfId="43257" xr:uid="{00000000-0005-0000-0000-0000DA780000}"/>
    <cellStyle name="Normal 2 2 4 7 6" xfId="8384" xr:uid="{00000000-0005-0000-0000-0000DB780000}"/>
    <cellStyle name="Normal 2 2 4 7 6 2" xfId="24418" xr:uid="{00000000-0005-0000-0000-0000DC780000}"/>
    <cellStyle name="Normal 2 2 4 7 6 2 2" xfId="43261" xr:uid="{00000000-0005-0000-0000-0000DD780000}"/>
    <cellStyle name="Normal 2 2 4 7 6 3" xfId="43260" xr:uid="{00000000-0005-0000-0000-0000DE780000}"/>
    <cellStyle name="Normal 2 2 4 7 7" xfId="10523" xr:uid="{00000000-0005-0000-0000-0000DF780000}"/>
    <cellStyle name="Normal 2 2 4 7 7 2" xfId="43262" xr:uid="{00000000-0005-0000-0000-0000E0780000}"/>
    <cellStyle name="Normal 2 2 4 7 8" xfId="17389" xr:uid="{00000000-0005-0000-0000-0000E1780000}"/>
    <cellStyle name="Normal 2 2 4 7 8 2" xfId="43263" xr:uid="{00000000-0005-0000-0000-0000E2780000}"/>
    <cellStyle name="Normal 2 2 4 7 9" xfId="25730" xr:uid="{00000000-0005-0000-0000-0000E3780000}"/>
    <cellStyle name="Normal 2 2 4 7 9 2" xfId="43264" xr:uid="{00000000-0005-0000-0000-0000E4780000}"/>
    <cellStyle name="Normal 2 2 4 8" xfId="430" xr:uid="{00000000-0005-0000-0000-0000E5780000}"/>
    <cellStyle name="Normal 2 2 4 8 2" xfId="2773" xr:uid="{00000000-0005-0000-0000-0000E6780000}"/>
    <cellStyle name="Normal 2 2 4 8 2 2" xfId="14118" xr:uid="{00000000-0005-0000-0000-0000E7780000}"/>
    <cellStyle name="Normal 2 2 4 8 2 2 2" xfId="43267" xr:uid="{00000000-0005-0000-0000-0000E8780000}"/>
    <cellStyle name="Normal 2 2 4 8 2 3" xfId="19735" xr:uid="{00000000-0005-0000-0000-0000E9780000}"/>
    <cellStyle name="Normal 2 2 4 8 2 3 2" xfId="43268" xr:uid="{00000000-0005-0000-0000-0000EA780000}"/>
    <cellStyle name="Normal 2 2 4 8 2 4" xfId="43266" xr:uid="{00000000-0005-0000-0000-0000EB780000}"/>
    <cellStyle name="Normal 2 2 4 8 3" xfId="6046" xr:uid="{00000000-0005-0000-0000-0000EC780000}"/>
    <cellStyle name="Normal 2 2 4 8 3 2" xfId="11775" xr:uid="{00000000-0005-0000-0000-0000ED780000}"/>
    <cellStyle name="Normal 2 2 4 8 3 2 2" xfId="43270" xr:uid="{00000000-0005-0000-0000-0000EE780000}"/>
    <cellStyle name="Normal 2 2 4 8 3 3" xfId="22078" xr:uid="{00000000-0005-0000-0000-0000EF780000}"/>
    <cellStyle name="Normal 2 2 4 8 3 3 2" xfId="43271" xr:uid="{00000000-0005-0000-0000-0000F0780000}"/>
    <cellStyle name="Normal 2 2 4 8 3 4" xfId="43269" xr:uid="{00000000-0005-0000-0000-0000F1780000}"/>
    <cellStyle name="Normal 2 2 4 8 4" xfId="8387" xr:uid="{00000000-0005-0000-0000-0000F2780000}"/>
    <cellStyle name="Normal 2 2 4 8 4 2" xfId="24421" xr:uid="{00000000-0005-0000-0000-0000F3780000}"/>
    <cellStyle name="Normal 2 2 4 8 4 2 2" xfId="43273" xr:uid="{00000000-0005-0000-0000-0000F4780000}"/>
    <cellStyle name="Normal 2 2 4 8 4 3" xfId="43272" xr:uid="{00000000-0005-0000-0000-0000F5780000}"/>
    <cellStyle name="Normal 2 2 4 8 5" xfId="10526" xr:uid="{00000000-0005-0000-0000-0000F6780000}"/>
    <cellStyle name="Normal 2 2 4 8 5 2" xfId="43274" xr:uid="{00000000-0005-0000-0000-0000F7780000}"/>
    <cellStyle name="Normal 2 2 4 8 6" xfId="17392" xr:uid="{00000000-0005-0000-0000-0000F8780000}"/>
    <cellStyle name="Normal 2 2 4 8 6 2" xfId="43275" xr:uid="{00000000-0005-0000-0000-0000F9780000}"/>
    <cellStyle name="Normal 2 2 4 8 7" xfId="25831" xr:uid="{00000000-0005-0000-0000-0000FA780000}"/>
    <cellStyle name="Normal 2 2 4 8 7 2" xfId="43276" xr:uid="{00000000-0005-0000-0000-0000FB780000}"/>
    <cellStyle name="Normal 2 2 4 8 8" xfId="43265" xr:uid="{00000000-0005-0000-0000-0000FC780000}"/>
    <cellStyle name="Normal 2 2 4 9" xfId="871" xr:uid="{00000000-0005-0000-0000-0000FD780000}"/>
    <cellStyle name="Normal 2 2 4 9 2" xfId="3214" xr:uid="{00000000-0005-0000-0000-0000FE780000}"/>
    <cellStyle name="Normal 2 2 4 9 2 2" xfId="14559" xr:uid="{00000000-0005-0000-0000-0000FF780000}"/>
    <cellStyle name="Normal 2 2 4 9 2 2 2" xfId="43279" xr:uid="{00000000-0005-0000-0000-000000790000}"/>
    <cellStyle name="Normal 2 2 4 9 2 3" xfId="19736" xr:uid="{00000000-0005-0000-0000-000001790000}"/>
    <cellStyle name="Normal 2 2 4 9 2 3 2" xfId="43280" xr:uid="{00000000-0005-0000-0000-000002790000}"/>
    <cellStyle name="Normal 2 2 4 9 2 4" xfId="43278" xr:uid="{00000000-0005-0000-0000-000003790000}"/>
    <cellStyle name="Normal 2 2 4 9 3" xfId="6047" xr:uid="{00000000-0005-0000-0000-000004790000}"/>
    <cellStyle name="Normal 2 2 4 9 3 2" xfId="12216" xr:uid="{00000000-0005-0000-0000-000005790000}"/>
    <cellStyle name="Normal 2 2 4 9 3 2 2" xfId="43282" xr:uid="{00000000-0005-0000-0000-000006790000}"/>
    <cellStyle name="Normal 2 2 4 9 3 3" xfId="22079" xr:uid="{00000000-0005-0000-0000-000007790000}"/>
    <cellStyle name="Normal 2 2 4 9 3 3 2" xfId="43283" xr:uid="{00000000-0005-0000-0000-000008790000}"/>
    <cellStyle name="Normal 2 2 4 9 3 4" xfId="43281" xr:uid="{00000000-0005-0000-0000-000009790000}"/>
    <cellStyle name="Normal 2 2 4 9 4" xfId="8388" xr:uid="{00000000-0005-0000-0000-00000A790000}"/>
    <cellStyle name="Normal 2 2 4 9 4 2" xfId="24422" xr:uid="{00000000-0005-0000-0000-00000B790000}"/>
    <cellStyle name="Normal 2 2 4 9 4 2 2" xfId="43285" xr:uid="{00000000-0005-0000-0000-00000C790000}"/>
    <cellStyle name="Normal 2 2 4 9 4 3" xfId="43284" xr:uid="{00000000-0005-0000-0000-00000D790000}"/>
    <cellStyle name="Normal 2 2 4 9 5" xfId="10527" xr:uid="{00000000-0005-0000-0000-00000E790000}"/>
    <cellStyle name="Normal 2 2 4 9 5 2" xfId="43286" xr:uid="{00000000-0005-0000-0000-00000F790000}"/>
    <cellStyle name="Normal 2 2 4 9 6" xfId="17393" xr:uid="{00000000-0005-0000-0000-000010790000}"/>
    <cellStyle name="Normal 2 2 4 9 6 2" xfId="43287" xr:uid="{00000000-0005-0000-0000-000011790000}"/>
    <cellStyle name="Normal 2 2 4 9 7" xfId="26272" xr:uid="{00000000-0005-0000-0000-000012790000}"/>
    <cellStyle name="Normal 2 2 4 9 7 2" xfId="43288" xr:uid="{00000000-0005-0000-0000-000013790000}"/>
    <cellStyle name="Normal 2 2 4 9 8" xfId="43277" xr:uid="{00000000-0005-0000-0000-000014790000}"/>
    <cellStyle name="Normal 2 2 5" xfId="65" xr:uid="{00000000-0005-0000-0000-000015790000}"/>
    <cellStyle name="Normal 2 2 5 10" xfId="970" xr:uid="{00000000-0005-0000-0000-000016790000}"/>
    <cellStyle name="Normal 2 2 5 10 2" xfId="3313" xr:uid="{00000000-0005-0000-0000-000017790000}"/>
    <cellStyle name="Normal 2 2 5 10 2 2" xfId="14658" xr:uid="{00000000-0005-0000-0000-000018790000}"/>
    <cellStyle name="Normal 2 2 5 10 2 2 2" xfId="43292" xr:uid="{00000000-0005-0000-0000-000019790000}"/>
    <cellStyle name="Normal 2 2 5 10 2 3" xfId="19738" xr:uid="{00000000-0005-0000-0000-00001A790000}"/>
    <cellStyle name="Normal 2 2 5 10 2 3 2" xfId="43293" xr:uid="{00000000-0005-0000-0000-00001B790000}"/>
    <cellStyle name="Normal 2 2 5 10 2 4" xfId="43291" xr:uid="{00000000-0005-0000-0000-00001C790000}"/>
    <cellStyle name="Normal 2 2 5 10 3" xfId="6049" xr:uid="{00000000-0005-0000-0000-00001D790000}"/>
    <cellStyle name="Normal 2 2 5 10 3 2" xfId="12315" xr:uid="{00000000-0005-0000-0000-00001E790000}"/>
    <cellStyle name="Normal 2 2 5 10 3 2 2" xfId="43295" xr:uid="{00000000-0005-0000-0000-00001F790000}"/>
    <cellStyle name="Normal 2 2 5 10 3 3" xfId="22081" xr:uid="{00000000-0005-0000-0000-000020790000}"/>
    <cellStyle name="Normal 2 2 5 10 3 3 2" xfId="43296" xr:uid="{00000000-0005-0000-0000-000021790000}"/>
    <cellStyle name="Normal 2 2 5 10 3 4" xfId="43294" xr:uid="{00000000-0005-0000-0000-000022790000}"/>
    <cellStyle name="Normal 2 2 5 10 4" xfId="8390" xr:uid="{00000000-0005-0000-0000-000023790000}"/>
    <cellStyle name="Normal 2 2 5 10 4 2" xfId="24424" xr:uid="{00000000-0005-0000-0000-000024790000}"/>
    <cellStyle name="Normal 2 2 5 10 4 2 2" xfId="43298" xr:uid="{00000000-0005-0000-0000-000025790000}"/>
    <cellStyle name="Normal 2 2 5 10 4 3" xfId="43297" xr:uid="{00000000-0005-0000-0000-000026790000}"/>
    <cellStyle name="Normal 2 2 5 10 5" xfId="10529" xr:uid="{00000000-0005-0000-0000-000027790000}"/>
    <cellStyle name="Normal 2 2 5 10 5 2" xfId="43299" xr:uid="{00000000-0005-0000-0000-000028790000}"/>
    <cellStyle name="Normal 2 2 5 10 6" xfId="17395" xr:uid="{00000000-0005-0000-0000-000029790000}"/>
    <cellStyle name="Normal 2 2 5 10 6 2" xfId="43300" xr:uid="{00000000-0005-0000-0000-00002A790000}"/>
    <cellStyle name="Normal 2 2 5 10 7" xfId="26371" xr:uid="{00000000-0005-0000-0000-00002B790000}"/>
    <cellStyle name="Normal 2 2 5 10 7 2" xfId="43301" xr:uid="{00000000-0005-0000-0000-00002C790000}"/>
    <cellStyle name="Normal 2 2 5 10 8" xfId="43290" xr:uid="{00000000-0005-0000-0000-00002D790000}"/>
    <cellStyle name="Normal 2 2 5 11" xfId="1237" xr:uid="{00000000-0005-0000-0000-00002E790000}"/>
    <cellStyle name="Normal 2 2 5 11 2" xfId="3580" xr:uid="{00000000-0005-0000-0000-00002F790000}"/>
    <cellStyle name="Normal 2 2 5 11 2 2" xfId="14925" xr:uid="{00000000-0005-0000-0000-000030790000}"/>
    <cellStyle name="Normal 2 2 5 11 2 2 2" xfId="43304" xr:uid="{00000000-0005-0000-0000-000031790000}"/>
    <cellStyle name="Normal 2 2 5 11 2 3" xfId="19739" xr:uid="{00000000-0005-0000-0000-000032790000}"/>
    <cellStyle name="Normal 2 2 5 11 2 3 2" xfId="43305" xr:uid="{00000000-0005-0000-0000-000033790000}"/>
    <cellStyle name="Normal 2 2 5 11 2 4" xfId="43303" xr:uid="{00000000-0005-0000-0000-000034790000}"/>
    <cellStyle name="Normal 2 2 5 11 3" xfId="6050" xr:uid="{00000000-0005-0000-0000-000035790000}"/>
    <cellStyle name="Normal 2 2 5 11 3 2" xfId="12582" xr:uid="{00000000-0005-0000-0000-000036790000}"/>
    <cellStyle name="Normal 2 2 5 11 3 2 2" xfId="43307" xr:uid="{00000000-0005-0000-0000-000037790000}"/>
    <cellStyle name="Normal 2 2 5 11 3 3" xfId="22082" xr:uid="{00000000-0005-0000-0000-000038790000}"/>
    <cellStyle name="Normal 2 2 5 11 3 3 2" xfId="43308" xr:uid="{00000000-0005-0000-0000-000039790000}"/>
    <cellStyle name="Normal 2 2 5 11 3 4" xfId="43306" xr:uid="{00000000-0005-0000-0000-00003A790000}"/>
    <cellStyle name="Normal 2 2 5 11 4" xfId="8391" xr:uid="{00000000-0005-0000-0000-00003B790000}"/>
    <cellStyle name="Normal 2 2 5 11 4 2" xfId="24425" xr:uid="{00000000-0005-0000-0000-00003C790000}"/>
    <cellStyle name="Normal 2 2 5 11 4 2 2" xfId="43310" xr:uid="{00000000-0005-0000-0000-00003D790000}"/>
    <cellStyle name="Normal 2 2 5 11 4 3" xfId="43309" xr:uid="{00000000-0005-0000-0000-00003E790000}"/>
    <cellStyle name="Normal 2 2 5 11 5" xfId="10530" xr:uid="{00000000-0005-0000-0000-00003F790000}"/>
    <cellStyle name="Normal 2 2 5 11 5 2" xfId="43311" xr:uid="{00000000-0005-0000-0000-000040790000}"/>
    <cellStyle name="Normal 2 2 5 11 6" xfId="17396" xr:uid="{00000000-0005-0000-0000-000041790000}"/>
    <cellStyle name="Normal 2 2 5 11 6 2" xfId="43312" xr:uid="{00000000-0005-0000-0000-000042790000}"/>
    <cellStyle name="Normal 2 2 5 11 7" xfId="26638" xr:uid="{00000000-0005-0000-0000-000043790000}"/>
    <cellStyle name="Normal 2 2 5 11 7 2" xfId="43313" xr:uid="{00000000-0005-0000-0000-000044790000}"/>
    <cellStyle name="Normal 2 2 5 11 8" xfId="43302" xr:uid="{00000000-0005-0000-0000-000045790000}"/>
    <cellStyle name="Normal 2 2 5 12" xfId="1416" xr:uid="{00000000-0005-0000-0000-000046790000}"/>
    <cellStyle name="Normal 2 2 5 12 2" xfId="3759" xr:uid="{00000000-0005-0000-0000-000047790000}"/>
    <cellStyle name="Normal 2 2 5 12 2 2" xfId="15104" xr:uid="{00000000-0005-0000-0000-000048790000}"/>
    <cellStyle name="Normal 2 2 5 12 2 2 2" xfId="43316" xr:uid="{00000000-0005-0000-0000-000049790000}"/>
    <cellStyle name="Normal 2 2 5 12 2 3" xfId="19740" xr:uid="{00000000-0005-0000-0000-00004A790000}"/>
    <cellStyle name="Normal 2 2 5 12 2 3 2" xfId="43317" xr:uid="{00000000-0005-0000-0000-00004B790000}"/>
    <cellStyle name="Normal 2 2 5 12 2 4" xfId="43315" xr:uid="{00000000-0005-0000-0000-00004C790000}"/>
    <cellStyle name="Normal 2 2 5 12 3" xfId="6051" xr:uid="{00000000-0005-0000-0000-00004D790000}"/>
    <cellStyle name="Normal 2 2 5 12 3 2" xfId="12761" xr:uid="{00000000-0005-0000-0000-00004E790000}"/>
    <cellStyle name="Normal 2 2 5 12 3 2 2" xfId="43319" xr:uid="{00000000-0005-0000-0000-00004F790000}"/>
    <cellStyle name="Normal 2 2 5 12 3 3" xfId="22083" xr:uid="{00000000-0005-0000-0000-000050790000}"/>
    <cellStyle name="Normal 2 2 5 12 3 3 2" xfId="43320" xr:uid="{00000000-0005-0000-0000-000051790000}"/>
    <cellStyle name="Normal 2 2 5 12 3 4" xfId="43318" xr:uid="{00000000-0005-0000-0000-000052790000}"/>
    <cellStyle name="Normal 2 2 5 12 4" xfId="8392" xr:uid="{00000000-0005-0000-0000-000053790000}"/>
    <cellStyle name="Normal 2 2 5 12 4 2" xfId="24426" xr:uid="{00000000-0005-0000-0000-000054790000}"/>
    <cellStyle name="Normal 2 2 5 12 4 2 2" xfId="43322" xr:uid="{00000000-0005-0000-0000-000055790000}"/>
    <cellStyle name="Normal 2 2 5 12 4 3" xfId="43321" xr:uid="{00000000-0005-0000-0000-000056790000}"/>
    <cellStyle name="Normal 2 2 5 12 5" xfId="10531" xr:uid="{00000000-0005-0000-0000-000057790000}"/>
    <cellStyle name="Normal 2 2 5 12 5 2" xfId="43323" xr:uid="{00000000-0005-0000-0000-000058790000}"/>
    <cellStyle name="Normal 2 2 5 12 6" xfId="17397" xr:uid="{00000000-0005-0000-0000-000059790000}"/>
    <cellStyle name="Normal 2 2 5 12 6 2" xfId="43324" xr:uid="{00000000-0005-0000-0000-00005A790000}"/>
    <cellStyle name="Normal 2 2 5 12 7" xfId="26817" xr:uid="{00000000-0005-0000-0000-00005B790000}"/>
    <cellStyle name="Normal 2 2 5 12 7 2" xfId="43325" xr:uid="{00000000-0005-0000-0000-00005C790000}"/>
    <cellStyle name="Normal 2 2 5 12 8" xfId="43314" xr:uid="{00000000-0005-0000-0000-00005D790000}"/>
    <cellStyle name="Normal 2 2 5 13" xfId="1697" xr:uid="{00000000-0005-0000-0000-00005E790000}"/>
    <cellStyle name="Normal 2 2 5 13 2" xfId="4040" xr:uid="{00000000-0005-0000-0000-00005F790000}"/>
    <cellStyle name="Normal 2 2 5 13 2 2" xfId="15385" xr:uid="{00000000-0005-0000-0000-000060790000}"/>
    <cellStyle name="Normal 2 2 5 13 2 2 2" xfId="43328" xr:uid="{00000000-0005-0000-0000-000061790000}"/>
    <cellStyle name="Normal 2 2 5 13 2 3" xfId="19741" xr:uid="{00000000-0005-0000-0000-000062790000}"/>
    <cellStyle name="Normal 2 2 5 13 2 3 2" xfId="43329" xr:uid="{00000000-0005-0000-0000-000063790000}"/>
    <cellStyle name="Normal 2 2 5 13 2 4" xfId="43327" xr:uid="{00000000-0005-0000-0000-000064790000}"/>
    <cellStyle name="Normal 2 2 5 13 3" xfId="6052" xr:uid="{00000000-0005-0000-0000-000065790000}"/>
    <cellStyle name="Normal 2 2 5 13 3 2" xfId="13042" xr:uid="{00000000-0005-0000-0000-000066790000}"/>
    <cellStyle name="Normal 2 2 5 13 3 2 2" xfId="43331" xr:uid="{00000000-0005-0000-0000-000067790000}"/>
    <cellStyle name="Normal 2 2 5 13 3 3" xfId="22084" xr:uid="{00000000-0005-0000-0000-000068790000}"/>
    <cellStyle name="Normal 2 2 5 13 3 3 2" xfId="43332" xr:uid="{00000000-0005-0000-0000-000069790000}"/>
    <cellStyle name="Normal 2 2 5 13 3 4" xfId="43330" xr:uid="{00000000-0005-0000-0000-00006A790000}"/>
    <cellStyle name="Normal 2 2 5 13 4" xfId="8393" xr:uid="{00000000-0005-0000-0000-00006B790000}"/>
    <cellStyle name="Normal 2 2 5 13 4 2" xfId="24427" xr:uid="{00000000-0005-0000-0000-00006C790000}"/>
    <cellStyle name="Normal 2 2 5 13 4 2 2" xfId="43334" xr:uid="{00000000-0005-0000-0000-00006D790000}"/>
    <cellStyle name="Normal 2 2 5 13 4 3" xfId="43333" xr:uid="{00000000-0005-0000-0000-00006E790000}"/>
    <cellStyle name="Normal 2 2 5 13 5" xfId="10532" xr:uid="{00000000-0005-0000-0000-00006F790000}"/>
    <cellStyle name="Normal 2 2 5 13 5 2" xfId="43335" xr:uid="{00000000-0005-0000-0000-000070790000}"/>
    <cellStyle name="Normal 2 2 5 13 6" xfId="17398" xr:uid="{00000000-0005-0000-0000-000071790000}"/>
    <cellStyle name="Normal 2 2 5 13 6 2" xfId="43336" xr:uid="{00000000-0005-0000-0000-000072790000}"/>
    <cellStyle name="Normal 2 2 5 13 7" xfId="27098" xr:uid="{00000000-0005-0000-0000-000073790000}"/>
    <cellStyle name="Normal 2 2 5 13 7 2" xfId="43337" xr:uid="{00000000-0005-0000-0000-000074790000}"/>
    <cellStyle name="Normal 2 2 5 13 8" xfId="43326" xr:uid="{00000000-0005-0000-0000-000075790000}"/>
    <cellStyle name="Normal 2 2 5 14" xfId="1869" xr:uid="{00000000-0005-0000-0000-000076790000}"/>
    <cellStyle name="Normal 2 2 5 14 2" xfId="4212" xr:uid="{00000000-0005-0000-0000-000077790000}"/>
    <cellStyle name="Normal 2 2 5 14 2 2" xfId="15557" xr:uid="{00000000-0005-0000-0000-000078790000}"/>
    <cellStyle name="Normal 2 2 5 14 2 2 2" xfId="43340" xr:uid="{00000000-0005-0000-0000-000079790000}"/>
    <cellStyle name="Normal 2 2 5 14 2 3" xfId="19742" xr:uid="{00000000-0005-0000-0000-00007A790000}"/>
    <cellStyle name="Normal 2 2 5 14 2 3 2" xfId="43341" xr:uid="{00000000-0005-0000-0000-00007B790000}"/>
    <cellStyle name="Normal 2 2 5 14 2 4" xfId="43339" xr:uid="{00000000-0005-0000-0000-00007C790000}"/>
    <cellStyle name="Normal 2 2 5 14 3" xfId="6053" xr:uid="{00000000-0005-0000-0000-00007D790000}"/>
    <cellStyle name="Normal 2 2 5 14 3 2" xfId="13214" xr:uid="{00000000-0005-0000-0000-00007E790000}"/>
    <cellStyle name="Normal 2 2 5 14 3 2 2" xfId="43343" xr:uid="{00000000-0005-0000-0000-00007F790000}"/>
    <cellStyle name="Normal 2 2 5 14 3 3" xfId="22085" xr:uid="{00000000-0005-0000-0000-000080790000}"/>
    <cellStyle name="Normal 2 2 5 14 3 3 2" xfId="43344" xr:uid="{00000000-0005-0000-0000-000081790000}"/>
    <cellStyle name="Normal 2 2 5 14 3 4" xfId="43342" xr:uid="{00000000-0005-0000-0000-000082790000}"/>
    <cellStyle name="Normal 2 2 5 14 4" xfId="8394" xr:uid="{00000000-0005-0000-0000-000083790000}"/>
    <cellStyle name="Normal 2 2 5 14 4 2" xfId="24428" xr:uid="{00000000-0005-0000-0000-000084790000}"/>
    <cellStyle name="Normal 2 2 5 14 4 2 2" xfId="43346" xr:uid="{00000000-0005-0000-0000-000085790000}"/>
    <cellStyle name="Normal 2 2 5 14 4 3" xfId="43345" xr:uid="{00000000-0005-0000-0000-000086790000}"/>
    <cellStyle name="Normal 2 2 5 14 5" xfId="10533" xr:uid="{00000000-0005-0000-0000-000087790000}"/>
    <cellStyle name="Normal 2 2 5 14 5 2" xfId="43347" xr:uid="{00000000-0005-0000-0000-000088790000}"/>
    <cellStyle name="Normal 2 2 5 14 6" xfId="17399" xr:uid="{00000000-0005-0000-0000-000089790000}"/>
    <cellStyle name="Normal 2 2 5 14 6 2" xfId="43348" xr:uid="{00000000-0005-0000-0000-00008A790000}"/>
    <cellStyle name="Normal 2 2 5 14 7" xfId="27270" xr:uid="{00000000-0005-0000-0000-00008B790000}"/>
    <cellStyle name="Normal 2 2 5 14 7 2" xfId="43349" xr:uid="{00000000-0005-0000-0000-00008C790000}"/>
    <cellStyle name="Normal 2 2 5 14 8" xfId="43338" xr:uid="{00000000-0005-0000-0000-00008D790000}"/>
    <cellStyle name="Normal 2 2 5 15" xfId="2137" xr:uid="{00000000-0005-0000-0000-00008E790000}"/>
    <cellStyle name="Normal 2 2 5 15 2" xfId="4480" xr:uid="{00000000-0005-0000-0000-00008F790000}"/>
    <cellStyle name="Normal 2 2 5 15 2 2" xfId="15825" xr:uid="{00000000-0005-0000-0000-000090790000}"/>
    <cellStyle name="Normal 2 2 5 15 2 2 2" xfId="43352" xr:uid="{00000000-0005-0000-0000-000091790000}"/>
    <cellStyle name="Normal 2 2 5 15 2 3" xfId="19743" xr:uid="{00000000-0005-0000-0000-000092790000}"/>
    <cellStyle name="Normal 2 2 5 15 2 3 2" xfId="43353" xr:uid="{00000000-0005-0000-0000-000093790000}"/>
    <cellStyle name="Normal 2 2 5 15 2 4" xfId="43351" xr:uid="{00000000-0005-0000-0000-000094790000}"/>
    <cellStyle name="Normal 2 2 5 15 3" xfId="6054" xr:uid="{00000000-0005-0000-0000-000095790000}"/>
    <cellStyle name="Normal 2 2 5 15 3 2" xfId="22086" xr:uid="{00000000-0005-0000-0000-000096790000}"/>
    <cellStyle name="Normal 2 2 5 15 3 2 2" xfId="43355" xr:uid="{00000000-0005-0000-0000-000097790000}"/>
    <cellStyle name="Normal 2 2 5 15 3 3" xfId="43354" xr:uid="{00000000-0005-0000-0000-000098790000}"/>
    <cellStyle name="Normal 2 2 5 15 4" xfId="8395" xr:uid="{00000000-0005-0000-0000-000099790000}"/>
    <cellStyle name="Normal 2 2 5 15 4 2" xfId="24429" xr:uid="{00000000-0005-0000-0000-00009A790000}"/>
    <cellStyle name="Normal 2 2 5 15 4 2 2" xfId="43357" xr:uid="{00000000-0005-0000-0000-00009B790000}"/>
    <cellStyle name="Normal 2 2 5 15 4 3" xfId="43356" xr:uid="{00000000-0005-0000-0000-00009C790000}"/>
    <cellStyle name="Normal 2 2 5 15 5" xfId="13482" xr:uid="{00000000-0005-0000-0000-00009D790000}"/>
    <cellStyle name="Normal 2 2 5 15 5 2" xfId="43358" xr:uid="{00000000-0005-0000-0000-00009E790000}"/>
    <cellStyle name="Normal 2 2 5 15 6" xfId="17400" xr:uid="{00000000-0005-0000-0000-00009F790000}"/>
    <cellStyle name="Normal 2 2 5 15 6 2" xfId="43359" xr:uid="{00000000-0005-0000-0000-0000A0790000}"/>
    <cellStyle name="Normal 2 2 5 15 7" xfId="27538" xr:uid="{00000000-0005-0000-0000-0000A1790000}"/>
    <cellStyle name="Normal 2 2 5 15 7 2" xfId="43360" xr:uid="{00000000-0005-0000-0000-0000A2790000}"/>
    <cellStyle name="Normal 2 2 5 15 8" xfId="43350" xr:uid="{00000000-0005-0000-0000-0000A3790000}"/>
    <cellStyle name="Normal 2 2 5 16" xfId="2318" xr:uid="{00000000-0005-0000-0000-0000A4790000}"/>
    <cellStyle name="Normal 2 2 5 16 2" xfId="4661" xr:uid="{00000000-0005-0000-0000-0000A5790000}"/>
    <cellStyle name="Normal 2 2 5 16 2 2" xfId="16006" xr:uid="{00000000-0005-0000-0000-0000A6790000}"/>
    <cellStyle name="Normal 2 2 5 16 2 2 2" xfId="43363" xr:uid="{00000000-0005-0000-0000-0000A7790000}"/>
    <cellStyle name="Normal 2 2 5 16 2 3" xfId="19744" xr:uid="{00000000-0005-0000-0000-0000A8790000}"/>
    <cellStyle name="Normal 2 2 5 16 2 3 2" xfId="43364" xr:uid="{00000000-0005-0000-0000-0000A9790000}"/>
    <cellStyle name="Normal 2 2 5 16 2 4" xfId="43362" xr:uid="{00000000-0005-0000-0000-0000AA790000}"/>
    <cellStyle name="Normal 2 2 5 16 3" xfId="6055" xr:uid="{00000000-0005-0000-0000-0000AB790000}"/>
    <cellStyle name="Normal 2 2 5 16 3 2" xfId="22087" xr:uid="{00000000-0005-0000-0000-0000AC790000}"/>
    <cellStyle name="Normal 2 2 5 16 3 2 2" xfId="43366" xr:uid="{00000000-0005-0000-0000-0000AD790000}"/>
    <cellStyle name="Normal 2 2 5 16 3 3" xfId="43365" xr:uid="{00000000-0005-0000-0000-0000AE790000}"/>
    <cellStyle name="Normal 2 2 5 16 4" xfId="8396" xr:uid="{00000000-0005-0000-0000-0000AF790000}"/>
    <cellStyle name="Normal 2 2 5 16 4 2" xfId="24430" xr:uid="{00000000-0005-0000-0000-0000B0790000}"/>
    <cellStyle name="Normal 2 2 5 16 4 2 2" xfId="43368" xr:uid="{00000000-0005-0000-0000-0000B1790000}"/>
    <cellStyle name="Normal 2 2 5 16 4 3" xfId="43367" xr:uid="{00000000-0005-0000-0000-0000B2790000}"/>
    <cellStyle name="Normal 2 2 5 16 5" xfId="13663" xr:uid="{00000000-0005-0000-0000-0000B3790000}"/>
    <cellStyle name="Normal 2 2 5 16 5 2" xfId="43369" xr:uid="{00000000-0005-0000-0000-0000B4790000}"/>
    <cellStyle name="Normal 2 2 5 16 6" xfId="17401" xr:uid="{00000000-0005-0000-0000-0000B5790000}"/>
    <cellStyle name="Normal 2 2 5 16 6 2" xfId="43370" xr:uid="{00000000-0005-0000-0000-0000B6790000}"/>
    <cellStyle name="Normal 2 2 5 16 7" xfId="27719" xr:uid="{00000000-0005-0000-0000-0000B7790000}"/>
    <cellStyle name="Normal 2 2 5 16 7 2" xfId="43371" xr:uid="{00000000-0005-0000-0000-0000B8790000}"/>
    <cellStyle name="Normal 2 2 5 16 8" xfId="43361" xr:uid="{00000000-0005-0000-0000-0000B9790000}"/>
    <cellStyle name="Normal 2 2 5 17" xfId="2600" xr:uid="{00000000-0005-0000-0000-0000BA790000}"/>
    <cellStyle name="Normal 2 2 5 17 2" xfId="13945" xr:uid="{00000000-0005-0000-0000-0000BB790000}"/>
    <cellStyle name="Normal 2 2 5 17 2 2" xfId="43373" xr:uid="{00000000-0005-0000-0000-0000BC790000}"/>
    <cellStyle name="Normal 2 2 5 17 3" xfId="19737" xr:uid="{00000000-0005-0000-0000-0000BD790000}"/>
    <cellStyle name="Normal 2 2 5 17 3 2" xfId="43374" xr:uid="{00000000-0005-0000-0000-0000BE790000}"/>
    <cellStyle name="Normal 2 2 5 17 4" xfId="43372" xr:uid="{00000000-0005-0000-0000-0000BF790000}"/>
    <cellStyle name="Normal 2 2 5 18" xfId="6048" xr:uid="{00000000-0005-0000-0000-0000C0790000}"/>
    <cellStyle name="Normal 2 2 5 18 2" xfId="11414" xr:uid="{00000000-0005-0000-0000-0000C1790000}"/>
    <cellStyle name="Normal 2 2 5 18 2 2" xfId="43376" xr:uid="{00000000-0005-0000-0000-0000C2790000}"/>
    <cellStyle name="Normal 2 2 5 18 3" xfId="22080" xr:uid="{00000000-0005-0000-0000-0000C3790000}"/>
    <cellStyle name="Normal 2 2 5 18 3 2" xfId="43377" xr:uid="{00000000-0005-0000-0000-0000C4790000}"/>
    <cellStyle name="Normal 2 2 5 18 4" xfId="43375" xr:uid="{00000000-0005-0000-0000-0000C5790000}"/>
    <cellStyle name="Normal 2 2 5 19" xfId="8389" xr:uid="{00000000-0005-0000-0000-0000C6790000}"/>
    <cellStyle name="Normal 2 2 5 19 2" xfId="24423" xr:uid="{00000000-0005-0000-0000-0000C7790000}"/>
    <cellStyle name="Normal 2 2 5 19 2 2" xfId="43379" xr:uid="{00000000-0005-0000-0000-0000C8790000}"/>
    <cellStyle name="Normal 2 2 5 19 3" xfId="43378" xr:uid="{00000000-0005-0000-0000-0000C9790000}"/>
    <cellStyle name="Normal 2 2 5 2" xfId="88" xr:uid="{00000000-0005-0000-0000-0000CA790000}"/>
    <cellStyle name="Normal 2 2 5 2 10" xfId="1698" xr:uid="{00000000-0005-0000-0000-0000CB790000}"/>
    <cellStyle name="Normal 2 2 5 2 10 2" xfId="4041" xr:uid="{00000000-0005-0000-0000-0000CC790000}"/>
    <cellStyle name="Normal 2 2 5 2 10 2 2" xfId="15386" xr:uid="{00000000-0005-0000-0000-0000CD790000}"/>
    <cellStyle name="Normal 2 2 5 2 10 2 2 2" xfId="43383" xr:uid="{00000000-0005-0000-0000-0000CE790000}"/>
    <cellStyle name="Normal 2 2 5 2 10 2 3" xfId="19746" xr:uid="{00000000-0005-0000-0000-0000CF790000}"/>
    <cellStyle name="Normal 2 2 5 2 10 2 3 2" xfId="43384" xr:uid="{00000000-0005-0000-0000-0000D0790000}"/>
    <cellStyle name="Normal 2 2 5 2 10 2 4" xfId="43382" xr:uid="{00000000-0005-0000-0000-0000D1790000}"/>
    <cellStyle name="Normal 2 2 5 2 10 3" xfId="6057" xr:uid="{00000000-0005-0000-0000-0000D2790000}"/>
    <cellStyle name="Normal 2 2 5 2 10 3 2" xfId="13043" xr:uid="{00000000-0005-0000-0000-0000D3790000}"/>
    <cellStyle name="Normal 2 2 5 2 10 3 2 2" xfId="43386" xr:uid="{00000000-0005-0000-0000-0000D4790000}"/>
    <cellStyle name="Normal 2 2 5 2 10 3 3" xfId="22089" xr:uid="{00000000-0005-0000-0000-0000D5790000}"/>
    <cellStyle name="Normal 2 2 5 2 10 3 3 2" xfId="43387" xr:uid="{00000000-0005-0000-0000-0000D6790000}"/>
    <cellStyle name="Normal 2 2 5 2 10 3 4" xfId="43385" xr:uid="{00000000-0005-0000-0000-0000D7790000}"/>
    <cellStyle name="Normal 2 2 5 2 10 4" xfId="8398" xr:uid="{00000000-0005-0000-0000-0000D8790000}"/>
    <cellStyle name="Normal 2 2 5 2 10 4 2" xfId="24432" xr:uid="{00000000-0005-0000-0000-0000D9790000}"/>
    <cellStyle name="Normal 2 2 5 2 10 4 2 2" xfId="43389" xr:uid="{00000000-0005-0000-0000-0000DA790000}"/>
    <cellStyle name="Normal 2 2 5 2 10 4 3" xfId="43388" xr:uid="{00000000-0005-0000-0000-0000DB790000}"/>
    <cellStyle name="Normal 2 2 5 2 10 5" xfId="10535" xr:uid="{00000000-0005-0000-0000-0000DC790000}"/>
    <cellStyle name="Normal 2 2 5 2 10 5 2" xfId="43390" xr:uid="{00000000-0005-0000-0000-0000DD790000}"/>
    <cellStyle name="Normal 2 2 5 2 10 6" xfId="17403" xr:uid="{00000000-0005-0000-0000-0000DE790000}"/>
    <cellStyle name="Normal 2 2 5 2 10 6 2" xfId="43391" xr:uid="{00000000-0005-0000-0000-0000DF790000}"/>
    <cellStyle name="Normal 2 2 5 2 10 7" xfId="27099" xr:uid="{00000000-0005-0000-0000-0000E0790000}"/>
    <cellStyle name="Normal 2 2 5 2 10 7 2" xfId="43392" xr:uid="{00000000-0005-0000-0000-0000E1790000}"/>
    <cellStyle name="Normal 2 2 5 2 10 8" xfId="43381" xr:uid="{00000000-0005-0000-0000-0000E2790000}"/>
    <cellStyle name="Normal 2 2 5 2 11" xfId="1891" xr:uid="{00000000-0005-0000-0000-0000E3790000}"/>
    <cellStyle name="Normal 2 2 5 2 11 2" xfId="4234" xr:uid="{00000000-0005-0000-0000-0000E4790000}"/>
    <cellStyle name="Normal 2 2 5 2 11 2 2" xfId="15579" xr:uid="{00000000-0005-0000-0000-0000E5790000}"/>
    <cellStyle name="Normal 2 2 5 2 11 2 2 2" xfId="43395" xr:uid="{00000000-0005-0000-0000-0000E6790000}"/>
    <cellStyle name="Normal 2 2 5 2 11 2 3" xfId="19747" xr:uid="{00000000-0005-0000-0000-0000E7790000}"/>
    <cellStyle name="Normal 2 2 5 2 11 2 3 2" xfId="43396" xr:uid="{00000000-0005-0000-0000-0000E8790000}"/>
    <cellStyle name="Normal 2 2 5 2 11 2 4" xfId="43394" xr:uid="{00000000-0005-0000-0000-0000E9790000}"/>
    <cellStyle name="Normal 2 2 5 2 11 3" xfId="6058" xr:uid="{00000000-0005-0000-0000-0000EA790000}"/>
    <cellStyle name="Normal 2 2 5 2 11 3 2" xfId="13236" xr:uid="{00000000-0005-0000-0000-0000EB790000}"/>
    <cellStyle name="Normal 2 2 5 2 11 3 2 2" xfId="43398" xr:uid="{00000000-0005-0000-0000-0000EC790000}"/>
    <cellStyle name="Normal 2 2 5 2 11 3 3" xfId="22090" xr:uid="{00000000-0005-0000-0000-0000ED790000}"/>
    <cellStyle name="Normal 2 2 5 2 11 3 3 2" xfId="43399" xr:uid="{00000000-0005-0000-0000-0000EE790000}"/>
    <cellStyle name="Normal 2 2 5 2 11 3 4" xfId="43397" xr:uid="{00000000-0005-0000-0000-0000EF790000}"/>
    <cellStyle name="Normal 2 2 5 2 11 4" xfId="8399" xr:uid="{00000000-0005-0000-0000-0000F0790000}"/>
    <cellStyle name="Normal 2 2 5 2 11 4 2" xfId="24433" xr:uid="{00000000-0005-0000-0000-0000F1790000}"/>
    <cellStyle name="Normal 2 2 5 2 11 4 2 2" xfId="43401" xr:uid="{00000000-0005-0000-0000-0000F2790000}"/>
    <cellStyle name="Normal 2 2 5 2 11 4 3" xfId="43400" xr:uid="{00000000-0005-0000-0000-0000F3790000}"/>
    <cellStyle name="Normal 2 2 5 2 11 5" xfId="10536" xr:uid="{00000000-0005-0000-0000-0000F4790000}"/>
    <cellStyle name="Normal 2 2 5 2 11 5 2" xfId="43402" xr:uid="{00000000-0005-0000-0000-0000F5790000}"/>
    <cellStyle name="Normal 2 2 5 2 11 6" xfId="17404" xr:uid="{00000000-0005-0000-0000-0000F6790000}"/>
    <cellStyle name="Normal 2 2 5 2 11 6 2" xfId="43403" xr:uid="{00000000-0005-0000-0000-0000F7790000}"/>
    <cellStyle name="Normal 2 2 5 2 11 7" xfId="27292" xr:uid="{00000000-0005-0000-0000-0000F8790000}"/>
    <cellStyle name="Normal 2 2 5 2 11 7 2" xfId="43404" xr:uid="{00000000-0005-0000-0000-0000F9790000}"/>
    <cellStyle name="Normal 2 2 5 2 11 8" xfId="43393" xr:uid="{00000000-0005-0000-0000-0000FA790000}"/>
    <cellStyle name="Normal 2 2 5 2 12" xfId="2138" xr:uid="{00000000-0005-0000-0000-0000FB790000}"/>
    <cellStyle name="Normal 2 2 5 2 12 2" xfId="4481" xr:uid="{00000000-0005-0000-0000-0000FC790000}"/>
    <cellStyle name="Normal 2 2 5 2 12 2 2" xfId="15826" xr:uid="{00000000-0005-0000-0000-0000FD790000}"/>
    <cellStyle name="Normal 2 2 5 2 12 2 2 2" xfId="43407" xr:uid="{00000000-0005-0000-0000-0000FE790000}"/>
    <cellStyle name="Normal 2 2 5 2 12 2 3" xfId="19748" xr:uid="{00000000-0005-0000-0000-0000FF790000}"/>
    <cellStyle name="Normal 2 2 5 2 12 2 3 2" xfId="43408" xr:uid="{00000000-0005-0000-0000-0000007A0000}"/>
    <cellStyle name="Normal 2 2 5 2 12 2 4" xfId="43406" xr:uid="{00000000-0005-0000-0000-0000017A0000}"/>
    <cellStyle name="Normal 2 2 5 2 12 3" xfId="6059" xr:uid="{00000000-0005-0000-0000-0000027A0000}"/>
    <cellStyle name="Normal 2 2 5 2 12 3 2" xfId="22091" xr:uid="{00000000-0005-0000-0000-0000037A0000}"/>
    <cellStyle name="Normal 2 2 5 2 12 3 2 2" xfId="43410" xr:uid="{00000000-0005-0000-0000-0000047A0000}"/>
    <cellStyle name="Normal 2 2 5 2 12 3 3" xfId="43409" xr:uid="{00000000-0005-0000-0000-0000057A0000}"/>
    <cellStyle name="Normal 2 2 5 2 12 4" xfId="8400" xr:uid="{00000000-0005-0000-0000-0000067A0000}"/>
    <cellStyle name="Normal 2 2 5 2 12 4 2" xfId="24434" xr:uid="{00000000-0005-0000-0000-0000077A0000}"/>
    <cellStyle name="Normal 2 2 5 2 12 4 2 2" xfId="43412" xr:uid="{00000000-0005-0000-0000-0000087A0000}"/>
    <cellStyle name="Normal 2 2 5 2 12 4 3" xfId="43411" xr:uid="{00000000-0005-0000-0000-0000097A0000}"/>
    <cellStyle name="Normal 2 2 5 2 12 5" xfId="13483" xr:uid="{00000000-0005-0000-0000-00000A7A0000}"/>
    <cellStyle name="Normal 2 2 5 2 12 5 2" xfId="43413" xr:uid="{00000000-0005-0000-0000-00000B7A0000}"/>
    <cellStyle name="Normal 2 2 5 2 12 6" xfId="17405" xr:uid="{00000000-0005-0000-0000-00000C7A0000}"/>
    <cellStyle name="Normal 2 2 5 2 12 6 2" xfId="43414" xr:uid="{00000000-0005-0000-0000-00000D7A0000}"/>
    <cellStyle name="Normal 2 2 5 2 12 7" xfId="27539" xr:uid="{00000000-0005-0000-0000-00000E7A0000}"/>
    <cellStyle name="Normal 2 2 5 2 12 7 2" xfId="43415" xr:uid="{00000000-0005-0000-0000-00000F7A0000}"/>
    <cellStyle name="Normal 2 2 5 2 12 8" xfId="43405" xr:uid="{00000000-0005-0000-0000-0000107A0000}"/>
    <cellStyle name="Normal 2 2 5 2 13" xfId="2319" xr:uid="{00000000-0005-0000-0000-0000117A0000}"/>
    <cellStyle name="Normal 2 2 5 2 13 2" xfId="4662" xr:uid="{00000000-0005-0000-0000-0000127A0000}"/>
    <cellStyle name="Normal 2 2 5 2 13 2 2" xfId="16007" xr:uid="{00000000-0005-0000-0000-0000137A0000}"/>
    <cellStyle name="Normal 2 2 5 2 13 2 2 2" xfId="43418" xr:uid="{00000000-0005-0000-0000-0000147A0000}"/>
    <cellStyle name="Normal 2 2 5 2 13 2 3" xfId="19749" xr:uid="{00000000-0005-0000-0000-0000157A0000}"/>
    <cellStyle name="Normal 2 2 5 2 13 2 3 2" xfId="43419" xr:uid="{00000000-0005-0000-0000-0000167A0000}"/>
    <cellStyle name="Normal 2 2 5 2 13 2 4" xfId="43417" xr:uid="{00000000-0005-0000-0000-0000177A0000}"/>
    <cellStyle name="Normal 2 2 5 2 13 3" xfId="6060" xr:uid="{00000000-0005-0000-0000-0000187A0000}"/>
    <cellStyle name="Normal 2 2 5 2 13 3 2" xfId="22092" xr:uid="{00000000-0005-0000-0000-0000197A0000}"/>
    <cellStyle name="Normal 2 2 5 2 13 3 2 2" xfId="43421" xr:uid="{00000000-0005-0000-0000-00001A7A0000}"/>
    <cellStyle name="Normal 2 2 5 2 13 3 3" xfId="43420" xr:uid="{00000000-0005-0000-0000-00001B7A0000}"/>
    <cellStyle name="Normal 2 2 5 2 13 4" xfId="8401" xr:uid="{00000000-0005-0000-0000-00001C7A0000}"/>
    <cellStyle name="Normal 2 2 5 2 13 4 2" xfId="24435" xr:uid="{00000000-0005-0000-0000-00001D7A0000}"/>
    <cellStyle name="Normal 2 2 5 2 13 4 2 2" xfId="43423" xr:uid="{00000000-0005-0000-0000-00001E7A0000}"/>
    <cellStyle name="Normal 2 2 5 2 13 4 3" xfId="43422" xr:uid="{00000000-0005-0000-0000-00001F7A0000}"/>
    <cellStyle name="Normal 2 2 5 2 13 5" xfId="13664" xr:uid="{00000000-0005-0000-0000-0000207A0000}"/>
    <cellStyle name="Normal 2 2 5 2 13 5 2" xfId="43424" xr:uid="{00000000-0005-0000-0000-0000217A0000}"/>
    <cellStyle name="Normal 2 2 5 2 13 6" xfId="17406" xr:uid="{00000000-0005-0000-0000-0000227A0000}"/>
    <cellStyle name="Normal 2 2 5 2 13 6 2" xfId="43425" xr:uid="{00000000-0005-0000-0000-0000237A0000}"/>
    <cellStyle name="Normal 2 2 5 2 13 7" xfId="27720" xr:uid="{00000000-0005-0000-0000-0000247A0000}"/>
    <cellStyle name="Normal 2 2 5 2 13 7 2" xfId="43426" xr:uid="{00000000-0005-0000-0000-0000257A0000}"/>
    <cellStyle name="Normal 2 2 5 2 13 8" xfId="43416" xr:uid="{00000000-0005-0000-0000-0000267A0000}"/>
    <cellStyle name="Normal 2 2 5 2 14" xfId="2601" xr:uid="{00000000-0005-0000-0000-0000277A0000}"/>
    <cellStyle name="Normal 2 2 5 2 14 2" xfId="13946" xr:uid="{00000000-0005-0000-0000-0000287A0000}"/>
    <cellStyle name="Normal 2 2 5 2 14 2 2" xfId="43428" xr:uid="{00000000-0005-0000-0000-0000297A0000}"/>
    <cellStyle name="Normal 2 2 5 2 14 3" xfId="19745" xr:uid="{00000000-0005-0000-0000-00002A7A0000}"/>
    <cellStyle name="Normal 2 2 5 2 14 3 2" xfId="43429" xr:uid="{00000000-0005-0000-0000-00002B7A0000}"/>
    <cellStyle name="Normal 2 2 5 2 14 4" xfId="43427" xr:uid="{00000000-0005-0000-0000-00002C7A0000}"/>
    <cellStyle name="Normal 2 2 5 2 15" xfId="6056" xr:uid="{00000000-0005-0000-0000-00002D7A0000}"/>
    <cellStyle name="Normal 2 2 5 2 15 2" xfId="11436" xr:uid="{00000000-0005-0000-0000-00002E7A0000}"/>
    <cellStyle name="Normal 2 2 5 2 15 2 2" xfId="43431" xr:uid="{00000000-0005-0000-0000-00002F7A0000}"/>
    <cellStyle name="Normal 2 2 5 2 15 3" xfId="22088" xr:uid="{00000000-0005-0000-0000-0000307A0000}"/>
    <cellStyle name="Normal 2 2 5 2 15 3 2" xfId="43432" xr:uid="{00000000-0005-0000-0000-0000317A0000}"/>
    <cellStyle name="Normal 2 2 5 2 15 4" xfId="43430" xr:uid="{00000000-0005-0000-0000-0000327A0000}"/>
    <cellStyle name="Normal 2 2 5 2 16" xfId="8397" xr:uid="{00000000-0005-0000-0000-0000337A0000}"/>
    <cellStyle name="Normal 2 2 5 2 16 2" xfId="24431" xr:uid="{00000000-0005-0000-0000-0000347A0000}"/>
    <cellStyle name="Normal 2 2 5 2 16 2 2" xfId="43434" xr:uid="{00000000-0005-0000-0000-0000357A0000}"/>
    <cellStyle name="Normal 2 2 5 2 16 3" xfId="43433" xr:uid="{00000000-0005-0000-0000-0000367A0000}"/>
    <cellStyle name="Normal 2 2 5 2 17" xfId="10534" xr:uid="{00000000-0005-0000-0000-0000377A0000}"/>
    <cellStyle name="Normal 2 2 5 2 17 2" xfId="43435" xr:uid="{00000000-0005-0000-0000-0000387A0000}"/>
    <cellStyle name="Normal 2 2 5 2 18" xfId="17402" xr:uid="{00000000-0005-0000-0000-0000397A0000}"/>
    <cellStyle name="Normal 2 2 5 2 18 2" xfId="43436" xr:uid="{00000000-0005-0000-0000-00003A7A0000}"/>
    <cellStyle name="Normal 2 2 5 2 19" xfId="25492" xr:uid="{00000000-0005-0000-0000-00003B7A0000}"/>
    <cellStyle name="Normal 2 2 5 2 19 2" xfId="43437" xr:uid="{00000000-0005-0000-0000-00003C7A0000}"/>
    <cellStyle name="Normal 2 2 5 2 2" xfId="124" xr:uid="{00000000-0005-0000-0000-00003D7A0000}"/>
    <cellStyle name="Normal 2 2 5 2 2 10" xfId="2139" xr:uid="{00000000-0005-0000-0000-00003E7A0000}"/>
    <cellStyle name="Normal 2 2 5 2 2 10 2" xfId="4482" xr:uid="{00000000-0005-0000-0000-00003F7A0000}"/>
    <cellStyle name="Normal 2 2 5 2 2 10 2 2" xfId="15827" xr:uid="{00000000-0005-0000-0000-0000407A0000}"/>
    <cellStyle name="Normal 2 2 5 2 2 10 2 2 2" xfId="43441" xr:uid="{00000000-0005-0000-0000-0000417A0000}"/>
    <cellStyle name="Normal 2 2 5 2 2 10 2 3" xfId="19751" xr:uid="{00000000-0005-0000-0000-0000427A0000}"/>
    <cellStyle name="Normal 2 2 5 2 2 10 2 3 2" xfId="43442" xr:uid="{00000000-0005-0000-0000-0000437A0000}"/>
    <cellStyle name="Normal 2 2 5 2 2 10 2 4" xfId="43440" xr:uid="{00000000-0005-0000-0000-0000447A0000}"/>
    <cellStyle name="Normal 2 2 5 2 2 10 3" xfId="6062" xr:uid="{00000000-0005-0000-0000-0000457A0000}"/>
    <cellStyle name="Normal 2 2 5 2 2 10 3 2" xfId="22094" xr:uid="{00000000-0005-0000-0000-0000467A0000}"/>
    <cellStyle name="Normal 2 2 5 2 2 10 3 2 2" xfId="43444" xr:uid="{00000000-0005-0000-0000-0000477A0000}"/>
    <cellStyle name="Normal 2 2 5 2 2 10 3 3" xfId="43443" xr:uid="{00000000-0005-0000-0000-0000487A0000}"/>
    <cellStyle name="Normal 2 2 5 2 2 10 4" xfId="8403" xr:uid="{00000000-0005-0000-0000-0000497A0000}"/>
    <cellStyle name="Normal 2 2 5 2 2 10 4 2" xfId="24437" xr:uid="{00000000-0005-0000-0000-00004A7A0000}"/>
    <cellStyle name="Normal 2 2 5 2 2 10 4 2 2" xfId="43446" xr:uid="{00000000-0005-0000-0000-00004B7A0000}"/>
    <cellStyle name="Normal 2 2 5 2 2 10 4 3" xfId="43445" xr:uid="{00000000-0005-0000-0000-00004C7A0000}"/>
    <cellStyle name="Normal 2 2 5 2 2 10 5" xfId="13484" xr:uid="{00000000-0005-0000-0000-00004D7A0000}"/>
    <cellStyle name="Normal 2 2 5 2 2 10 5 2" xfId="43447" xr:uid="{00000000-0005-0000-0000-00004E7A0000}"/>
    <cellStyle name="Normal 2 2 5 2 2 10 6" xfId="17408" xr:uid="{00000000-0005-0000-0000-00004F7A0000}"/>
    <cellStyle name="Normal 2 2 5 2 2 10 6 2" xfId="43448" xr:uid="{00000000-0005-0000-0000-0000507A0000}"/>
    <cellStyle name="Normal 2 2 5 2 2 10 7" xfId="27540" xr:uid="{00000000-0005-0000-0000-0000517A0000}"/>
    <cellStyle name="Normal 2 2 5 2 2 10 7 2" xfId="43449" xr:uid="{00000000-0005-0000-0000-0000527A0000}"/>
    <cellStyle name="Normal 2 2 5 2 2 10 8" xfId="43439" xr:uid="{00000000-0005-0000-0000-0000537A0000}"/>
    <cellStyle name="Normal 2 2 5 2 2 11" xfId="2320" xr:uid="{00000000-0005-0000-0000-0000547A0000}"/>
    <cellStyle name="Normal 2 2 5 2 2 11 2" xfId="4663" xr:uid="{00000000-0005-0000-0000-0000557A0000}"/>
    <cellStyle name="Normal 2 2 5 2 2 11 2 2" xfId="16008" xr:uid="{00000000-0005-0000-0000-0000567A0000}"/>
    <cellStyle name="Normal 2 2 5 2 2 11 2 2 2" xfId="43452" xr:uid="{00000000-0005-0000-0000-0000577A0000}"/>
    <cellStyle name="Normal 2 2 5 2 2 11 2 3" xfId="19752" xr:uid="{00000000-0005-0000-0000-0000587A0000}"/>
    <cellStyle name="Normal 2 2 5 2 2 11 2 3 2" xfId="43453" xr:uid="{00000000-0005-0000-0000-0000597A0000}"/>
    <cellStyle name="Normal 2 2 5 2 2 11 2 4" xfId="43451" xr:uid="{00000000-0005-0000-0000-00005A7A0000}"/>
    <cellStyle name="Normal 2 2 5 2 2 11 3" xfId="6063" xr:uid="{00000000-0005-0000-0000-00005B7A0000}"/>
    <cellStyle name="Normal 2 2 5 2 2 11 3 2" xfId="22095" xr:uid="{00000000-0005-0000-0000-00005C7A0000}"/>
    <cellStyle name="Normal 2 2 5 2 2 11 3 2 2" xfId="43455" xr:uid="{00000000-0005-0000-0000-00005D7A0000}"/>
    <cellStyle name="Normal 2 2 5 2 2 11 3 3" xfId="43454" xr:uid="{00000000-0005-0000-0000-00005E7A0000}"/>
    <cellStyle name="Normal 2 2 5 2 2 11 4" xfId="8404" xr:uid="{00000000-0005-0000-0000-00005F7A0000}"/>
    <cellStyle name="Normal 2 2 5 2 2 11 4 2" xfId="24438" xr:uid="{00000000-0005-0000-0000-0000607A0000}"/>
    <cellStyle name="Normal 2 2 5 2 2 11 4 2 2" xfId="43457" xr:uid="{00000000-0005-0000-0000-0000617A0000}"/>
    <cellStyle name="Normal 2 2 5 2 2 11 4 3" xfId="43456" xr:uid="{00000000-0005-0000-0000-0000627A0000}"/>
    <cellStyle name="Normal 2 2 5 2 2 11 5" xfId="13665" xr:uid="{00000000-0005-0000-0000-0000637A0000}"/>
    <cellStyle name="Normal 2 2 5 2 2 11 5 2" xfId="43458" xr:uid="{00000000-0005-0000-0000-0000647A0000}"/>
    <cellStyle name="Normal 2 2 5 2 2 11 6" xfId="17409" xr:uid="{00000000-0005-0000-0000-0000657A0000}"/>
    <cellStyle name="Normal 2 2 5 2 2 11 6 2" xfId="43459" xr:uid="{00000000-0005-0000-0000-0000667A0000}"/>
    <cellStyle name="Normal 2 2 5 2 2 11 7" xfId="27721" xr:uid="{00000000-0005-0000-0000-0000677A0000}"/>
    <cellStyle name="Normal 2 2 5 2 2 11 7 2" xfId="43460" xr:uid="{00000000-0005-0000-0000-0000687A0000}"/>
    <cellStyle name="Normal 2 2 5 2 2 11 8" xfId="43450" xr:uid="{00000000-0005-0000-0000-0000697A0000}"/>
    <cellStyle name="Normal 2 2 5 2 2 12" xfId="2602" xr:uid="{00000000-0005-0000-0000-00006A7A0000}"/>
    <cellStyle name="Normal 2 2 5 2 2 12 2" xfId="13947" xr:uid="{00000000-0005-0000-0000-00006B7A0000}"/>
    <cellStyle name="Normal 2 2 5 2 2 12 2 2" xfId="43462" xr:uid="{00000000-0005-0000-0000-00006C7A0000}"/>
    <cellStyle name="Normal 2 2 5 2 2 12 3" xfId="19750" xr:uid="{00000000-0005-0000-0000-00006D7A0000}"/>
    <cellStyle name="Normal 2 2 5 2 2 12 3 2" xfId="43463" xr:uid="{00000000-0005-0000-0000-00006E7A0000}"/>
    <cellStyle name="Normal 2 2 5 2 2 12 4" xfId="43461" xr:uid="{00000000-0005-0000-0000-00006F7A0000}"/>
    <cellStyle name="Normal 2 2 5 2 2 13" xfId="6061" xr:uid="{00000000-0005-0000-0000-0000707A0000}"/>
    <cellStyle name="Normal 2 2 5 2 2 13 2" xfId="11472" xr:uid="{00000000-0005-0000-0000-0000717A0000}"/>
    <cellStyle name="Normal 2 2 5 2 2 13 2 2" xfId="43465" xr:uid="{00000000-0005-0000-0000-0000727A0000}"/>
    <cellStyle name="Normal 2 2 5 2 2 13 3" xfId="22093" xr:uid="{00000000-0005-0000-0000-0000737A0000}"/>
    <cellStyle name="Normal 2 2 5 2 2 13 3 2" xfId="43466" xr:uid="{00000000-0005-0000-0000-0000747A0000}"/>
    <cellStyle name="Normal 2 2 5 2 2 13 4" xfId="43464" xr:uid="{00000000-0005-0000-0000-0000757A0000}"/>
    <cellStyle name="Normal 2 2 5 2 2 14" xfId="8402" xr:uid="{00000000-0005-0000-0000-0000767A0000}"/>
    <cellStyle name="Normal 2 2 5 2 2 14 2" xfId="24436" xr:uid="{00000000-0005-0000-0000-0000777A0000}"/>
    <cellStyle name="Normal 2 2 5 2 2 14 2 2" xfId="43468" xr:uid="{00000000-0005-0000-0000-0000787A0000}"/>
    <cellStyle name="Normal 2 2 5 2 2 14 3" xfId="43467" xr:uid="{00000000-0005-0000-0000-0000797A0000}"/>
    <cellStyle name="Normal 2 2 5 2 2 15" xfId="10537" xr:uid="{00000000-0005-0000-0000-00007A7A0000}"/>
    <cellStyle name="Normal 2 2 5 2 2 15 2" xfId="43469" xr:uid="{00000000-0005-0000-0000-00007B7A0000}"/>
    <cellStyle name="Normal 2 2 5 2 2 16" xfId="17407" xr:uid="{00000000-0005-0000-0000-00007C7A0000}"/>
    <cellStyle name="Normal 2 2 5 2 2 16 2" xfId="43470" xr:uid="{00000000-0005-0000-0000-00007D7A0000}"/>
    <cellStyle name="Normal 2 2 5 2 2 17" xfId="25528" xr:uid="{00000000-0005-0000-0000-00007E7A0000}"/>
    <cellStyle name="Normal 2 2 5 2 2 17 2" xfId="43471" xr:uid="{00000000-0005-0000-0000-00007F7A0000}"/>
    <cellStyle name="Normal 2 2 5 2 2 18" xfId="43438" xr:uid="{00000000-0005-0000-0000-0000807A0000}"/>
    <cellStyle name="Normal 2 2 5 2 2 2" xfId="339" xr:uid="{00000000-0005-0000-0000-0000817A0000}"/>
    <cellStyle name="Normal 2 2 5 2 2 2 10" xfId="43472" xr:uid="{00000000-0005-0000-0000-0000827A0000}"/>
    <cellStyle name="Normal 2 2 5 2 2 2 2" xfId="701" xr:uid="{00000000-0005-0000-0000-0000837A0000}"/>
    <cellStyle name="Normal 2 2 5 2 2 2 2 2" xfId="3044" xr:uid="{00000000-0005-0000-0000-0000847A0000}"/>
    <cellStyle name="Normal 2 2 5 2 2 2 2 2 2" xfId="14389" xr:uid="{00000000-0005-0000-0000-0000857A0000}"/>
    <cellStyle name="Normal 2 2 5 2 2 2 2 2 2 2" xfId="43475" xr:uid="{00000000-0005-0000-0000-0000867A0000}"/>
    <cellStyle name="Normal 2 2 5 2 2 2 2 2 3" xfId="19754" xr:uid="{00000000-0005-0000-0000-0000877A0000}"/>
    <cellStyle name="Normal 2 2 5 2 2 2 2 2 3 2" xfId="43476" xr:uid="{00000000-0005-0000-0000-0000887A0000}"/>
    <cellStyle name="Normal 2 2 5 2 2 2 2 2 4" xfId="43474" xr:uid="{00000000-0005-0000-0000-0000897A0000}"/>
    <cellStyle name="Normal 2 2 5 2 2 2 2 3" xfId="6065" xr:uid="{00000000-0005-0000-0000-00008A7A0000}"/>
    <cellStyle name="Normal 2 2 5 2 2 2 2 3 2" xfId="12046" xr:uid="{00000000-0005-0000-0000-00008B7A0000}"/>
    <cellStyle name="Normal 2 2 5 2 2 2 2 3 2 2" xfId="43478" xr:uid="{00000000-0005-0000-0000-00008C7A0000}"/>
    <cellStyle name="Normal 2 2 5 2 2 2 2 3 3" xfId="22097" xr:uid="{00000000-0005-0000-0000-00008D7A0000}"/>
    <cellStyle name="Normal 2 2 5 2 2 2 2 3 3 2" xfId="43479" xr:uid="{00000000-0005-0000-0000-00008E7A0000}"/>
    <cellStyle name="Normal 2 2 5 2 2 2 2 3 4" xfId="43477" xr:uid="{00000000-0005-0000-0000-00008F7A0000}"/>
    <cellStyle name="Normal 2 2 5 2 2 2 2 4" xfId="8406" xr:uid="{00000000-0005-0000-0000-0000907A0000}"/>
    <cellStyle name="Normal 2 2 5 2 2 2 2 4 2" xfId="24440" xr:uid="{00000000-0005-0000-0000-0000917A0000}"/>
    <cellStyle name="Normal 2 2 5 2 2 2 2 4 2 2" xfId="43481" xr:uid="{00000000-0005-0000-0000-0000927A0000}"/>
    <cellStyle name="Normal 2 2 5 2 2 2 2 4 3" xfId="43480" xr:uid="{00000000-0005-0000-0000-0000937A0000}"/>
    <cellStyle name="Normal 2 2 5 2 2 2 2 5" xfId="10539" xr:uid="{00000000-0005-0000-0000-0000947A0000}"/>
    <cellStyle name="Normal 2 2 5 2 2 2 2 5 2" xfId="43482" xr:uid="{00000000-0005-0000-0000-0000957A0000}"/>
    <cellStyle name="Normal 2 2 5 2 2 2 2 6" xfId="17411" xr:uid="{00000000-0005-0000-0000-0000967A0000}"/>
    <cellStyle name="Normal 2 2 5 2 2 2 2 6 2" xfId="43483" xr:uid="{00000000-0005-0000-0000-0000977A0000}"/>
    <cellStyle name="Normal 2 2 5 2 2 2 2 7" xfId="26102" xr:uid="{00000000-0005-0000-0000-0000987A0000}"/>
    <cellStyle name="Normal 2 2 5 2 2 2 2 7 2" xfId="43484" xr:uid="{00000000-0005-0000-0000-0000997A0000}"/>
    <cellStyle name="Normal 2 2 5 2 2 2 2 8" xfId="43473" xr:uid="{00000000-0005-0000-0000-00009A7A0000}"/>
    <cellStyle name="Normal 2 2 5 2 2 2 3" xfId="1700" xr:uid="{00000000-0005-0000-0000-00009B7A0000}"/>
    <cellStyle name="Normal 2 2 5 2 2 2 3 2" xfId="4043" xr:uid="{00000000-0005-0000-0000-00009C7A0000}"/>
    <cellStyle name="Normal 2 2 5 2 2 2 3 2 2" xfId="15388" xr:uid="{00000000-0005-0000-0000-00009D7A0000}"/>
    <cellStyle name="Normal 2 2 5 2 2 2 3 2 2 2" xfId="43487" xr:uid="{00000000-0005-0000-0000-00009E7A0000}"/>
    <cellStyle name="Normal 2 2 5 2 2 2 3 2 3" xfId="19755" xr:uid="{00000000-0005-0000-0000-00009F7A0000}"/>
    <cellStyle name="Normal 2 2 5 2 2 2 3 2 3 2" xfId="43488" xr:uid="{00000000-0005-0000-0000-0000A07A0000}"/>
    <cellStyle name="Normal 2 2 5 2 2 2 3 2 4" xfId="43486" xr:uid="{00000000-0005-0000-0000-0000A17A0000}"/>
    <cellStyle name="Normal 2 2 5 2 2 2 3 3" xfId="6066" xr:uid="{00000000-0005-0000-0000-0000A27A0000}"/>
    <cellStyle name="Normal 2 2 5 2 2 2 3 3 2" xfId="13045" xr:uid="{00000000-0005-0000-0000-0000A37A0000}"/>
    <cellStyle name="Normal 2 2 5 2 2 2 3 3 2 2" xfId="43490" xr:uid="{00000000-0005-0000-0000-0000A47A0000}"/>
    <cellStyle name="Normal 2 2 5 2 2 2 3 3 3" xfId="22098" xr:uid="{00000000-0005-0000-0000-0000A57A0000}"/>
    <cellStyle name="Normal 2 2 5 2 2 2 3 3 3 2" xfId="43491" xr:uid="{00000000-0005-0000-0000-0000A67A0000}"/>
    <cellStyle name="Normal 2 2 5 2 2 2 3 3 4" xfId="43489" xr:uid="{00000000-0005-0000-0000-0000A77A0000}"/>
    <cellStyle name="Normal 2 2 5 2 2 2 3 4" xfId="8407" xr:uid="{00000000-0005-0000-0000-0000A87A0000}"/>
    <cellStyle name="Normal 2 2 5 2 2 2 3 4 2" xfId="24441" xr:uid="{00000000-0005-0000-0000-0000A97A0000}"/>
    <cellStyle name="Normal 2 2 5 2 2 2 3 4 2 2" xfId="43493" xr:uid="{00000000-0005-0000-0000-0000AA7A0000}"/>
    <cellStyle name="Normal 2 2 5 2 2 2 3 4 3" xfId="43492" xr:uid="{00000000-0005-0000-0000-0000AB7A0000}"/>
    <cellStyle name="Normal 2 2 5 2 2 2 3 5" xfId="10540" xr:uid="{00000000-0005-0000-0000-0000AC7A0000}"/>
    <cellStyle name="Normal 2 2 5 2 2 2 3 5 2" xfId="43494" xr:uid="{00000000-0005-0000-0000-0000AD7A0000}"/>
    <cellStyle name="Normal 2 2 5 2 2 2 3 6" xfId="17412" xr:uid="{00000000-0005-0000-0000-0000AE7A0000}"/>
    <cellStyle name="Normal 2 2 5 2 2 2 3 6 2" xfId="43495" xr:uid="{00000000-0005-0000-0000-0000AF7A0000}"/>
    <cellStyle name="Normal 2 2 5 2 2 2 3 7" xfId="27101" xr:uid="{00000000-0005-0000-0000-0000B07A0000}"/>
    <cellStyle name="Normal 2 2 5 2 2 2 3 7 2" xfId="43496" xr:uid="{00000000-0005-0000-0000-0000B17A0000}"/>
    <cellStyle name="Normal 2 2 5 2 2 2 3 8" xfId="43485" xr:uid="{00000000-0005-0000-0000-0000B27A0000}"/>
    <cellStyle name="Normal 2 2 5 2 2 2 4" xfId="2603" xr:uid="{00000000-0005-0000-0000-0000B37A0000}"/>
    <cellStyle name="Normal 2 2 5 2 2 2 4 2" xfId="13948" xr:uid="{00000000-0005-0000-0000-0000B47A0000}"/>
    <cellStyle name="Normal 2 2 5 2 2 2 4 2 2" xfId="43498" xr:uid="{00000000-0005-0000-0000-0000B57A0000}"/>
    <cellStyle name="Normal 2 2 5 2 2 2 4 3" xfId="19753" xr:uid="{00000000-0005-0000-0000-0000B67A0000}"/>
    <cellStyle name="Normal 2 2 5 2 2 2 4 3 2" xfId="43499" xr:uid="{00000000-0005-0000-0000-0000B77A0000}"/>
    <cellStyle name="Normal 2 2 5 2 2 2 4 4" xfId="43497" xr:uid="{00000000-0005-0000-0000-0000B87A0000}"/>
    <cellStyle name="Normal 2 2 5 2 2 2 5" xfId="6064" xr:uid="{00000000-0005-0000-0000-0000B97A0000}"/>
    <cellStyle name="Normal 2 2 5 2 2 2 5 2" xfId="11684" xr:uid="{00000000-0005-0000-0000-0000BA7A0000}"/>
    <cellStyle name="Normal 2 2 5 2 2 2 5 2 2" xfId="43501" xr:uid="{00000000-0005-0000-0000-0000BB7A0000}"/>
    <cellStyle name="Normal 2 2 5 2 2 2 5 3" xfId="22096" xr:uid="{00000000-0005-0000-0000-0000BC7A0000}"/>
    <cellStyle name="Normal 2 2 5 2 2 2 5 3 2" xfId="43502" xr:uid="{00000000-0005-0000-0000-0000BD7A0000}"/>
    <cellStyle name="Normal 2 2 5 2 2 2 5 4" xfId="43500" xr:uid="{00000000-0005-0000-0000-0000BE7A0000}"/>
    <cellStyle name="Normal 2 2 5 2 2 2 6" xfId="8405" xr:uid="{00000000-0005-0000-0000-0000BF7A0000}"/>
    <cellStyle name="Normal 2 2 5 2 2 2 6 2" xfId="24439" xr:uid="{00000000-0005-0000-0000-0000C07A0000}"/>
    <cellStyle name="Normal 2 2 5 2 2 2 6 2 2" xfId="43504" xr:uid="{00000000-0005-0000-0000-0000C17A0000}"/>
    <cellStyle name="Normal 2 2 5 2 2 2 6 3" xfId="43503" xr:uid="{00000000-0005-0000-0000-0000C27A0000}"/>
    <cellStyle name="Normal 2 2 5 2 2 2 7" xfId="10538" xr:uid="{00000000-0005-0000-0000-0000C37A0000}"/>
    <cellStyle name="Normal 2 2 5 2 2 2 7 2" xfId="43505" xr:uid="{00000000-0005-0000-0000-0000C47A0000}"/>
    <cellStyle name="Normal 2 2 5 2 2 2 8" xfId="17410" xr:uid="{00000000-0005-0000-0000-0000C57A0000}"/>
    <cellStyle name="Normal 2 2 5 2 2 2 8 2" xfId="43506" xr:uid="{00000000-0005-0000-0000-0000C67A0000}"/>
    <cellStyle name="Normal 2 2 5 2 2 2 9" xfId="25740" xr:uid="{00000000-0005-0000-0000-0000C77A0000}"/>
    <cellStyle name="Normal 2 2 5 2 2 2 9 2" xfId="43507" xr:uid="{00000000-0005-0000-0000-0000C87A0000}"/>
    <cellStyle name="Normal 2 2 5 2 2 3" xfId="489" xr:uid="{00000000-0005-0000-0000-0000C97A0000}"/>
    <cellStyle name="Normal 2 2 5 2 2 3 2" xfId="2832" xr:uid="{00000000-0005-0000-0000-0000CA7A0000}"/>
    <cellStyle name="Normal 2 2 5 2 2 3 2 2" xfId="14177" xr:uid="{00000000-0005-0000-0000-0000CB7A0000}"/>
    <cellStyle name="Normal 2 2 5 2 2 3 2 2 2" xfId="43510" xr:uid="{00000000-0005-0000-0000-0000CC7A0000}"/>
    <cellStyle name="Normal 2 2 5 2 2 3 2 3" xfId="19756" xr:uid="{00000000-0005-0000-0000-0000CD7A0000}"/>
    <cellStyle name="Normal 2 2 5 2 2 3 2 3 2" xfId="43511" xr:uid="{00000000-0005-0000-0000-0000CE7A0000}"/>
    <cellStyle name="Normal 2 2 5 2 2 3 2 4" xfId="43509" xr:uid="{00000000-0005-0000-0000-0000CF7A0000}"/>
    <cellStyle name="Normal 2 2 5 2 2 3 3" xfId="6067" xr:uid="{00000000-0005-0000-0000-0000D07A0000}"/>
    <cellStyle name="Normal 2 2 5 2 2 3 3 2" xfId="11834" xr:uid="{00000000-0005-0000-0000-0000D17A0000}"/>
    <cellStyle name="Normal 2 2 5 2 2 3 3 2 2" xfId="43513" xr:uid="{00000000-0005-0000-0000-0000D27A0000}"/>
    <cellStyle name="Normal 2 2 5 2 2 3 3 3" xfId="22099" xr:uid="{00000000-0005-0000-0000-0000D37A0000}"/>
    <cellStyle name="Normal 2 2 5 2 2 3 3 3 2" xfId="43514" xr:uid="{00000000-0005-0000-0000-0000D47A0000}"/>
    <cellStyle name="Normal 2 2 5 2 2 3 3 4" xfId="43512" xr:uid="{00000000-0005-0000-0000-0000D57A0000}"/>
    <cellStyle name="Normal 2 2 5 2 2 3 4" xfId="8408" xr:uid="{00000000-0005-0000-0000-0000D67A0000}"/>
    <cellStyle name="Normal 2 2 5 2 2 3 4 2" xfId="24442" xr:uid="{00000000-0005-0000-0000-0000D77A0000}"/>
    <cellStyle name="Normal 2 2 5 2 2 3 4 2 2" xfId="43516" xr:uid="{00000000-0005-0000-0000-0000D87A0000}"/>
    <cellStyle name="Normal 2 2 5 2 2 3 4 3" xfId="43515" xr:uid="{00000000-0005-0000-0000-0000D97A0000}"/>
    <cellStyle name="Normal 2 2 5 2 2 3 5" xfId="10541" xr:uid="{00000000-0005-0000-0000-0000DA7A0000}"/>
    <cellStyle name="Normal 2 2 5 2 2 3 5 2" xfId="43517" xr:uid="{00000000-0005-0000-0000-0000DB7A0000}"/>
    <cellStyle name="Normal 2 2 5 2 2 3 6" xfId="17413" xr:uid="{00000000-0005-0000-0000-0000DC7A0000}"/>
    <cellStyle name="Normal 2 2 5 2 2 3 6 2" xfId="43518" xr:uid="{00000000-0005-0000-0000-0000DD7A0000}"/>
    <cellStyle name="Normal 2 2 5 2 2 3 7" xfId="25890" xr:uid="{00000000-0005-0000-0000-0000DE7A0000}"/>
    <cellStyle name="Normal 2 2 5 2 2 3 7 2" xfId="43519" xr:uid="{00000000-0005-0000-0000-0000DF7A0000}"/>
    <cellStyle name="Normal 2 2 5 2 2 3 8" xfId="43508" xr:uid="{00000000-0005-0000-0000-0000E07A0000}"/>
    <cellStyle name="Normal 2 2 5 2 2 4" xfId="881" xr:uid="{00000000-0005-0000-0000-0000E17A0000}"/>
    <cellStyle name="Normal 2 2 5 2 2 4 2" xfId="3224" xr:uid="{00000000-0005-0000-0000-0000E27A0000}"/>
    <cellStyle name="Normal 2 2 5 2 2 4 2 2" xfId="14569" xr:uid="{00000000-0005-0000-0000-0000E37A0000}"/>
    <cellStyle name="Normal 2 2 5 2 2 4 2 2 2" xfId="43522" xr:uid="{00000000-0005-0000-0000-0000E47A0000}"/>
    <cellStyle name="Normal 2 2 5 2 2 4 2 3" xfId="19757" xr:uid="{00000000-0005-0000-0000-0000E57A0000}"/>
    <cellStyle name="Normal 2 2 5 2 2 4 2 3 2" xfId="43523" xr:uid="{00000000-0005-0000-0000-0000E67A0000}"/>
    <cellStyle name="Normal 2 2 5 2 2 4 2 4" xfId="43521" xr:uid="{00000000-0005-0000-0000-0000E77A0000}"/>
    <cellStyle name="Normal 2 2 5 2 2 4 3" xfId="6068" xr:uid="{00000000-0005-0000-0000-0000E87A0000}"/>
    <cellStyle name="Normal 2 2 5 2 2 4 3 2" xfId="12226" xr:uid="{00000000-0005-0000-0000-0000E97A0000}"/>
    <cellStyle name="Normal 2 2 5 2 2 4 3 2 2" xfId="43525" xr:uid="{00000000-0005-0000-0000-0000EA7A0000}"/>
    <cellStyle name="Normal 2 2 5 2 2 4 3 3" xfId="22100" xr:uid="{00000000-0005-0000-0000-0000EB7A0000}"/>
    <cellStyle name="Normal 2 2 5 2 2 4 3 3 2" xfId="43526" xr:uid="{00000000-0005-0000-0000-0000EC7A0000}"/>
    <cellStyle name="Normal 2 2 5 2 2 4 3 4" xfId="43524" xr:uid="{00000000-0005-0000-0000-0000ED7A0000}"/>
    <cellStyle name="Normal 2 2 5 2 2 4 4" xfId="8409" xr:uid="{00000000-0005-0000-0000-0000EE7A0000}"/>
    <cellStyle name="Normal 2 2 5 2 2 4 4 2" xfId="24443" xr:uid="{00000000-0005-0000-0000-0000EF7A0000}"/>
    <cellStyle name="Normal 2 2 5 2 2 4 4 2 2" xfId="43528" xr:uid="{00000000-0005-0000-0000-0000F07A0000}"/>
    <cellStyle name="Normal 2 2 5 2 2 4 4 3" xfId="43527" xr:uid="{00000000-0005-0000-0000-0000F17A0000}"/>
    <cellStyle name="Normal 2 2 5 2 2 4 5" xfId="10542" xr:uid="{00000000-0005-0000-0000-0000F27A0000}"/>
    <cellStyle name="Normal 2 2 5 2 2 4 5 2" xfId="43529" xr:uid="{00000000-0005-0000-0000-0000F37A0000}"/>
    <cellStyle name="Normal 2 2 5 2 2 4 6" xfId="17414" xr:uid="{00000000-0005-0000-0000-0000F47A0000}"/>
    <cellStyle name="Normal 2 2 5 2 2 4 6 2" xfId="43530" xr:uid="{00000000-0005-0000-0000-0000F57A0000}"/>
    <cellStyle name="Normal 2 2 5 2 2 4 7" xfId="26282" xr:uid="{00000000-0005-0000-0000-0000F67A0000}"/>
    <cellStyle name="Normal 2 2 5 2 2 4 7 2" xfId="43531" xr:uid="{00000000-0005-0000-0000-0000F77A0000}"/>
    <cellStyle name="Normal 2 2 5 2 2 4 8" xfId="43520" xr:uid="{00000000-0005-0000-0000-0000F87A0000}"/>
    <cellStyle name="Normal 2 2 5 2 2 5" xfId="1028" xr:uid="{00000000-0005-0000-0000-0000F97A0000}"/>
    <cellStyle name="Normal 2 2 5 2 2 5 2" xfId="3371" xr:uid="{00000000-0005-0000-0000-0000FA7A0000}"/>
    <cellStyle name="Normal 2 2 5 2 2 5 2 2" xfId="14716" xr:uid="{00000000-0005-0000-0000-0000FB7A0000}"/>
    <cellStyle name="Normal 2 2 5 2 2 5 2 2 2" xfId="43534" xr:uid="{00000000-0005-0000-0000-0000FC7A0000}"/>
    <cellStyle name="Normal 2 2 5 2 2 5 2 3" xfId="19758" xr:uid="{00000000-0005-0000-0000-0000FD7A0000}"/>
    <cellStyle name="Normal 2 2 5 2 2 5 2 3 2" xfId="43535" xr:uid="{00000000-0005-0000-0000-0000FE7A0000}"/>
    <cellStyle name="Normal 2 2 5 2 2 5 2 4" xfId="43533" xr:uid="{00000000-0005-0000-0000-0000FF7A0000}"/>
    <cellStyle name="Normal 2 2 5 2 2 5 3" xfId="6069" xr:uid="{00000000-0005-0000-0000-0000007B0000}"/>
    <cellStyle name="Normal 2 2 5 2 2 5 3 2" xfId="12373" xr:uid="{00000000-0005-0000-0000-0000017B0000}"/>
    <cellStyle name="Normal 2 2 5 2 2 5 3 2 2" xfId="43537" xr:uid="{00000000-0005-0000-0000-0000027B0000}"/>
    <cellStyle name="Normal 2 2 5 2 2 5 3 3" xfId="22101" xr:uid="{00000000-0005-0000-0000-0000037B0000}"/>
    <cellStyle name="Normal 2 2 5 2 2 5 3 3 2" xfId="43538" xr:uid="{00000000-0005-0000-0000-0000047B0000}"/>
    <cellStyle name="Normal 2 2 5 2 2 5 3 4" xfId="43536" xr:uid="{00000000-0005-0000-0000-0000057B0000}"/>
    <cellStyle name="Normal 2 2 5 2 2 5 4" xfId="8410" xr:uid="{00000000-0005-0000-0000-0000067B0000}"/>
    <cellStyle name="Normal 2 2 5 2 2 5 4 2" xfId="24444" xr:uid="{00000000-0005-0000-0000-0000077B0000}"/>
    <cellStyle name="Normal 2 2 5 2 2 5 4 2 2" xfId="43540" xr:uid="{00000000-0005-0000-0000-0000087B0000}"/>
    <cellStyle name="Normal 2 2 5 2 2 5 4 3" xfId="43539" xr:uid="{00000000-0005-0000-0000-0000097B0000}"/>
    <cellStyle name="Normal 2 2 5 2 2 5 5" xfId="10543" xr:uid="{00000000-0005-0000-0000-00000A7B0000}"/>
    <cellStyle name="Normal 2 2 5 2 2 5 5 2" xfId="43541" xr:uid="{00000000-0005-0000-0000-00000B7B0000}"/>
    <cellStyle name="Normal 2 2 5 2 2 5 6" xfId="17415" xr:uid="{00000000-0005-0000-0000-00000C7B0000}"/>
    <cellStyle name="Normal 2 2 5 2 2 5 6 2" xfId="43542" xr:uid="{00000000-0005-0000-0000-00000D7B0000}"/>
    <cellStyle name="Normal 2 2 5 2 2 5 7" xfId="26429" xr:uid="{00000000-0005-0000-0000-00000E7B0000}"/>
    <cellStyle name="Normal 2 2 5 2 2 5 7 2" xfId="43543" xr:uid="{00000000-0005-0000-0000-00000F7B0000}"/>
    <cellStyle name="Normal 2 2 5 2 2 5 8" xfId="43532" xr:uid="{00000000-0005-0000-0000-0000107B0000}"/>
    <cellStyle name="Normal 2 2 5 2 2 6" xfId="1239" xr:uid="{00000000-0005-0000-0000-0000117B0000}"/>
    <cellStyle name="Normal 2 2 5 2 2 6 2" xfId="3582" xr:uid="{00000000-0005-0000-0000-0000127B0000}"/>
    <cellStyle name="Normal 2 2 5 2 2 6 2 2" xfId="14927" xr:uid="{00000000-0005-0000-0000-0000137B0000}"/>
    <cellStyle name="Normal 2 2 5 2 2 6 2 2 2" xfId="43546" xr:uid="{00000000-0005-0000-0000-0000147B0000}"/>
    <cellStyle name="Normal 2 2 5 2 2 6 2 3" xfId="19759" xr:uid="{00000000-0005-0000-0000-0000157B0000}"/>
    <cellStyle name="Normal 2 2 5 2 2 6 2 3 2" xfId="43547" xr:uid="{00000000-0005-0000-0000-0000167B0000}"/>
    <cellStyle name="Normal 2 2 5 2 2 6 2 4" xfId="43545" xr:uid="{00000000-0005-0000-0000-0000177B0000}"/>
    <cellStyle name="Normal 2 2 5 2 2 6 3" xfId="6070" xr:uid="{00000000-0005-0000-0000-0000187B0000}"/>
    <cellStyle name="Normal 2 2 5 2 2 6 3 2" xfId="12584" xr:uid="{00000000-0005-0000-0000-0000197B0000}"/>
    <cellStyle name="Normal 2 2 5 2 2 6 3 2 2" xfId="43549" xr:uid="{00000000-0005-0000-0000-00001A7B0000}"/>
    <cellStyle name="Normal 2 2 5 2 2 6 3 3" xfId="22102" xr:uid="{00000000-0005-0000-0000-00001B7B0000}"/>
    <cellStyle name="Normal 2 2 5 2 2 6 3 3 2" xfId="43550" xr:uid="{00000000-0005-0000-0000-00001C7B0000}"/>
    <cellStyle name="Normal 2 2 5 2 2 6 3 4" xfId="43548" xr:uid="{00000000-0005-0000-0000-00001D7B0000}"/>
    <cellStyle name="Normal 2 2 5 2 2 6 4" xfId="8411" xr:uid="{00000000-0005-0000-0000-00001E7B0000}"/>
    <cellStyle name="Normal 2 2 5 2 2 6 4 2" xfId="24445" xr:uid="{00000000-0005-0000-0000-00001F7B0000}"/>
    <cellStyle name="Normal 2 2 5 2 2 6 4 2 2" xfId="43552" xr:uid="{00000000-0005-0000-0000-0000207B0000}"/>
    <cellStyle name="Normal 2 2 5 2 2 6 4 3" xfId="43551" xr:uid="{00000000-0005-0000-0000-0000217B0000}"/>
    <cellStyle name="Normal 2 2 5 2 2 6 5" xfId="10544" xr:uid="{00000000-0005-0000-0000-0000227B0000}"/>
    <cellStyle name="Normal 2 2 5 2 2 6 5 2" xfId="43553" xr:uid="{00000000-0005-0000-0000-0000237B0000}"/>
    <cellStyle name="Normal 2 2 5 2 2 6 6" xfId="17416" xr:uid="{00000000-0005-0000-0000-0000247B0000}"/>
    <cellStyle name="Normal 2 2 5 2 2 6 6 2" xfId="43554" xr:uid="{00000000-0005-0000-0000-0000257B0000}"/>
    <cellStyle name="Normal 2 2 5 2 2 6 7" xfId="26640" xr:uid="{00000000-0005-0000-0000-0000267B0000}"/>
    <cellStyle name="Normal 2 2 5 2 2 6 7 2" xfId="43555" xr:uid="{00000000-0005-0000-0000-0000277B0000}"/>
    <cellStyle name="Normal 2 2 5 2 2 6 8" xfId="43544" xr:uid="{00000000-0005-0000-0000-0000287B0000}"/>
    <cellStyle name="Normal 2 2 5 2 2 7" xfId="1418" xr:uid="{00000000-0005-0000-0000-0000297B0000}"/>
    <cellStyle name="Normal 2 2 5 2 2 7 2" xfId="3761" xr:uid="{00000000-0005-0000-0000-00002A7B0000}"/>
    <cellStyle name="Normal 2 2 5 2 2 7 2 2" xfId="15106" xr:uid="{00000000-0005-0000-0000-00002B7B0000}"/>
    <cellStyle name="Normal 2 2 5 2 2 7 2 2 2" xfId="43558" xr:uid="{00000000-0005-0000-0000-00002C7B0000}"/>
    <cellStyle name="Normal 2 2 5 2 2 7 2 3" xfId="19760" xr:uid="{00000000-0005-0000-0000-00002D7B0000}"/>
    <cellStyle name="Normal 2 2 5 2 2 7 2 3 2" xfId="43559" xr:uid="{00000000-0005-0000-0000-00002E7B0000}"/>
    <cellStyle name="Normal 2 2 5 2 2 7 2 4" xfId="43557" xr:uid="{00000000-0005-0000-0000-00002F7B0000}"/>
    <cellStyle name="Normal 2 2 5 2 2 7 3" xfId="6071" xr:uid="{00000000-0005-0000-0000-0000307B0000}"/>
    <cellStyle name="Normal 2 2 5 2 2 7 3 2" xfId="12763" xr:uid="{00000000-0005-0000-0000-0000317B0000}"/>
    <cellStyle name="Normal 2 2 5 2 2 7 3 2 2" xfId="43561" xr:uid="{00000000-0005-0000-0000-0000327B0000}"/>
    <cellStyle name="Normal 2 2 5 2 2 7 3 3" xfId="22103" xr:uid="{00000000-0005-0000-0000-0000337B0000}"/>
    <cellStyle name="Normal 2 2 5 2 2 7 3 3 2" xfId="43562" xr:uid="{00000000-0005-0000-0000-0000347B0000}"/>
    <cellStyle name="Normal 2 2 5 2 2 7 3 4" xfId="43560" xr:uid="{00000000-0005-0000-0000-0000357B0000}"/>
    <cellStyle name="Normal 2 2 5 2 2 7 4" xfId="8412" xr:uid="{00000000-0005-0000-0000-0000367B0000}"/>
    <cellStyle name="Normal 2 2 5 2 2 7 4 2" xfId="24446" xr:uid="{00000000-0005-0000-0000-0000377B0000}"/>
    <cellStyle name="Normal 2 2 5 2 2 7 4 2 2" xfId="43564" xr:uid="{00000000-0005-0000-0000-0000387B0000}"/>
    <cellStyle name="Normal 2 2 5 2 2 7 4 3" xfId="43563" xr:uid="{00000000-0005-0000-0000-0000397B0000}"/>
    <cellStyle name="Normal 2 2 5 2 2 7 5" xfId="10545" xr:uid="{00000000-0005-0000-0000-00003A7B0000}"/>
    <cellStyle name="Normal 2 2 5 2 2 7 5 2" xfId="43565" xr:uid="{00000000-0005-0000-0000-00003B7B0000}"/>
    <cellStyle name="Normal 2 2 5 2 2 7 6" xfId="17417" xr:uid="{00000000-0005-0000-0000-00003C7B0000}"/>
    <cellStyle name="Normal 2 2 5 2 2 7 6 2" xfId="43566" xr:uid="{00000000-0005-0000-0000-00003D7B0000}"/>
    <cellStyle name="Normal 2 2 5 2 2 7 7" xfId="26819" xr:uid="{00000000-0005-0000-0000-00003E7B0000}"/>
    <cellStyle name="Normal 2 2 5 2 2 7 7 2" xfId="43567" xr:uid="{00000000-0005-0000-0000-00003F7B0000}"/>
    <cellStyle name="Normal 2 2 5 2 2 7 8" xfId="43556" xr:uid="{00000000-0005-0000-0000-0000407B0000}"/>
    <cellStyle name="Normal 2 2 5 2 2 8" xfId="1699" xr:uid="{00000000-0005-0000-0000-0000417B0000}"/>
    <cellStyle name="Normal 2 2 5 2 2 8 2" xfId="4042" xr:uid="{00000000-0005-0000-0000-0000427B0000}"/>
    <cellStyle name="Normal 2 2 5 2 2 8 2 2" xfId="15387" xr:uid="{00000000-0005-0000-0000-0000437B0000}"/>
    <cellStyle name="Normal 2 2 5 2 2 8 2 2 2" xfId="43570" xr:uid="{00000000-0005-0000-0000-0000447B0000}"/>
    <cellStyle name="Normal 2 2 5 2 2 8 2 3" xfId="19761" xr:uid="{00000000-0005-0000-0000-0000457B0000}"/>
    <cellStyle name="Normal 2 2 5 2 2 8 2 3 2" xfId="43571" xr:uid="{00000000-0005-0000-0000-0000467B0000}"/>
    <cellStyle name="Normal 2 2 5 2 2 8 2 4" xfId="43569" xr:uid="{00000000-0005-0000-0000-0000477B0000}"/>
    <cellStyle name="Normal 2 2 5 2 2 8 3" xfId="6072" xr:uid="{00000000-0005-0000-0000-0000487B0000}"/>
    <cellStyle name="Normal 2 2 5 2 2 8 3 2" xfId="13044" xr:uid="{00000000-0005-0000-0000-0000497B0000}"/>
    <cellStyle name="Normal 2 2 5 2 2 8 3 2 2" xfId="43573" xr:uid="{00000000-0005-0000-0000-00004A7B0000}"/>
    <cellStyle name="Normal 2 2 5 2 2 8 3 3" xfId="22104" xr:uid="{00000000-0005-0000-0000-00004B7B0000}"/>
    <cellStyle name="Normal 2 2 5 2 2 8 3 3 2" xfId="43574" xr:uid="{00000000-0005-0000-0000-00004C7B0000}"/>
    <cellStyle name="Normal 2 2 5 2 2 8 3 4" xfId="43572" xr:uid="{00000000-0005-0000-0000-00004D7B0000}"/>
    <cellStyle name="Normal 2 2 5 2 2 8 4" xfId="8413" xr:uid="{00000000-0005-0000-0000-00004E7B0000}"/>
    <cellStyle name="Normal 2 2 5 2 2 8 4 2" xfId="24447" xr:uid="{00000000-0005-0000-0000-00004F7B0000}"/>
    <cellStyle name="Normal 2 2 5 2 2 8 4 2 2" xfId="43576" xr:uid="{00000000-0005-0000-0000-0000507B0000}"/>
    <cellStyle name="Normal 2 2 5 2 2 8 4 3" xfId="43575" xr:uid="{00000000-0005-0000-0000-0000517B0000}"/>
    <cellStyle name="Normal 2 2 5 2 2 8 5" xfId="10546" xr:uid="{00000000-0005-0000-0000-0000527B0000}"/>
    <cellStyle name="Normal 2 2 5 2 2 8 5 2" xfId="43577" xr:uid="{00000000-0005-0000-0000-0000537B0000}"/>
    <cellStyle name="Normal 2 2 5 2 2 8 6" xfId="17418" xr:uid="{00000000-0005-0000-0000-0000547B0000}"/>
    <cellStyle name="Normal 2 2 5 2 2 8 6 2" xfId="43578" xr:uid="{00000000-0005-0000-0000-0000557B0000}"/>
    <cellStyle name="Normal 2 2 5 2 2 8 7" xfId="27100" xr:uid="{00000000-0005-0000-0000-0000567B0000}"/>
    <cellStyle name="Normal 2 2 5 2 2 8 7 2" xfId="43579" xr:uid="{00000000-0005-0000-0000-0000577B0000}"/>
    <cellStyle name="Normal 2 2 5 2 2 8 8" xfId="43568" xr:uid="{00000000-0005-0000-0000-0000587B0000}"/>
    <cellStyle name="Normal 2 2 5 2 2 9" xfId="1927" xr:uid="{00000000-0005-0000-0000-0000597B0000}"/>
    <cellStyle name="Normal 2 2 5 2 2 9 2" xfId="4270" xr:uid="{00000000-0005-0000-0000-00005A7B0000}"/>
    <cellStyle name="Normal 2 2 5 2 2 9 2 2" xfId="15615" xr:uid="{00000000-0005-0000-0000-00005B7B0000}"/>
    <cellStyle name="Normal 2 2 5 2 2 9 2 2 2" xfId="43582" xr:uid="{00000000-0005-0000-0000-00005C7B0000}"/>
    <cellStyle name="Normal 2 2 5 2 2 9 2 3" xfId="19762" xr:uid="{00000000-0005-0000-0000-00005D7B0000}"/>
    <cellStyle name="Normal 2 2 5 2 2 9 2 3 2" xfId="43583" xr:uid="{00000000-0005-0000-0000-00005E7B0000}"/>
    <cellStyle name="Normal 2 2 5 2 2 9 2 4" xfId="43581" xr:uid="{00000000-0005-0000-0000-00005F7B0000}"/>
    <cellStyle name="Normal 2 2 5 2 2 9 3" xfId="6073" xr:uid="{00000000-0005-0000-0000-0000607B0000}"/>
    <cellStyle name="Normal 2 2 5 2 2 9 3 2" xfId="13272" xr:uid="{00000000-0005-0000-0000-0000617B0000}"/>
    <cellStyle name="Normal 2 2 5 2 2 9 3 2 2" xfId="43585" xr:uid="{00000000-0005-0000-0000-0000627B0000}"/>
    <cellStyle name="Normal 2 2 5 2 2 9 3 3" xfId="22105" xr:uid="{00000000-0005-0000-0000-0000637B0000}"/>
    <cellStyle name="Normal 2 2 5 2 2 9 3 3 2" xfId="43586" xr:uid="{00000000-0005-0000-0000-0000647B0000}"/>
    <cellStyle name="Normal 2 2 5 2 2 9 3 4" xfId="43584" xr:uid="{00000000-0005-0000-0000-0000657B0000}"/>
    <cellStyle name="Normal 2 2 5 2 2 9 4" xfId="8414" xr:uid="{00000000-0005-0000-0000-0000667B0000}"/>
    <cellStyle name="Normal 2 2 5 2 2 9 4 2" xfId="24448" xr:uid="{00000000-0005-0000-0000-0000677B0000}"/>
    <cellStyle name="Normal 2 2 5 2 2 9 4 2 2" xfId="43588" xr:uid="{00000000-0005-0000-0000-0000687B0000}"/>
    <cellStyle name="Normal 2 2 5 2 2 9 4 3" xfId="43587" xr:uid="{00000000-0005-0000-0000-0000697B0000}"/>
    <cellStyle name="Normal 2 2 5 2 2 9 5" xfId="10547" xr:uid="{00000000-0005-0000-0000-00006A7B0000}"/>
    <cellStyle name="Normal 2 2 5 2 2 9 5 2" xfId="43589" xr:uid="{00000000-0005-0000-0000-00006B7B0000}"/>
    <cellStyle name="Normal 2 2 5 2 2 9 6" xfId="17419" xr:uid="{00000000-0005-0000-0000-00006C7B0000}"/>
    <cellStyle name="Normal 2 2 5 2 2 9 6 2" xfId="43590" xr:uid="{00000000-0005-0000-0000-00006D7B0000}"/>
    <cellStyle name="Normal 2 2 5 2 2 9 7" xfId="27328" xr:uid="{00000000-0005-0000-0000-00006E7B0000}"/>
    <cellStyle name="Normal 2 2 5 2 2 9 7 2" xfId="43591" xr:uid="{00000000-0005-0000-0000-00006F7B0000}"/>
    <cellStyle name="Normal 2 2 5 2 2 9 8" xfId="43580" xr:uid="{00000000-0005-0000-0000-0000707B0000}"/>
    <cellStyle name="Normal 2 2 5 2 20" xfId="43380" xr:uid="{00000000-0005-0000-0000-0000717B0000}"/>
    <cellStyle name="Normal 2 2 5 2 3" xfId="192" xr:uid="{00000000-0005-0000-0000-0000727B0000}"/>
    <cellStyle name="Normal 2 2 5 2 3 10" xfId="2140" xr:uid="{00000000-0005-0000-0000-0000737B0000}"/>
    <cellStyle name="Normal 2 2 5 2 3 10 2" xfId="4483" xr:uid="{00000000-0005-0000-0000-0000747B0000}"/>
    <cellStyle name="Normal 2 2 5 2 3 10 2 2" xfId="15828" xr:uid="{00000000-0005-0000-0000-0000757B0000}"/>
    <cellStyle name="Normal 2 2 5 2 3 10 2 2 2" xfId="43595" xr:uid="{00000000-0005-0000-0000-0000767B0000}"/>
    <cellStyle name="Normal 2 2 5 2 3 10 2 3" xfId="19764" xr:uid="{00000000-0005-0000-0000-0000777B0000}"/>
    <cellStyle name="Normal 2 2 5 2 3 10 2 3 2" xfId="43596" xr:uid="{00000000-0005-0000-0000-0000787B0000}"/>
    <cellStyle name="Normal 2 2 5 2 3 10 2 4" xfId="43594" xr:uid="{00000000-0005-0000-0000-0000797B0000}"/>
    <cellStyle name="Normal 2 2 5 2 3 10 3" xfId="6075" xr:uid="{00000000-0005-0000-0000-00007A7B0000}"/>
    <cellStyle name="Normal 2 2 5 2 3 10 3 2" xfId="22107" xr:uid="{00000000-0005-0000-0000-00007B7B0000}"/>
    <cellStyle name="Normal 2 2 5 2 3 10 3 2 2" xfId="43598" xr:uid="{00000000-0005-0000-0000-00007C7B0000}"/>
    <cellStyle name="Normal 2 2 5 2 3 10 3 3" xfId="43597" xr:uid="{00000000-0005-0000-0000-00007D7B0000}"/>
    <cellStyle name="Normal 2 2 5 2 3 10 4" xfId="8416" xr:uid="{00000000-0005-0000-0000-00007E7B0000}"/>
    <cellStyle name="Normal 2 2 5 2 3 10 4 2" xfId="24450" xr:uid="{00000000-0005-0000-0000-00007F7B0000}"/>
    <cellStyle name="Normal 2 2 5 2 3 10 4 2 2" xfId="43600" xr:uid="{00000000-0005-0000-0000-0000807B0000}"/>
    <cellStyle name="Normal 2 2 5 2 3 10 4 3" xfId="43599" xr:uid="{00000000-0005-0000-0000-0000817B0000}"/>
    <cellStyle name="Normal 2 2 5 2 3 10 5" xfId="13485" xr:uid="{00000000-0005-0000-0000-0000827B0000}"/>
    <cellStyle name="Normal 2 2 5 2 3 10 5 2" xfId="43601" xr:uid="{00000000-0005-0000-0000-0000837B0000}"/>
    <cellStyle name="Normal 2 2 5 2 3 10 6" xfId="17421" xr:uid="{00000000-0005-0000-0000-0000847B0000}"/>
    <cellStyle name="Normal 2 2 5 2 3 10 6 2" xfId="43602" xr:uid="{00000000-0005-0000-0000-0000857B0000}"/>
    <cellStyle name="Normal 2 2 5 2 3 10 7" xfId="27541" xr:uid="{00000000-0005-0000-0000-0000867B0000}"/>
    <cellStyle name="Normal 2 2 5 2 3 10 7 2" xfId="43603" xr:uid="{00000000-0005-0000-0000-0000877B0000}"/>
    <cellStyle name="Normal 2 2 5 2 3 10 8" xfId="43593" xr:uid="{00000000-0005-0000-0000-0000887B0000}"/>
    <cellStyle name="Normal 2 2 5 2 3 11" xfId="2321" xr:uid="{00000000-0005-0000-0000-0000897B0000}"/>
    <cellStyle name="Normal 2 2 5 2 3 11 2" xfId="4664" xr:uid="{00000000-0005-0000-0000-00008A7B0000}"/>
    <cellStyle name="Normal 2 2 5 2 3 11 2 2" xfId="16009" xr:uid="{00000000-0005-0000-0000-00008B7B0000}"/>
    <cellStyle name="Normal 2 2 5 2 3 11 2 2 2" xfId="43606" xr:uid="{00000000-0005-0000-0000-00008C7B0000}"/>
    <cellStyle name="Normal 2 2 5 2 3 11 2 3" xfId="19765" xr:uid="{00000000-0005-0000-0000-00008D7B0000}"/>
    <cellStyle name="Normal 2 2 5 2 3 11 2 3 2" xfId="43607" xr:uid="{00000000-0005-0000-0000-00008E7B0000}"/>
    <cellStyle name="Normal 2 2 5 2 3 11 2 4" xfId="43605" xr:uid="{00000000-0005-0000-0000-00008F7B0000}"/>
    <cellStyle name="Normal 2 2 5 2 3 11 3" xfId="6076" xr:uid="{00000000-0005-0000-0000-0000907B0000}"/>
    <cellStyle name="Normal 2 2 5 2 3 11 3 2" xfId="22108" xr:uid="{00000000-0005-0000-0000-0000917B0000}"/>
    <cellStyle name="Normal 2 2 5 2 3 11 3 2 2" xfId="43609" xr:uid="{00000000-0005-0000-0000-0000927B0000}"/>
    <cellStyle name="Normal 2 2 5 2 3 11 3 3" xfId="43608" xr:uid="{00000000-0005-0000-0000-0000937B0000}"/>
    <cellStyle name="Normal 2 2 5 2 3 11 4" xfId="8417" xr:uid="{00000000-0005-0000-0000-0000947B0000}"/>
    <cellStyle name="Normal 2 2 5 2 3 11 4 2" xfId="24451" xr:uid="{00000000-0005-0000-0000-0000957B0000}"/>
    <cellStyle name="Normal 2 2 5 2 3 11 4 2 2" xfId="43611" xr:uid="{00000000-0005-0000-0000-0000967B0000}"/>
    <cellStyle name="Normal 2 2 5 2 3 11 4 3" xfId="43610" xr:uid="{00000000-0005-0000-0000-0000977B0000}"/>
    <cellStyle name="Normal 2 2 5 2 3 11 5" xfId="13666" xr:uid="{00000000-0005-0000-0000-0000987B0000}"/>
    <cellStyle name="Normal 2 2 5 2 3 11 5 2" xfId="43612" xr:uid="{00000000-0005-0000-0000-0000997B0000}"/>
    <cellStyle name="Normal 2 2 5 2 3 11 6" xfId="17422" xr:uid="{00000000-0005-0000-0000-00009A7B0000}"/>
    <cellStyle name="Normal 2 2 5 2 3 11 6 2" xfId="43613" xr:uid="{00000000-0005-0000-0000-00009B7B0000}"/>
    <cellStyle name="Normal 2 2 5 2 3 11 7" xfId="27722" xr:uid="{00000000-0005-0000-0000-00009C7B0000}"/>
    <cellStyle name="Normal 2 2 5 2 3 11 7 2" xfId="43614" xr:uid="{00000000-0005-0000-0000-00009D7B0000}"/>
    <cellStyle name="Normal 2 2 5 2 3 11 8" xfId="43604" xr:uid="{00000000-0005-0000-0000-00009E7B0000}"/>
    <cellStyle name="Normal 2 2 5 2 3 12" xfId="2604" xr:uid="{00000000-0005-0000-0000-00009F7B0000}"/>
    <cellStyle name="Normal 2 2 5 2 3 12 2" xfId="13949" xr:uid="{00000000-0005-0000-0000-0000A07B0000}"/>
    <cellStyle name="Normal 2 2 5 2 3 12 2 2" xfId="43616" xr:uid="{00000000-0005-0000-0000-0000A17B0000}"/>
    <cellStyle name="Normal 2 2 5 2 3 12 3" xfId="19763" xr:uid="{00000000-0005-0000-0000-0000A27B0000}"/>
    <cellStyle name="Normal 2 2 5 2 3 12 3 2" xfId="43617" xr:uid="{00000000-0005-0000-0000-0000A37B0000}"/>
    <cellStyle name="Normal 2 2 5 2 3 12 4" xfId="43615" xr:uid="{00000000-0005-0000-0000-0000A47B0000}"/>
    <cellStyle name="Normal 2 2 5 2 3 13" xfId="6074" xr:uid="{00000000-0005-0000-0000-0000A57B0000}"/>
    <cellStyle name="Normal 2 2 5 2 3 13 2" xfId="11540" xr:uid="{00000000-0005-0000-0000-0000A67B0000}"/>
    <cellStyle name="Normal 2 2 5 2 3 13 2 2" xfId="43619" xr:uid="{00000000-0005-0000-0000-0000A77B0000}"/>
    <cellStyle name="Normal 2 2 5 2 3 13 3" xfId="22106" xr:uid="{00000000-0005-0000-0000-0000A87B0000}"/>
    <cellStyle name="Normal 2 2 5 2 3 13 3 2" xfId="43620" xr:uid="{00000000-0005-0000-0000-0000A97B0000}"/>
    <cellStyle name="Normal 2 2 5 2 3 13 4" xfId="43618" xr:uid="{00000000-0005-0000-0000-0000AA7B0000}"/>
    <cellStyle name="Normal 2 2 5 2 3 14" xfId="8415" xr:uid="{00000000-0005-0000-0000-0000AB7B0000}"/>
    <cellStyle name="Normal 2 2 5 2 3 14 2" xfId="24449" xr:uid="{00000000-0005-0000-0000-0000AC7B0000}"/>
    <cellStyle name="Normal 2 2 5 2 3 14 2 2" xfId="43622" xr:uid="{00000000-0005-0000-0000-0000AD7B0000}"/>
    <cellStyle name="Normal 2 2 5 2 3 14 3" xfId="43621" xr:uid="{00000000-0005-0000-0000-0000AE7B0000}"/>
    <cellStyle name="Normal 2 2 5 2 3 15" xfId="10548" xr:uid="{00000000-0005-0000-0000-0000AF7B0000}"/>
    <cellStyle name="Normal 2 2 5 2 3 15 2" xfId="43623" xr:uid="{00000000-0005-0000-0000-0000B07B0000}"/>
    <cellStyle name="Normal 2 2 5 2 3 16" xfId="17420" xr:uid="{00000000-0005-0000-0000-0000B17B0000}"/>
    <cellStyle name="Normal 2 2 5 2 3 16 2" xfId="43624" xr:uid="{00000000-0005-0000-0000-0000B27B0000}"/>
    <cellStyle name="Normal 2 2 5 2 3 17" xfId="25596" xr:uid="{00000000-0005-0000-0000-0000B37B0000}"/>
    <cellStyle name="Normal 2 2 5 2 3 17 2" xfId="43625" xr:uid="{00000000-0005-0000-0000-0000B47B0000}"/>
    <cellStyle name="Normal 2 2 5 2 3 18" xfId="43592" xr:uid="{00000000-0005-0000-0000-0000B57B0000}"/>
    <cellStyle name="Normal 2 2 5 2 3 2" xfId="340" xr:uid="{00000000-0005-0000-0000-0000B67B0000}"/>
    <cellStyle name="Normal 2 2 5 2 3 2 10" xfId="43626" xr:uid="{00000000-0005-0000-0000-0000B77B0000}"/>
    <cellStyle name="Normal 2 2 5 2 3 2 2" xfId="702" xr:uid="{00000000-0005-0000-0000-0000B87B0000}"/>
    <cellStyle name="Normal 2 2 5 2 3 2 2 2" xfId="3045" xr:uid="{00000000-0005-0000-0000-0000B97B0000}"/>
    <cellStyle name="Normal 2 2 5 2 3 2 2 2 2" xfId="14390" xr:uid="{00000000-0005-0000-0000-0000BA7B0000}"/>
    <cellStyle name="Normal 2 2 5 2 3 2 2 2 2 2" xfId="43629" xr:uid="{00000000-0005-0000-0000-0000BB7B0000}"/>
    <cellStyle name="Normal 2 2 5 2 3 2 2 2 3" xfId="19767" xr:uid="{00000000-0005-0000-0000-0000BC7B0000}"/>
    <cellStyle name="Normal 2 2 5 2 3 2 2 2 3 2" xfId="43630" xr:uid="{00000000-0005-0000-0000-0000BD7B0000}"/>
    <cellStyle name="Normal 2 2 5 2 3 2 2 2 4" xfId="43628" xr:uid="{00000000-0005-0000-0000-0000BE7B0000}"/>
    <cellStyle name="Normal 2 2 5 2 3 2 2 3" xfId="6078" xr:uid="{00000000-0005-0000-0000-0000BF7B0000}"/>
    <cellStyle name="Normal 2 2 5 2 3 2 2 3 2" xfId="12047" xr:uid="{00000000-0005-0000-0000-0000C07B0000}"/>
    <cellStyle name="Normal 2 2 5 2 3 2 2 3 2 2" xfId="43632" xr:uid="{00000000-0005-0000-0000-0000C17B0000}"/>
    <cellStyle name="Normal 2 2 5 2 3 2 2 3 3" xfId="22110" xr:uid="{00000000-0005-0000-0000-0000C27B0000}"/>
    <cellStyle name="Normal 2 2 5 2 3 2 2 3 3 2" xfId="43633" xr:uid="{00000000-0005-0000-0000-0000C37B0000}"/>
    <cellStyle name="Normal 2 2 5 2 3 2 2 3 4" xfId="43631" xr:uid="{00000000-0005-0000-0000-0000C47B0000}"/>
    <cellStyle name="Normal 2 2 5 2 3 2 2 4" xfId="8419" xr:uid="{00000000-0005-0000-0000-0000C57B0000}"/>
    <cellStyle name="Normal 2 2 5 2 3 2 2 4 2" xfId="24453" xr:uid="{00000000-0005-0000-0000-0000C67B0000}"/>
    <cellStyle name="Normal 2 2 5 2 3 2 2 4 2 2" xfId="43635" xr:uid="{00000000-0005-0000-0000-0000C77B0000}"/>
    <cellStyle name="Normal 2 2 5 2 3 2 2 4 3" xfId="43634" xr:uid="{00000000-0005-0000-0000-0000C87B0000}"/>
    <cellStyle name="Normal 2 2 5 2 3 2 2 5" xfId="10550" xr:uid="{00000000-0005-0000-0000-0000C97B0000}"/>
    <cellStyle name="Normal 2 2 5 2 3 2 2 5 2" xfId="43636" xr:uid="{00000000-0005-0000-0000-0000CA7B0000}"/>
    <cellStyle name="Normal 2 2 5 2 3 2 2 6" xfId="17424" xr:uid="{00000000-0005-0000-0000-0000CB7B0000}"/>
    <cellStyle name="Normal 2 2 5 2 3 2 2 6 2" xfId="43637" xr:uid="{00000000-0005-0000-0000-0000CC7B0000}"/>
    <cellStyle name="Normal 2 2 5 2 3 2 2 7" xfId="26103" xr:uid="{00000000-0005-0000-0000-0000CD7B0000}"/>
    <cellStyle name="Normal 2 2 5 2 3 2 2 7 2" xfId="43638" xr:uid="{00000000-0005-0000-0000-0000CE7B0000}"/>
    <cellStyle name="Normal 2 2 5 2 3 2 2 8" xfId="43627" xr:uid="{00000000-0005-0000-0000-0000CF7B0000}"/>
    <cellStyle name="Normal 2 2 5 2 3 2 3" xfId="1702" xr:uid="{00000000-0005-0000-0000-0000D07B0000}"/>
    <cellStyle name="Normal 2 2 5 2 3 2 3 2" xfId="4045" xr:uid="{00000000-0005-0000-0000-0000D17B0000}"/>
    <cellStyle name="Normal 2 2 5 2 3 2 3 2 2" xfId="15390" xr:uid="{00000000-0005-0000-0000-0000D27B0000}"/>
    <cellStyle name="Normal 2 2 5 2 3 2 3 2 2 2" xfId="43641" xr:uid="{00000000-0005-0000-0000-0000D37B0000}"/>
    <cellStyle name="Normal 2 2 5 2 3 2 3 2 3" xfId="19768" xr:uid="{00000000-0005-0000-0000-0000D47B0000}"/>
    <cellStyle name="Normal 2 2 5 2 3 2 3 2 3 2" xfId="43642" xr:uid="{00000000-0005-0000-0000-0000D57B0000}"/>
    <cellStyle name="Normal 2 2 5 2 3 2 3 2 4" xfId="43640" xr:uid="{00000000-0005-0000-0000-0000D67B0000}"/>
    <cellStyle name="Normal 2 2 5 2 3 2 3 3" xfId="6079" xr:uid="{00000000-0005-0000-0000-0000D77B0000}"/>
    <cellStyle name="Normal 2 2 5 2 3 2 3 3 2" xfId="13047" xr:uid="{00000000-0005-0000-0000-0000D87B0000}"/>
    <cellStyle name="Normal 2 2 5 2 3 2 3 3 2 2" xfId="43644" xr:uid="{00000000-0005-0000-0000-0000D97B0000}"/>
    <cellStyle name="Normal 2 2 5 2 3 2 3 3 3" xfId="22111" xr:uid="{00000000-0005-0000-0000-0000DA7B0000}"/>
    <cellStyle name="Normal 2 2 5 2 3 2 3 3 3 2" xfId="43645" xr:uid="{00000000-0005-0000-0000-0000DB7B0000}"/>
    <cellStyle name="Normal 2 2 5 2 3 2 3 3 4" xfId="43643" xr:uid="{00000000-0005-0000-0000-0000DC7B0000}"/>
    <cellStyle name="Normal 2 2 5 2 3 2 3 4" xfId="8420" xr:uid="{00000000-0005-0000-0000-0000DD7B0000}"/>
    <cellStyle name="Normal 2 2 5 2 3 2 3 4 2" xfId="24454" xr:uid="{00000000-0005-0000-0000-0000DE7B0000}"/>
    <cellStyle name="Normal 2 2 5 2 3 2 3 4 2 2" xfId="43647" xr:uid="{00000000-0005-0000-0000-0000DF7B0000}"/>
    <cellStyle name="Normal 2 2 5 2 3 2 3 4 3" xfId="43646" xr:uid="{00000000-0005-0000-0000-0000E07B0000}"/>
    <cellStyle name="Normal 2 2 5 2 3 2 3 5" xfId="10551" xr:uid="{00000000-0005-0000-0000-0000E17B0000}"/>
    <cellStyle name="Normal 2 2 5 2 3 2 3 5 2" xfId="43648" xr:uid="{00000000-0005-0000-0000-0000E27B0000}"/>
    <cellStyle name="Normal 2 2 5 2 3 2 3 6" xfId="17425" xr:uid="{00000000-0005-0000-0000-0000E37B0000}"/>
    <cellStyle name="Normal 2 2 5 2 3 2 3 6 2" xfId="43649" xr:uid="{00000000-0005-0000-0000-0000E47B0000}"/>
    <cellStyle name="Normal 2 2 5 2 3 2 3 7" xfId="27103" xr:uid="{00000000-0005-0000-0000-0000E57B0000}"/>
    <cellStyle name="Normal 2 2 5 2 3 2 3 7 2" xfId="43650" xr:uid="{00000000-0005-0000-0000-0000E67B0000}"/>
    <cellStyle name="Normal 2 2 5 2 3 2 3 8" xfId="43639" xr:uid="{00000000-0005-0000-0000-0000E77B0000}"/>
    <cellStyle name="Normal 2 2 5 2 3 2 4" xfId="2605" xr:uid="{00000000-0005-0000-0000-0000E87B0000}"/>
    <cellStyle name="Normal 2 2 5 2 3 2 4 2" xfId="13950" xr:uid="{00000000-0005-0000-0000-0000E97B0000}"/>
    <cellStyle name="Normal 2 2 5 2 3 2 4 2 2" xfId="43652" xr:uid="{00000000-0005-0000-0000-0000EA7B0000}"/>
    <cellStyle name="Normal 2 2 5 2 3 2 4 3" xfId="19766" xr:uid="{00000000-0005-0000-0000-0000EB7B0000}"/>
    <cellStyle name="Normal 2 2 5 2 3 2 4 3 2" xfId="43653" xr:uid="{00000000-0005-0000-0000-0000EC7B0000}"/>
    <cellStyle name="Normal 2 2 5 2 3 2 4 4" xfId="43651" xr:uid="{00000000-0005-0000-0000-0000ED7B0000}"/>
    <cellStyle name="Normal 2 2 5 2 3 2 5" xfId="6077" xr:uid="{00000000-0005-0000-0000-0000EE7B0000}"/>
    <cellStyle name="Normal 2 2 5 2 3 2 5 2" xfId="11685" xr:uid="{00000000-0005-0000-0000-0000EF7B0000}"/>
    <cellStyle name="Normal 2 2 5 2 3 2 5 2 2" xfId="43655" xr:uid="{00000000-0005-0000-0000-0000F07B0000}"/>
    <cellStyle name="Normal 2 2 5 2 3 2 5 3" xfId="22109" xr:uid="{00000000-0005-0000-0000-0000F17B0000}"/>
    <cellStyle name="Normal 2 2 5 2 3 2 5 3 2" xfId="43656" xr:uid="{00000000-0005-0000-0000-0000F27B0000}"/>
    <cellStyle name="Normal 2 2 5 2 3 2 5 4" xfId="43654" xr:uid="{00000000-0005-0000-0000-0000F37B0000}"/>
    <cellStyle name="Normal 2 2 5 2 3 2 6" xfId="8418" xr:uid="{00000000-0005-0000-0000-0000F47B0000}"/>
    <cellStyle name="Normal 2 2 5 2 3 2 6 2" xfId="24452" xr:uid="{00000000-0005-0000-0000-0000F57B0000}"/>
    <cellStyle name="Normal 2 2 5 2 3 2 6 2 2" xfId="43658" xr:uid="{00000000-0005-0000-0000-0000F67B0000}"/>
    <cellStyle name="Normal 2 2 5 2 3 2 6 3" xfId="43657" xr:uid="{00000000-0005-0000-0000-0000F77B0000}"/>
    <cellStyle name="Normal 2 2 5 2 3 2 7" xfId="10549" xr:uid="{00000000-0005-0000-0000-0000F87B0000}"/>
    <cellStyle name="Normal 2 2 5 2 3 2 7 2" xfId="43659" xr:uid="{00000000-0005-0000-0000-0000F97B0000}"/>
    <cellStyle name="Normal 2 2 5 2 3 2 8" xfId="17423" xr:uid="{00000000-0005-0000-0000-0000FA7B0000}"/>
    <cellStyle name="Normal 2 2 5 2 3 2 8 2" xfId="43660" xr:uid="{00000000-0005-0000-0000-0000FB7B0000}"/>
    <cellStyle name="Normal 2 2 5 2 3 2 9" xfId="25741" xr:uid="{00000000-0005-0000-0000-0000FC7B0000}"/>
    <cellStyle name="Normal 2 2 5 2 3 2 9 2" xfId="43661" xr:uid="{00000000-0005-0000-0000-0000FD7B0000}"/>
    <cellStyle name="Normal 2 2 5 2 3 3" xfId="557" xr:uid="{00000000-0005-0000-0000-0000FE7B0000}"/>
    <cellStyle name="Normal 2 2 5 2 3 3 2" xfId="2900" xr:uid="{00000000-0005-0000-0000-0000FF7B0000}"/>
    <cellStyle name="Normal 2 2 5 2 3 3 2 2" xfId="14245" xr:uid="{00000000-0005-0000-0000-0000007C0000}"/>
    <cellStyle name="Normal 2 2 5 2 3 3 2 2 2" xfId="43664" xr:uid="{00000000-0005-0000-0000-0000017C0000}"/>
    <cellStyle name="Normal 2 2 5 2 3 3 2 3" xfId="19769" xr:uid="{00000000-0005-0000-0000-0000027C0000}"/>
    <cellStyle name="Normal 2 2 5 2 3 3 2 3 2" xfId="43665" xr:uid="{00000000-0005-0000-0000-0000037C0000}"/>
    <cellStyle name="Normal 2 2 5 2 3 3 2 4" xfId="43663" xr:uid="{00000000-0005-0000-0000-0000047C0000}"/>
    <cellStyle name="Normal 2 2 5 2 3 3 3" xfId="6080" xr:uid="{00000000-0005-0000-0000-0000057C0000}"/>
    <cellStyle name="Normal 2 2 5 2 3 3 3 2" xfId="11902" xr:uid="{00000000-0005-0000-0000-0000067C0000}"/>
    <cellStyle name="Normal 2 2 5 2 3 3 3 2 2" xfId="43667" xr:uid="{00000000-0005-0000-0000-0000077C0000}"/>
    <cellStyle name="Normal 2 2 5 2 3 3 3 3" xfId="22112" xr:uid="{00000000-0005-0000-0000-0000087C0000}"/>
    <cellStyle name="Normal 2 2 5 2 3 3 3 3 2" xfId="43668" xr:uid="{00000000-0005-0000-0000-0000097C0000}"/>
    <cellStyle name="Normal 2 2 5 2 3 3 3 4" xfId="43666" xr:uid="{00000000-0005-0000-0000-00000A7C0000}"/>
    <cellStyle name="Normal 2 2 5 2 3 3 4" xfId="8421" xr:uid="{00000000-0005-0000-0000-00000B7C0000}"/>
    <cellStyle name="Normal 2 2 5 2 3 3 4 2" xfId="24455" xr:uid="{00000000-0005-0000-0000-00000C7C0000}"/>
    <cellStyle name="Normal 2 2 5 2 3 3 4 2 2" xfId="43670" xr:uid="{00000000-0005-0000-0000-00000D7C0000}"/>
    <cellStyle name="Normal 2 2 5 2 3 3 4 3" xfId="43669" xr:uid="{00000000-0005-0000-0000-00000E7C0000}"/>
    <cellStyle name="Normal 2 2 5 2 3 3 5" xfId="10552" xr:uid="{00000000-0005-0000-0000-00000F7C0000}"/>
    <cellStyle name="Normal 2 2 5 2 3 3 5 2" xfId="43671" xr:uid="{00000000-0005-0000-0000-0000107C0000}"/>
    <cellStyle name="Normal 2 2 5 2 3 3 6" xfId="17426" xr:uid="{00000000-0005-0000-0000-0000117C0000}"/>
    <cellStyle name="Normal 2 2 5 2 3 3 6 2" xfId="43672" xr:uid="{00000000-0005-0000-0000-0000127C0000}"/>
    <cellStyle name="Normal 2 2 5 2 3 3 7" xfId="25958" xr:uid="{00000000-0005-0000-0000-0000137C0000}"/>
    <cellStyle name="Normal 2 2 5 2 3 3 7 2" xfId="43673" xr:uid="{00000000-0005-0000-0000-0000147C0000}"/>
    <cellStyle name="Normal 2 2 5 2 3 3 8" xfId="43662" xr:uid="{00000000-0005-0000-0000-0000157C0000}"/>
    <cellStyle name="Normal 2 2 5 2 3 4" xfId="882" xr:uid="{00000000-0005-0000-0000-0000167C0000}"/>
    <cellStyle name="Normal 2 2 5 2 3 4 2" xfId="3225" xr:uid="{00000000-0005-0000-0000-0000177C0000}"/>
    <cellStyle name="Normal 2 2 5 2 3 4 2 2" xfId="14570" xr:uid="{00000000-0005-0000-0000-0000187C0000}"/>
    <cellStyle name="Normal 2 2 5 2 3 4 2 2 2" xfId="43676" xr:uid="{00000000-0005-0000-0000-0000197C0000}"/>
    <cellStyle name="Normal 2 2 5 2 3 4 2 3" xfId="19770" xr:uid="{00000000-0005-0000-0000-00001A7C0000}"/>
    <cellStyle name="Normal 2 2 5 2 3 4 2 3 2" xfId="43677" xr:uid="{00000000-0005-0000-0000-00001B7C0000}"/>
    <cellStyle name="Normal 2 2 5 2 3 4 2 4" xfId="43675" xr:uid="{00000000-0005-0000-0000-00001C7C0000}"/>
    <cellStyle name="Normal 2 2 5 2 3 4 3" xfId="6081" xr:uid="{00000000-0005-0000-0000-00001D7C0000}"/>
    <cellStyle name="Normal 2 2 5 2 3 4 3 2" xfId="12227" xr:uid="{00000000-0005-0000-0000-00001E7C0000}"/>
    <cellStyle name="Normal 2 2 5 2 3 4 3 2 2" xfId="43679" xr:uid="{00000000-0005-0000-0000-00001F7C0000}"/>
    <cellStyle name="Normal 2 2 5 2 3 4 3 3" xfId="22113" xr:uid="{00000000-0005-0000-0000-0000207C0000}"/>
    <cellStyle name="Normal 2 2 5 2 3 4 3 3 2" xfId="43680" xr:uid="{00000000-0005-0000-0000-0000217C0000}"/>
    <cellStyle name="Normal 2 2 5 2 3 4 3 4" xfId="43678" xr:uid="{00000000-0005-0000-0000-0000227C0000}"/>
    <cellStyle name="Normal 2 2 5 2 3 4 4" xfId="8422" xr:uid="{00000000-0005-0000-0000-0000237C0000}"/>
    <cellStyle name="Normal 2 2 5 2 3 4 4 2" xfId="24456" xr:uid="{00000000-0005-0000-0000-0000247C0000}"/>
    <cellStyle name="Normal 2 2 5 2 3 4 4 2 2" xfId="43682" xr:uid="{00000000-0005-0000-0000-0000257C0000}"/>
    <cellStyle name="Normal 2 2 5 2 3 4 4 3" xfId="43681" xr:uid="{00000000-0005-0000-0000-0000267C0000}"/>
    <cellStyle name="Normal 2 2 5 2 3 4 5" xfId="10553" xr:uid="{00000000-0005-0000-0000-0000277C0000}"/>
    <cellStyle name="Normal 2 2 5 2 3 4 5 2" xfId="43683" xr:uid="{00000000-0005-0000-0000-0000287C0000}"/>
    <cellStyle name="Normal 2 2 5 2 3 4 6" xfId="17427" xr:uid="{00000000-0005-0000-0000-0000297C0000}"/>
    <cellStyle name="Normal 2 2 5 2 3 4 6 2" xfId="43684" xr:uid="{00000000-0005-0000-0000-00002A7C0000}"/>
    <cellStyle name="Normal 2 2 5 2 3 4 7" xfId="26283" xr:uid="{00000000-0005-0000-0000-00002B7C0000}"/>
    <cellStyle name="Normal 2 2 5 2 3 4 7 2" xfId="43685" xr:uid="{00000000-0005-0000-0000-00002C7C0000}"/>
    <cellStyle name="Normal 2 2 5 2 3 4 8" xfId="43674" xr:uid="{00000000-0005-0000-0000-00002D7C0000}"/>
    <cellStyle name="Normal 2 2 5 2 3 5" xfId="1096" xr:uid="{00000000-0005-0000-0000-00002E7C0000}"/>
    <cellStyle name="Normal 2 2 5 2 3 5 2" xfId="3439" xr:uid="{00000000-0005-0000-0000-00002F7C0000}"/>
    <cellStyle name="Normal 2 2 5 2 3 5 2 2" xfId="14784" xr:uid="{00000000-0005-0000-0000-0000307C0000}"/>
    <cellStyle name="Normal 2 2 5 2 3 5 2 2 2" xfId="43688" xr:uid="{00000000-0005-0000-0000-0000317C0000}"/>
    <cellStyle name="Normal 2 2 5 2 3 5 2 3" xfId="19771" xr:uid="{00000000-0005-0000-0000-0000327C0000}"/>
    <cellStyle name="Normal 2 2 5 2 3 5 2 3 2" xfId="43689" xr:uid="{00000000-0005-0000-0000-0000337C0000}"/>
    <cellStyle name="Normal 2 2 5 2 3 5 2 4" xfId="43687" xr:uid="{00000000-0005-0000-0000-0000347C0000}"/>
    <cellStyle name="Normal 2 2 5 2 3 5 3" xfId="6082" xr:uid="{00000000-0005-0000-0000-0000357C0000}"/>
    <cellStyle name="Normal 2 2 5 2 3 5 3 2" xfId="12441" xr:uid="{00000000-0005-0000-0000-0000367C0000}"/>
    <cellStyle name="Normal 2 2 5 2 3 5 3 2 2" xfId="43691" xr:uid="{00000000-0005-0000-0000-0000377C0000}"/>
    <cellStyle name="Normal 2 2 5 2 3 5 3 3" xfId="22114" xr:uid="{00000000-0005-0000-0000-0000387C0000}"/>
    <cellStyle name="Normal 2 2 5 2 3 5 3 3 2" xfId="43692" xr:uid="{00000000-0005-0000-0000-0000397C0000}"/>
    <cellStyle name="Normal 2 2 5 2 3 5 3 4" xfId="43690" xr:uid="{00000000-0005-0000-0000-00003A7C0000}"/>
    <cellStyle name="Normal 2 2 5 2 3 5 4" xfId="8423" xr:uid="{00000000-0005-0000-0000-00003B7C0000}"/>
    <cellStyle name="Normal 2 2 5 2 3 5 4 2" xfId="24457" xr:uid="{00000000-0005-0000-0000-00003C7C0000}"/>
    <cellStyle name="Normal 2 2 5 2 3 5 4 2 2" xfId="43694" xr:uid="{00000000-0005-0000-0000-00003D7C0000}"/>
    <cellStyle name="Normal 2 2 5 2 3 5 4 3" xfId="43693" xr:uid="{00000000-0005-0000-0000-00003E7C0000}"/>
    <cellStyle name="Normal 2 2 5 2 3 5 5" xfId="10554" xr:uid="{00000000-0005-0000-0000-00003F7C0000}"/>
    <cellStyle name="Normal 2 2 5 2 3 5 5 2" xfId="43695" xr:uid="{00000000-0005-0000-0000-0000407C0000}"/>
    <cellStyle name="Normal 2 2 5 2 3 5 6" xfId="17428" xr:uid="{00000000-0005-0000-0000-0000417C0000}"/>
    <cellStyle name="Normal 2 2 5 2 3 5 6 2" xfId="43696" xr:uid="{00000000-0005-0000-0000-0000427C0000}"/>
    <cellStyle name="Normal 2 2 5 2 3 5 7" xfId="26497" xr:uid="{00000000-0005-0000-0000-0000437C0000}"/>
    <cellStyle name="Normal 2 2 5 2 3 5 7 2" xfId="43697" xr:uid="{00000000-0005-0000-0000-0000447C0000}"/>
    <cellStyle name="Normal 2 2 5 2 3 5 8" xfId="43686" xr:uid="{00000000-0005-0000-0000-0000457C0000}"/>
    <cellStyle name="Normal 2 2 5 2 3 6" xfId="1240" xr:uid="{00000000-0005-0000-0000-0000467C0000}"/>
    <cellStyle name="Normal 2 2 5 2 3 6 2" xfId="3583" xr:uid="{00000000-0005-0000-0000-0000477C0000}"/>
    <cellStyle name="Normal 2 2 5 2 3 6 2 2" xfId="14928" xr:uid="{00000000-0005-0000-0000-0000487C0000}"/>
    <cellStyle name="Normal 2 2 5 2 3 6 2 2 2" xfId="43700" xr:uid="{00000000-0005-0000-0000-0000497C0000}"/>
    <cellStyle name="Normal 2 2 5 2 3 6 2 3" xfId="19772" xr:uid="{00000000-0005-0000-0000-00004A7C0000}"/>
    <cellStyle name="Normal 2 2 5 2 3 6 2 3 2" xfId="43701" xr:uid="{00000000-0005-0000-0000-00004B7C0000}"/>
    <cellStyle name="Normal 2 2 5 2 3 6 2 4" xfId="43699" xr:uid="{00000000-0005-0000-0000-00004C7C0000}"/>
    <cellStyle name="Normal 2 2 5 2 3 6 3" xfId="6083" xr:uid="{00000000-0005-0000-0000-00004D7C0000}"/>
    <cellStyle name="Normal 2 2 5 2 3 6 3 2" xfId="12585" xr:uid="{00000000-0005-0000-0000-00004E7C0000}"/>
    <cellStyle name="Normal 2 2 5 2 3 6 3 2 2" xfId="43703" xr:uid="{00000000-0005-0000-0000-00004F7C0000}"/>
    <cellStyle name="Normal 2 2 5 2 3 6 3 3" xfId="22115" xr:uid="{00000000-0005-0000-0000-0000507C0000}"/>
    <cellStyle name="Normal 2 2 5 2 3 6 3 3 2" xfId="43704" xr:uid="{00000000-0005-0000-0000-0000517C0000}"/>
    <cellStyle name="Normal 2 2 5 2 3 6 3 4" xfId="43702" xr:uid="{00000000-0005-0000-0000-0000527C0000}"/>
    <cellStyle name="Normal 2 2 5 2 3 6 4" xfId="8424" xr:uid="{00000000-0005-0000-0000-0000537C0000}"/>
    <cellStyle name="Normal 2 2 5 2 3 6 4 2" xfId="24458" xr:uid="{00000000-0005-0000-0000-0000547C0000}"/>
    <cellStyle name="Normal 2 2 5 2 3 6 4 2 2" xfId="43706" xr:uid="{00000000-0005-0000-0000-0000557C0000}"/>
    <cellStyle name="Normal 2 2 5 2 3 6 4 3" xfId="43705" xr:uid="{00000000-0005-0000-0000-0000567C0000}"/>
    <cellStyle name="Normal 2 2 5 2 3 6 5" xfId="10555" xr:uid="{00000000-0005-0000-0000-0000577C0000}"/>
    <cellStyle name="Normal 2 2 5 2 3 6 5 2" xfId="43707" xr:uid="{00000000-0005-0000-0000-0000587C0000}"/>
    <cellStyle name="Normal 2 2 5 2 3 6 6" xfId="17429" xr:uid="{00000000-0005-0000-0000-0000597C0000}"/>
    <cellStyle name="Normal 2 2 5 2 3 6 6 2" xfId="43708" xr:uid="{00000000-0005-0000-0000-00005A7C0000}"/>
    <cellStyle name="Normal 2 2 5 2 3 6 7" xfId="26641" xr:uid="{00000000-0005-0000-0000-00005B7C0000}"/>
    <cellStyle name="Normal 2 2 5 2 3 6 7 2" xfId="43709" xr:uid="{00000000-0005-0000-0000-00005C7C0000}"/>
    <cellStyle name="Normal 2 2 5 2 3 6 8" xfId="43698" xr:uid="{00000000-0005-0000-0000-00005D7C0000}"/>
    <cellStyle name="Normal 2 2 5 2 3 7" xfId="1419" xr:uid="{00000000-0005-0000-0000-00005E7C0000}"/>
    <cellStyle name="Normal 2 2 5 2 3 7 2" xfId="3762" xr:uid="{00000000-0005-0000-0000-00005F7C0000}"/>
    <cellStyle name="Normal 2 2 5 2 3 7 2 2" xfId="15107" xr:uid="{00000000-0005-0000-0000-0000607C0000}"/>
    <cellStyle name="Normal 2 2 5 2 3 7 2 2 2" xfId="43712" xr:uid="{00000000-0005-0000-0000-0000617C0000}"/>
    <cellStyle name="Normal 2 2 5 2 3 7 2 3" xfId="19773" xr:uid="{00000000-0005-0000-0000-0000627C0000}"/>
    <cellStyle name="Normal 2 2 5 2 3 7 2 3 2" xfId="43713" xr:uid="{00000000-0005-0000-0000-0000637C0000}"/>
    <cellStyle name="Normal 2 2 5 2 3 7 2 4" xfId="43711" xr:uid="{00000000-0005-0000-0000-0000647C0000}"/>
    <cellStyle name="Normal 2 2 5 2 3 7 3" xfId="6084" xr:uid="{00000000-0005-0000-0000-0000657C0000}"/>
    <cellStyle name="Normal 2 2 5 2 3 7 3 2" xfId="12764" xr:uid="{00000000-0005-0000-0000-0000667C0000}"/>
    <cellStyle name="Normal 2 2 5 2 3 7 3 2 2" xfId="43715" xr:uid="{00000000-0005-0000-0000-0000677C0000}"/>
    <cellStyle name="Normal 2 2 5 2 3 7 3 3" xfId="22116" xr:uid="{00000000-0005-0000-0000-0000687C0000}"/>
    <cellStyle name="Normal 2 2 5 2 3 7 3 3 2" xfId="43716" xr:uid="{00000000-0005-0000-0000-0000697C0000}"/>
    <cellStyle name="Normal 2 2 5 2 3 7 3 4" xfId="43714" xr:uid="{00000000-0005-0000-0000-00006A7C0000}"/>
    <cellStyle name="Normal 2 2 5 2 3 7 4" xfId="8425" xr:uid="{00000000-0005-0000-0000-00006B7C0000}"/>
    <cellStyle name="Normal 2 2 5 2 3 7 4 2" xfId="24459" xr:uid="{00000000-0005-0000-0000-00006C7C0000}"/>
    <cellStyle name="Normal 2 2 5 2 3 7 4 2 2" xfId="43718" xr:uid="{00000000-0005-0000-0000-00006D7C0000}"/>
    <cellStyle name="Normal 2 2 5 2 3 7 4 3" xfId="43717" xr:uid="{00000000-0005-0000-0000-00006E7C0000}"/>
    <cellStyle name="Normal 2 2 5 2 3 7 5" xfId="10556" xr:uid="{00000000-0005-0000-0000-00006F7C0000}"/>
    <cellStyle name="Normal 2 2 5 2 3 7 5 2" xfId="43719" xr:uid="{00000000-0005-0000-0000-0000707C0000}"/>
    <cellStyle name="Normal 2 2 5 2 3 7 6" xfId="17430" xr:uid="{00000000-0005-0000-0000-0000717C0000}"/>
    <cellStyle name="Normal 2 2 5 2 3 7 6 2" xfId="43720" xr:uid="{00000000-0005-0000-0000-0000727C0000}"/>
    <cellStyle name="Normal 2 2 5 2 3 7 7" xfId="26820" xr:uid="{00000000-0005-0000-0000-0000737C0000}"/>
    <cellStyle name="Normal 2 2 5 2 3 7 7 2" xfId="43721" xr:uid="{00000000-0005-0000-0000-0000747C0000}"/>
    <cellStyle name="Normal 2 2 5 2 3 7 8" xfId="43710" xr:uid="{00000000-0005-0000-0000-0000757C0000}"/>
    <cellStyle name="Normal 2 2 5 2 3 8" xfId="1701" xr:uid="{00000000-0005-0000-0000-0000767C0000}"/>
    <cellStyle name="Normal 2 2 5 2 3 8 2" xfId="4044" xr:uid="{00000000-0005-0000-0000-0000777C0000}"/>
    <cellStyle name="Normal 2 2 5 2 3 8 2 2" xfId="15389" xr:uid="{00000000-0005-0000-0000-0000787C0000}"/>
    <cellStyle name="Normal 2 2 5 2 3 8 2 2 2" xfId="43724" xr:uid="{00000000-0005-0000-0000-0000797C0000}"/>
    <cellStyle name="Normal 2 2 5 2 3 8 2 3" xfId="19774" xr:uid="{00000000-0005-0000-0000-00007A7C0000}"/>
    <cellStyle name="Normal 2 2 5 2 3 8 2 3 2" xfId="43725" xr:uid="{00000000-0005-0000-0000-00007B7C0000}"/>
    <cellStyle name="Normal 2 2 5 2 3 8 2 4" xfId="43723" xr:uid="{00000000-0005-0000-0000-00007C7C0000}"/>
    <cellStyle name="Normal 2 2 5 2 3 8 3" xfId="6085" xr:uid="{00000000-0005-0000-0000-00007D7C0000}"/>
    <cellStyle name="Normal 2 2 5 2 3 8 3 2" xfId="13046" xr:uid="{00000000-0005-0000-0000-00007E7C0000}"/>
    <cellStyle name="Normal 2 2 5 2 3 8 3 2 2" xfId="43727" xr:uid="{00000000-0005-0000-0000-00007F7C0000}"/>
    <cellStyle name="Normal 2 2 5 2 3 8 3 3" xfId="22117" xr:uid="{00000000-0005-0000-0000-0000807C0000}"/>
    <cellStyle name="Normal 2 2 5 2 3 8 3 3 2" xfId="43728" xr:uid="{00000000-0005-0000-0000-0000817C0000}"/>
    <cellStyle name="Normal 2 2 5 2 3 8 3 4" xfId="43726" xr:uid="{00000000-0005-0000-0000-0000827C0000}"/>
    <cellStyle name="Normal 2 2 5 2 3 8 4" xfId="8426" xr:uid="{00000000-0005-0000-0000-0000837C0000}"/>
    <cellStyle name="Normal 2 2 5 2 3 8 4 2" xfId="24460" xr:uid="{00000000-0005-0000-0000-0000847C0000}"/>
    <cellStyle name="Normal 2 2 5 2 3 8 4 2 2" xfId="43730" xr:uid="{00000000-0005-0000-0000-0000857C0000}"/>
    <cellStyle name="Normal 2 2 5 2 3 8 4 3" xfId="43729" xr:uid="{00000000-0005-0000-0000-0000867C0000}"/>
    <cellStyle name="Normal 2 2 5 2 3 8 5" xfId="10557" xr:uid="{00000000-0005-0000-0000-0000877C0000}"/>
    <cellStyle name="Normal 2 2 5 2 3 8 5 2" xfId="43731" xr:uid="{00000000-0005-0000-0000-0000887C0000}"/>
    <cellStyle name="Normal 2 2 5 2 3 8 6" xfId="17431" xr:uid="{00000000-0005-0000-0000-0000897C0000}"/>
    <cellStyle name="Normal 2 2 5 2 3 8 6 2" xfId="43732" xr:uid="{00000000-0005-0000-0000-00008A7C0000}"/>
    <cellStyle name="Normal 2 2 5 2 3 8 7" xfId="27102" xr:uid="{00000000-0005-0000-0000-00008B7C0000}"/>
    <cellStyle name="Normal 2 2 5 2 3 8 7 2" xfId="43733" xr:uid="{00000000-0005-0000-0000-00008C7C0000}"/>
    <cellStyle name="Normal 2 2 5 2 3 8 8" xfId="43722" xr:uid="{00000000-0005-0000-0000-00008D7C0000}"/>
    <cellStyle name="Normal 2 2 5 2 3 9" xfId="1995" xr:uid="{00000000-0005-0000-0000-00008E7C0000}"/>
    <cellStyle name="Normal 2 2 5 2 3 9 2" xfId="4338" xr:uid="{00000000-0005-0000-0000-00008F7C0000}"/>
    <cellStyle name="Normal 2 2 5 2 3 9 2 2" xfId="15683" xr:uid="{00000000-0005-0000-0000-0000907C0000}"/>
    <cellStyle name="Normal 2 2 5 2 3 9 2 2 2" xfId="43736" xr:uid="{00000000-0005-0000-0000-0000917C0000}"/>
    <cellStyle name="Normal 2 2 5 2 3 9 2 3" xfId="19775" xr:uid="{00000000-0005-0000-0000-0000927C0000}"/>
    <cellStyle name="Normal 2 2 5 2 3 9 2 3 2" xfId="43737" xr:uid="{00000000-0005-0000-0000-0000937C0000}"/>
    <cellStyle name="Normal 2 2 5 2 3 9 2 4" xfId="43735" xr:uid="{00000000-0005-0000-0000-0000947C0000}"/>
    <cellStyle name="Normal 2 2 5 2 3 9 3" xfId="6086" xr:uid="{00000000-0005-0000-0000-0000957C0000}"/>
    <cellStyle name="Normal 2 2 5 2 3 9 3 2" xfId="13340" xr:uid="{00000000-0005-0000-0000-0000967C0000}"/>
    <cellStyle name="Normal 2 2 5 2 3 9 3 2 2" xfId="43739" xr:uid="{00000000-0005-0000-0000-0000977C0000}"/>
    <cellStyle name="Normal 2 2 5 2 3 9 3 3" xfId="22118" xr:uid="{00000000-0005-0000-0000-0000987C0000}"/>
    <cellStyle name="Normal 2 2 5 2 3 9 3 3 2" xfId="43740" xr:uid="{00000000-0005-0000-0000-0000997C0000}"/>
    <cellStyle name="Normal 2 2 5 2 3 9 3 4" xfId="43738" xr:uid="{00000000-0005-0000-0000-00009A7C0000}"/>
    <cellStyle name="Normal 2 2 5 2 3 9 4" xfId="8427" xr:uid="{00000000-0005-0000-0000-00009B7C0000}"/>
    <cellStyle name="Normal 2 2 5 2 3 9 4 2" xfId="24461" xr:uid="{00000000-0005-0000-0000-00009C7C0000}"/>
    <cellStyle name="Normal 2 2 5 2 3 9 4 2 2" xfId="43742" xr:uid="{00000000-0005-0000-0000-00009D7C0000}"/>
    <cellStyle name="Normal 2 2 5 2 3 9 4 3" xfId="43741" xr:uid="{00000000-0005-0000-0000-00009E7C0000}"/>
    <cellStyle name="Normal 2 2 5 2 3 9 5" xfId="10558" xr:uid="{00000000-0005-0000-0000-00009F7C0000}"/>
    <cellStyle name="Normal 2 2 5 2 3 9 5 2" xfId="43743" xr:uid="{00000000-0005-0000-0000-0000A07C0000}"/>
    <cellStyle name="Normal 2 2 5 2 3 9 6" xfId="17432" xr:uid="{00000000-0005-0000-0000-0000A17C0000}"/>
    <cellStyle name="Normal 2 2 5 2 3 9 6 2" xfId="43744" xr:uid="{00000000-0005-0000-0000-0000A27C0000}"/>
    <cellStyle name="Normal 2 2 5 2 3 9 7" xfId="27396" xr:uid="{00000000-0005-0000-0000-0000A37C0000}"/>
    <cellStyle name="Normal 2 2 5 2 3 9 7 2" xfId="43745" xr:uid="{00000000-0005-0000-0000-0000A47C0000}"/>
    <cellStyle name="Normal 2 2 5 2 3 9 8" xfId="43734" xr:uid="{00000000-0005-0000-0000-0000A57C0000}"/>
    <cellStyle name="Normal 2 2 5 2 4" xfId="338" xr:uid="{00000000-0005-0000-0000-0000A67C0000}"/>
    <cellStyle name="Normal 2 2 5 2 4 10" xfId="43746" xr:uid="{00000000-0005-0000-0000-0000A77C0000}"/>
    <cellStyle name="Normal 2 2 5 2 4 2" xfId="700" xr:uid="{00000000-0005-0000-0000-0000A87C0000}"/>
    <cellStyle name="Normal 2 2 5 2 4 2 2" xfId="3043" xr:uid="{00000000-0005-0000-0000-0000A97C0000}"/>
    <cellStyle name="Normal 2 2 5 2 4 2 2 2" xfId="14388" xr:uid="{00000000-0005-0000-0000-0000AA7C0000}"/>
    <cellStyle name="Normal 2 2 5 2 4 2 2 2 2" xfId="43749" xr:uid="{00000000-0005-0000-0000-0000AB7C0000}"/>
    <cellStyle name="Normal 2 2 5 2 4 2 2 3" xfId="19777" xr:uid="{00000000-0005-0000-0000-0000AC7C0000}"/>
    <cellStyle name="Normal 2 2 5 2 4 2 2 3 2" xfId="43750" xr:uid="{00000000-0005-0000-0000-0000AD7C0000}"/>
    <cellStyle name="Normal 2 2 5 2 4 2 2 4" xfId="43748" xr:uid="{00000000-0005-0000-0000-0000AE7C0000}"/>
    <cellStyle name="Normal 2 2 5 2 4 2 3" xfId="6088" xr:uid="{00000000-0005-0000-0000-0000AF7C0000}"/>
    <cellStyle name="Normal 2 2 5 2 4 2 3 2" xfId="12045" xr:uid="{00000000-0005-0000-0000-0000B07C0000}"/>
    <cellStyle name="Normal 2 2 5 2 4 2 3 2 2" xfId="43752" xr:uid="{00000000-0005-0000-0000-0000B17C0000}"/>
    <cellStyle name="Normal 2 2 5 2 4 2 3 3" xfId="22120" xr:uid="{00000000-0005-0000-0000-0000B27C0000}"/>
    <cellStyle name="Normal 2 2 5 2 4 2 3 3 2" xfId="43753" xr:uid="{00000000-0005-0000-0000-0000B37C0000}"/>
    <cellStyle name="Normal 2 2 5 2 4 2 3 4" xfId="43751" xr:uid="{00000000-0005-0000-0000-0000B47C0000}"/>
    <cellStyle name="Normal 2 2 5 2 4 2 4" xfId="8429" xr:uid="{00000000-0005-0000-0000-0000B57C0000}"/>
    <cellStyle name="Normal 2 2 5 2 4 2 4 2" xfId="24463" xr:uid="{00000000-0005-0000-0000-0000B67C0000}"/>
    <cellStyle name="Normal 2 2 5 2 4 2 4 2 2" xfId="43755" xr:uid="{00000000-0005-0000-0000-0000B77C0000}"/>
    <cellStyle name="Normal 2 2 5 2 4 2 4 3" xfId="43754" xr:uid="{00000000-0005-0000-0000-0000B87C0000}"/>
    <cellStyle name="Normal 2 2 5 2 4 2 5" xfId="10560" xr:uid="{00000000-0005-0000-0000-0000B97C0000}"/>
    <cellStyle name="Normal 2 2 5 2 4 2 5 2" xfId="43756" xr:uid="{00000000-0005-0000-0000-0000BA7C0000}"/>
    <cellStyle name="Normal 2 2 5 2 4 2 6" xfId="17434" xr:uid="{00000000-0005-0000-0000-0000BB7C0000}"/>
    <cellStyle name="Normal 2 2 5 2 4 2 6 2" xfId="43757" xr:uid="{00000000-0005-0000-0000-0000BC7C0000}"/>
    <cellStyle name="Normal 2 2 5 2 4 2 7" xfId="26101" xr:uid="{00000000-0005-0000-0000-0000BD7C0000}"/>
    <cellStyle name="Normal 2 2 5 2 4 2 7 2" xfId="43758" xr:uid="{00000000-0005-0000-0000-0000BE7C0000}"/>
    <cellStyle name="Normal 2 2 5 2 4 2 8" xfId="43747" xr:uid="{00000000-0005-0000-0000-0000BF7C0000}"/>
    <cellStyle name="Normal 2 2 5 2 4 3" xfId="1703" xr:uid="{00000000-0005-0000-0000-0000C07C0000}"/>
    <cellStyle name="Normal 2 2 5 2 4 3 2" xfId="4046" xr:uid="{00000000-0005-0000-0000-0000C17C0000}"/>
    <cellStyle name="Normal 2 2 5 2 4 3 2 2" xfId="15391" xr:uid="{00000000-0005-0000-0000-0000C27C0000}"/>
    <cellStyle name="Normal 2 2 5 2 4 3 2 2 2" xfId="43761" xr:uid="{00000000-0005-0000-0000-0000C37C0000}"/>
    <cellStyle name="Normal 2 2 5 2 4 3 2 3" xfId="19778" xr:uid="{00000000-0005-0000-0000-0000C47C0000}"/>
    <cellStyle name="Normal 2 2 5 2 4 3 2 3 2" xfId="43762" xr:uid="{00000000-0005-0000-0000-0000C57C0000}"/>
    <cellStyle name="Normal 2 2 5 2 4 3 2 4" xfId="43760" xr:uid="{00000000-0005-0000-0000-0000C67C0000}"/>
    <cellStyle name="Normal 2 2 5 2 4 3 3" xfId="6089" xr:uid="{00000000-0005-0000-0000-0000C77C0000}"/>
    <cellStyle name="Normal 2 2 5 2 4 3 3 2" xfId="13048" xr:uid="{00000000-0005-0000-0000-0000C87C0000}"/>
    <cellStyle name="Normal 2 2 5 2 4 3 3 2 2" xfId="43764" xr:uid="{00000000-0005-0000-0000-0000C97C0000}"/>
    <cellStyle name="Normal 2 2 5 2 4 3 3 3" xfId="22121" xr:uid="{00000000-0005-0000-0000-0000CA7C0000}"/>
    <cellStyle name="Normal 2 2 5 2 4 3 3 3 2" xfId="43765" xr:uid="{00000000-0005-0000-0000-0000CB7C0000}"/>
    <cellStyle name="Normal 2 2 5 2 4 3 3 4" xfId="43763" xr:uid="{00000000-0005-0000-0000-0000CC7C0000}"/>
    <cellStyle name="Normal 2 2 5 2 4 3 4" xfId="8430" xr:uid="{00000000-0005-0000-0000-0000CD7C0000}"/>
    <cellStyle name="Normal 2 2 5 2 4 3 4 2" xfId="24464" xr:uid="{00000000-0005-0000-0000-0000CE7C0000}"/>
    <cellStyle name="Normal 2 2 5 2 4 3 4 2 2" xfId="43767" xr:uid="{00000000-0005-0000-0000-0000CF7C0000}"/>
    <cellStyle name="Normal 2 2 5 2 4 3 4 3" xfId="43766" xr:uid="{00000000-0005-0000-0000-0000D07C0000}"/>
    <cellStyle name="Normal 2 2 5 2 4 3 5" xfId="10561" xr:uid="{00000000-0005-0000-0000-0000D17C0000}"/>
    <cellStyle name="Normal 2 2 5 2 4 3 5 2" xfId="43768" xr:uid="{00000000-0005-0000-0000-0000D27C0000}"/>
    <cellStyle name="Normal 2 2 5 2 4 3 6" xfId="17435" xr:uid="{00000000-0005-0000-0000-0000D37C0000}"/>
    <cellStyle name="Normal 2 2 5 2 4 3 6 2" xfId="43769" xr:uid="{00000000-0005-0000-0000-0000D47C0000}"/>
    <cellStyle name="Normal 2 2 5 2 4 3 7" xfId="27104" xr:uid="{00000000-0005-0000-0000-0000D57C0000}"/>
    <cellStyle name="Normal 2 2 5 2 4 3 7 2" xfId="43770" xr:uid="{00000000-0005-0000-0000-0000D67C0000}"/>
    <cellStyle name="Normal 2 2 5 2 4 3 8" xfId="43759" xr:uid="{00000000-0005-0000-0000-0000D77C0000}"/>
    <cellStyle name="Normal 2 2 5 2 4 4" xfId="2606" xr:uid="{00000000-0005-0000-0000-0000D87C0000}"/>
    <cellStyle name="Normal 2 2 5 2 4 4 2" xfId="13951" xr:uid="{00000000-0005-0000-0000-0000D97C0000}"/>
    <cellStyle name="Normal 2 2 5 2 4 4 2 2" xfId="43772" xr:uid="{00000000-0005-0000-0000-0000DA7C0000}"/>
    <cellStyle name="Normal 2 2 5 2 4 4 3" xfId="19776" xr:uid="{00000000-0005-0000-0000-0000DB7C0000}"/>
    <cellStyle name="Normal 2 2 5 2 4 4 3 2" xfId="43773" xr:uid="{00000000-0005-0000-0000-0000DC7C0000}"/>
    <cellStyle name="Normal 2 2 5 2 4 4 4" xfId="43771" xr:uid="{00000000-0005-0000-0000-0000DD7C0000}"/>
    <cellStyle name="Normal 2 2 5 2 4 5" xfId="6087" xr:uid="{00000000-0005-0000-0000-0000DE7C0000}"/>
    <cellStyle name="Normal 2 2 5 2 4 5 2" xfId="11683" xr:uid="{00000000-0005-0000-0000-0000DF7C0000}"/>
    <cellStyle name="Normal 2 2 5 2 4 5 2 2" xfId="43775" xr:uid="{00000000-0005-0000-0000-0000E07C0000}"/>
    <cellStyle name="Normal 2 2 5 2 4 5 3" xfId="22119" xr:uid="{00000000-0005-0000-0000-0000E17C0000}"/>
    <cellStyle name="Normal 2 2 5 2 4 5 3 2" xfId="43776" xr:uid="{00000000-0005-0000-0000-0000E27C0000}"/>
    <cellStyle name="Normal 2 2 5 2 4 5 4" xfId="43774" xr:uid="{00000000-0005-0000-0000-0000E37C0000}"/>
    <cellStyle name="Normal 2 2 5 2 4 6" xfId="8428" xr:uid="{00000000-0005-0000-0000-0000E47C0000}"/>
    <cellStyle name="Normal 2 2 5 2 4 6 2" xfId="24462" xr:uid="{00000000-0005-0000-0000-0000E57C0000}"/>
    <cellStyle name="Normal 2 2 5 2 4 6 2 2" xfId="43778" xr:uid="{00000000-0005-0000-0000-0000E67C0000}"/>
    <cellStyle name="Normal 2 2 5 2 4 6 3" xfId="43777" xr:uid="{00000000-0005-0000-0000-0000E77C0000}"/>
    <cellStyle name="Normal 2 2 5 2 4 7" xfId="10559" xr:uid="{00000000-0005-0000-0000-0000E87C0000}"/>
    <cellStyle name="Normal 2 2 5 2 4 7 2" xfId="43779" xr:uid="{00000000-0005-0000-0000-0000E97C0000}"/>
    <cellStyle name="Normal 2 2 5 2 4 8" xfId="17433" xr:uid="{00000000-0005-0000-0000-0000EA7C0000}"/>
    <cellStyle name="Normal 2 2 5 2 4 8 2" xfId="43780" xr:uid="{00000000-0005-0000-0000-0000EB7C0000}"/>
    <cellStyle name="Normal 2 2 5 2 4 9" xfId="25739" xr:uid="{00000000-0005-0000-0000-0000EC7C0000}"/>
    <cellStyle name="Normal 2 2 5 2 4 9 2" xfId="43781" xr:uid="{00000000-0005-0000-0000-0000ED7C0000}"/>
    <cellStyle name="Normal 2 2 5 2 5" xfId="453" xr:uid="{00000000-0005-0000-0000-0000EE7C0000}"/>
    <cellStyle name="Normal 2 2 5 2 5 2" xfId="2796" xr:uid="{00000000-0005-0000-0000-0000EF7C0000}"/>
    <cellStyle name="Normal 2 2 5 2 5 2 2" xfId="14141" xr:uid="{00000000-0005-0000-0000-0000F07C0000}"/>
    <cellStyle name="Normal 2 2 5 2 5 2 2 2" xfId="43784" xr:uid="{00000000-0005-0000-0000-0000F17C0000}"/>
    <cellStyle name="Normal 2 2 5 2 5 2 3" xfId="19779" xr:uid="{00000000-0005-0000-0000-0000F27C0000}"/>
    <cellStyle name="Normal 2 2 5 2 5 2 3 2" xfId="43785" xr:uid="{00000000-0005-0000-0000-0000F37C0000}"/>
    <cellStyle name="Normal 2 2 5 2 5 2 4" xfId="43783" xr:uid="{00000000-0005-0000-0000-0000F47C0000}"/>
    <cellStyle name="Normal 2 2 5 2 5 3" xfId="6090" xr:uid="{00000000-0005-0000-0000-0000F57C0000}"/>
    <cellStyle name="Normal 2 2 5 2 5 3 2" xfId="11798" xr:uid="{00000000-0005-0000-0000-0000F67C0000}"/>
    <cellStyle name="Normal 2 2 5 2 5 3 2 2" xfId="43787" xr:uid="{00000000-0005-0000-0000-0000F77C0000}"/>
    <cellStyle name="Normal 2 2 5 2 5 3 3" xfId="22122" xr:uid="{00000000-0005-0000-0000-0000F87C0000}"/>
    <cellStyle name="Normal 2 2 5 2 5 3 3 2" xfId="43788" xr:uid="{00000000-0005-0000-0000-0000F97C0000}"/>
    <cellStyle name="Normal 2 2 5 2 5 3 4" xfId="43786" xr:uid="{00000000-0005-0000-0000-0000FA7C0000}"/>
    <cellStyle name="Normal 2 2 5 2 5 4" xfId="8431" xr:uid="{00000000-0005-0000-0000-0000FB7C0000}"/>
    <cellStyle name="Normal 2 2 5 2 5 4 2" xfId="24465" xr:uid="{00000000-0005-0000-0000-0000FC7C0000}"/>
    <cellStyle name="Normal 2 2 5 2 5 4 2 2" xfId="43790" xr:uid="{00000000-0005-0000-0000-0000FD7C0000}"/>
    <cellStyle name="Normal 2 2 5 2 5 4 3" xfId="43789" xr:uid="{00000000-0005-0000-0000-0000FE7C0000}"/>
    <cellStyle name="Normal 2 2 5 2 5 5" xfId="10562" xr:uid="{00000000-0005-0000-0000-0000FF7C0000}"/>
    <cellStyle name="Normal 2 2 5 2 5 5 2" xfId="43791" xr:uid="{00000000-0005-0000-0000-0000007D0000}"/>
    <cellStyle name="Normal 2 2 5 2 5 6" xfId="17436" xr:uid="{00000000-0005-0000-0000-0000017D0000}"/>
    <cellStyle name="Normal 2 2 5 2 5 6 2" xfId="43792" xr:uid="{00000000-0005-0000-0000-0000027D0000}"/>
    <cellStyle name="Normal 2 2 5 2 5 7" xfId="25854" xr:uid="{00000000-0005-0000-0000-0000037D0000}"/>
    <cellStyle name="Normal 2 2 5 2 5 7 2" xfId="43793" xr:uid="{00000000-0005-0000-0000-0000047D0000}"/>
    <cellStyle name="Normal 2 2 5 2 5 8" xfId="43782" xr:uid="{00000000-0005-0000-0000-0000057D0000}"/>
    <cellStyle name="Normal 2 2 5 2 6" xfId="880" xr:uid="{00000000-0005-0000-0000-0000067D0000}"/>
    <cellStyle name="Normal 2 2 5 2 6 2" xfId="3223" xr:uid="{00000000-0005-0000-0000-0000077D0000}"/>
    <cellStyle name="Normal 2 2 5 2 6 2 2" xfId="14568" xr:uid="{00000000-0005-0000-0000-0000087D0000}"/>
    <cellStyle name="Normal 2 2 5 2 6 2 2 2" xfId="43796" xr:uid="{00000000-0005-0000-0000-0000097D0000}"/>
    <cellStyle name="Normal 2 2 5 2 6 2 3" xfId="19780" xr:uid="{00000000-0005-0000-0000-00000A7D0000}"/>
    <cellStyle name="Normal 2 2 5 2 6 2 3 2" xfId="43797" xr:uid="{00000000-0005-0000-0000-00000B7D0000}"/>
    <cellStyle name="Normal 2 2 5 2 6 2 4" xfId="43795" xr:uid="{00000000-0005-0000-0000-00000C7D0000}"/>
    <cellStyle name="Normal 2 2 5 2 6 3" xfId="6091" xr:uid="{00000000-0005-0000-0000-00000D7D0000}"/>
    <cellStyle name="Normal 2 2 5 2 6 3 2" xfId="12225" xr:uid="{00000000-0005-0000-0000-00000E7D0000}"/>
    <cellStyle name="Normal 2 2 5 2 6 3 2 2" xfId="43799" xr:uid="{00000000-0005-0000-0000-00000F7D0000}"/>
    <cellStyle name="Normal 2 2 5 2 6 3 3" xfId="22123" xr:uid="{00000000-0005-0000-0000-0000107D0000}"/>
    <cellStyle name="Normal 2 2 5 2 6 3 3 2" xfId="43800" xr:uid="{00000000-0005-0000-0000-0000117D0000}"/>
    <cellStyle name="Normal 2 2 5 2 6 3 4" xfId="43798" xr:uid="{00000000-0005-0000-0000-0000127D0000}"/>
    <cellStyle name="Normal 2 2 5 2 6 4" xfId="8432" xr:uid="{00000000-0005-0000-0000-0000137D0000}"/>
    <cellStyle name="Normal 2 2 5 2 6 4 2" xfId="24466" xr:uid="{00000000-0005-0000-0000-0000147D0000}"/>
    <cellStyle name="Normal 2 2 5 2 6 4 2 2" xfId="43802" xr:uid="{00000000-0005-0000-0000-0000157D0000}"/>
    <cellStyle name="Normal 2 2 5 2 6 4 3" xfId="43801" xr:uid="{00000000-0005-0000-0000-0000167D0000}"/>
    <cellStyle name="Normal 2 2 5 2 6 5" xfId="10563" xr:uid="{00000000-0005-0000-0000-0000177D0000}"/>
    <cellStyle name="Normal 2 2 5 2 6 5 2" xfId="43803" xr:uid="{00000000-0005-0000-0000-0000187D0000}"/>
    <cellStyle name="Normal 2 2 5 2 6 6" xfId="17437" xr:uid="{00000000-0005-0000-0000-0000197D0000}"/>
    <cellStyle name="Normal 2 2 5 2 6 6 2" xfId="43804" xr:uid="{00000000-0005-0000-0000-00001A7D0000}"/>
    <cellStyle name="Normal 2 2 5 2 6 7" xfId="26281" xr:uid="{00000000-0005-0000-0000-00001B7D0000}"/>
    <cellStyle name="Normal 2 2 5 2 6 7 2" xfId="43805" xr:uid="{00000000-0005-0000-0000-00001C7D0000}"/>
    <cellStyle name="Normal 2 2 5 2 6 8" xfId="43794" xr:uid="{00000000-0005-0000-0000-00001D7D0000}"/>
    <cellStyle name="Normal 2 2 5 2 7" xfId="992" xr:uid="{00000000-0005-0000-0000-00001E7D0000}"/>
    <cellStyle name="Normal 2 2 5 2 7 2" xfId="3335" xr:uid="{00000000-0005-0000-0000-00001F7D0000}"/>
    <cellStyle name="Normal 2 2 5 2 7 2 2" xfId="14680" xr:uid="{00000000-0005-0000-0000-0000207D0000}"/>
    <cellStyle name="Normal 2 2 5 2 7 2 2 2" xfId="43808" xr:uid="{00000000-0005-0000-0000-0000217D0000}"/>
    <cellStyle name="Normal 2 2 5 2 7 2 3" xfId="19781" xr:uid="{00000000-0005-0000-0000-0000227D0000}"/>
    <cellStyle name="Normal 2 2 5 2 7 2 3 2" xfId="43809" xr:uid="{00000000-0005-0000-0000-0000237D0000}"/>
    <cellStyle name="Normal 2 2 5 2 7 2 4" xfId="43807" xr:uid="{00000000-0005-0000-0000-0000247D0000}"/>
    <cellStyle name="Normal 2 2 5 2 7 3" xfId="6092" xr:uid="{00000000-0005-0000-0000-0000257D0000}"/>
    <cellStyle name="Normal 2 2 5 2 7 3 2" xfId="12337" xr:uid="{00000000-0005-0000-0000-0000267D0000}"/>
    <cellStyle name="Normal 2 2 5 2 7 3 2 2" xfId="43811" xr:uid="{00000000-0005-0000-0000-0000277D0000}"/>
    <cellStyle name="Normal 2 2 5 2 7 3 3" xfId="22124" xr:uid="{00000000-0005-0000-0000-0000287D0000}"/>
    <cellStyle name="Normal 2 2 5 2 7 3 3 2" xfId="43812" xr:uid="{00000000-0005-0000-0000-0000297D0000}"/>
    <cellStyle name="Normal 2 2 5 2 7 3 4" xfId="43810" xr:uid="{00000000-0005-0000-0000-00002A7D0000}"/>
    <cellStyle name="Normal 2 2 5 2 7 4" xfId="8433" xr:uid="{00000000-0005-0000-0000-00002B7D0000}"/>
    <cellStyle name="Normal 2 2 5 2 7 4 2" xfId="24467" xr:uid="{00000000-0005-0000-0000-00002C7D0000}"/>
    <cellStyle name="Normal 2 2 5 2 7 4 2 2" xfId="43814" xr:uid="{00000000-0005-0000-0000-00002D7D0000}"/>
    <cellStyle name="Normal 2 2 5 2 7 4 3" xfId="43813" xr:uid="{00000000-0005-0000-0000-00002E7D0000}"/>
    <cellStyle name="Normal 2 2 5 2 7 5" xfId="10564" xr:uid="{00000000-0005-0000-0000-00002F7D0000}"/>
    <cellStyle name="Normal 2 2 5 2 7 5 2" xfId="43815" xr:uid="{00000000-0005-0000-0000-0000307D0000}"/>
    <cellStyle name="Normal 2 2 5 2 7 6" xfId="17438" xr:uid="{00000000-0005-0000-0000-0000317D0000}"/>
    <cellStyle name="Normal 2 2 5 2 7 6 2" xfId="43816" xr:uid="{00000000-0005-0000-0000-0000327D0000}"/>
    <cellStyle name="Normal 2 2 5 2 7 7" xfId="26393" xr:uid="{00000000-0005-0000-0000-0000337D0000}"/>
    <cellStyle name="Normal 2 2 5 2 7 7 2" xfId="43817" xr:uid="{00000000-0005-0000-0000-0000347D0000}"/>
    <cellStyle name="Normal 2 2 5 2 7 8" xfId="43806" xr:uid="{00000000-0005-0000-0000-0000357D0000}"/>
    <cellStyle name="Normal 2 2 5 2 8" xfId="1238" xr:uid="{00000000-0005-0000-0000-0000367D0000}"/>
    <cellStyle name="Normal 2 2 5 2 8 2" xfId="3581" xr:uid="{00000000-0005-0000-0000-0000377D0000}"/>
    <cellStyle name="Normal 2 2 5 2 8 2 2" xfId="14926" xr:uid="{00000000-0005-0000-0000-0000387D0000}"/>
    <cellStyle name="Normal 2 2 5 2 8 2 2 2" xfId="43820" xr:uid="{00000000-0005-0000-0000-0000397D0000}"/>
    <cellStyle name="Normal 2 2 5 2 8 2 3" xfId="19782" xr:uid="{00000000-0005-0000-0000-00003A7D0000}"/>
    <cellStyle name="Normal 2 2 5 2 8 2 3 2" xfId="43821" xr:uid="{00000000-0005-0000-0000-00003B7D0000}"/>
    <cellStyle name="Normal 2 2 5 2 8 2 4" xfId="43819" xr:uid="{00000000-0005-0000-0000-00003C7D0000}"/>
    <cellStyle name="Normal 2 2 5 2 8 3" xfId="6093" xr:uid="{00000000-0005-0000-0000-00003D7D0000}"/>
    <cellStyle name="Normal 2 2 5 2 8 3 2" xfId="12583" xr:uid="{00000000-0005-0000-0000-00003E7D0000}"/>
    <cellStyle name="Normal 2 2 5 2 8 3 2 2" xfId="43823" xr:uid="{00000000-0005-0000-0000-00003F7D0000}"/>
    <cellStyle name="Normal 2 2 5 2 8 3 3" xfId="22125" xr:uid="{00000000-0005-0000-0000-0000407D0000}"/>
    <cellStyle name="Normal 2 2 5 2 8 3 3 2" xfId="43824" xr:uid="{00000000-0005-0000-0000-0000417D0000}"/>
    <cellStyle name="Normal 2 2 5 2 8 3 4" xfId="43822" xr:uid="{00000000-0005-0000-0000-0000427D0000}"/>
    <cellStyle name="Normal 2 2 5 2 8 4" xfId="8434" xr:uid="{00000000-0005-0000-0000-0000437D0000}"/>
    <cellStyle name="Normal 2 2 5 2 8 4 2" xfId="24468" xr:uid="{00000000-0005-0000-0000-0000447D0000}"/>
    <cellStyle name="Normal 2 2 5 2 8 4 2 2" xfId="43826" xr:uid="{00000000-0005-0000-0000-0000457D0000}"/>
    <cellStyle name="Normal 2 2 5 2 8 4 3" xfId="43825" xr:uid="{00000000-0005-0000-0000-0000467D0000}"/>
    <cellStyle name="Normal 2 2 5 2 8 5" xfId="10565" xr:uid="{00000000-0005-0000-0000-0000477D0000}"/>
    <cellStyle name="Normal 2 2 5 2 8 5 2" xfId="43827" xr:uid="{00000000-0005-0000-0000-0000487D0000}"/>
    <cellStyle name="Normal 2 2 5 2 8 6" xfId="17439" xr:uid="{00000000-0005-0000-0000-0000497D0000}"/>
    <cellStyle name="Normal 2 2 5 2 8 6 2" xfId="43828" xr:uid="{00000000-0005-0000-0000-00004A7D0000}"/>
    <cellStyle name="Normal 2 2 5 2 8 7" xfId="26639" xr:uid="{00000000-0005-0000-0000-00004B7D0000}"/>
    <cellStyle name="Normal 2 2 5 2 8 7 2" xfId="43829" xr:uid="{00000000-0005-0000-0000-00004C7D0000}"/>
    <cellStyle name="Normal 2 2 5 2 8 8" xfId="43818" xr:uid="{00000000-0005-0000-0000-00004D7D0000}"/>
    <cellStyle name="Normal 2 2 5 2 9" xfId="1417" xr:uid="{00000000-0005-0000-0000-00004E7D0000}"/>
    <cellStyle name="Normal 2 2 5 2 9 2" xfId="3760" xr:uid="{00000000-0005-0000-0000-00004F7D0000}"/>
    <cellStyle name="Normal 2 2 5 2 9 2 2" xfId="15105" xr:uid="{00000000-0005-0000-0000-0000507D0000}"/>
    <cellStyle name="Normal 2 2 5 2 9 2 2 2" xfId="43832" xr:uid="{00000000-0005-0000-0000-0000517D0000}"/>
    <cellStyle name="Normal 2 2 5 2 9 2 3" xfId="19783" xr:uid="{00000000-0005-0000-0000-0000527D0000}"/>
    <cellStyle name="Normal 2 2 5 2 9 2 3 2" xfId="43833" xr:uid="{00000000-0005-0000-0000-0000537D0000}"/>
    <cellStyle name="Normal 2 2 5 2 9 2 4" xfId="43831" xr:uid="{00000000-0005-0000-0000-0000547D0000}"/>
    <cellStyle name="Normal 2 2 5 2 9 3" xfId="6094" xr:uid="{00000000-0005-0000-0000-0000557D0000}"/>
    <cellStyle name="Normal 2 2 5 2 9 3 2" xfId="12762" xr:uid="{00000000-0005-0000-0000-0000567D0000}"/>
    <cellStyle name="Normal 2 2 5 2 9 3 2 2" xfId="43835" xr:uid="{00000000-0005-0000-0000-0000577D0000}"/>
    <cellStyle name="Normal 2 2 5 2 9 3 3" xfId="22126" xr:uid="{00000000-0005-0000-0000-0000587D0000}"/>
    <cellStyle name="Normal 2 2 5 2 9 3 3 2" xfId="43836" xr:uid="{00000000-0005-0000-0000-0000597D0000}"/>
    <cellStyle name="Normal 2 2 5 2 9 3 4" xfId="43834" xr:uid="{00000000-0005-0000-0000-00005A7D0000}"/>
    <cellStyle name="Normal 2 2 5 2 9 4" xfId="8435" xr:uid="{00000000-0005-0000-0000-00005B7D0000}"/>
    <cellStyle name="Normal 2 2 5 2 9 4 2" xfId="24469" xr:uid="{00000000-0005-0000-0000-00005C7D0000}"/>
    <cellStyle name="Normal 2 2 5 2 9 4 2 2" xfId="43838" xr:uid="{00000000-0005-0000-0000-00005D7D0000}"/>
    <cellStyle name="Normal 2 2 5 2 9 4 3" xfId="43837" xr:uid="{00000000-0005-0000-0000-00005E7D0000}"/>
    <cellStyle name="Normal 2 2 5 2 9 5" xfId="10566" xr:uid="{00000000-0005-0000-0000-00005F7D0000}"/>
    <cellStyle name="Normal 2 2 5 2 9 5 2" xfId="43839" xr:uid="{00000000-0005-0000-0000-0000607D0000}"/>
    <cellStyle name="Normal 2 2 5 2 9 6" xfId="17440" xr:uid="{00000000-0005-0000-0000-0000617D0000}"/>
    <cellStyle name="Normal 2 2 5 2 9 6 2" xfId="43840" xr:uid="{00000000-0005-0000-0000-0000627D0000}"/>
    <cellStyle name="Normal 2 2 5 2 9 7" xfId="26818" xr:uid="{00000000-0005-0000-0000-0000637D0000}"/>
    <cellStyle name="Normal 2 2 5 2 9 7 2" xfId="43841" xr:uid="{00000000-0005-0000-0000-0000647D0000}"/>
    <cellStyle name="Normal 2 2 5 2 9 8" xfId="43830" xr:uid="{00000000-0005-0000-0000-0000657D0000}"/>
    <cellStyle name="Normal 2 2 5 20" xfId="10528" xr:uid="{00000000-0005-0000-0000-0000667D0000}"/>
    <cellStyle name="Normal 2 2 5 20 2" xfId="43842" xr:uid="{00000000-0005-0000-0000-0000677D0000}"/>
    <cellStyle name="Normal 2 2 5 21" xfId="17394" xr:uid="{00000000-0005-0000-0000-0000687D0000}"/>
    <cellStyle name="Normal 2 2 5 21 2" xfId="43843" xr:uid="{00000000-0005-0000-0000-0000697D0000}"/>
    <cellStyle name="Normal 2 2 5 22" xfId="25470" xr:uid="{00000000-0005-0000-0000-00006A7D0000}"/>
    <cellStyle name="Normal 2 2 5 22 2" xfId="43844" xr:uid="{00000000-0005-0000-0000-00006B7D0000}"/>
    <cellStyle name="Normal 2 2 5 23" xfId="43289" xr:uid="{00000000-0005-0000-0000-00006C7D0000}"/>
    <cellStyle name="Normal 2 2 5 3" xfId="123" xr:uid="{00000000-0005-0000-0000-00006D7D0000}"/>
    <cellStyle name="Normal 2 2 5 3 10" xfId="2141" xr:uid="{00000000-0005-0000-0000-00006E7D0000}"/>
    <cellStyle name="Normal 2 2 5 3 10 2" xfId="4484" xr:uid="{00000000-0005-0000-0000-00006F7D0000}"/>
    <cellStyle name="Normal 2 2 5 3 10 2 2" xfId="15829" xr:uid="{00000000-0005-0000-0000-0000707D0000}"/>
    <cellStyle name="Normal 2 2 5 3 10 2 2 2" xfId="43848" xr:uid="{00000000-0005-0000-0000-0000717D0000}"/>
    <cellStyle name="Normal 2 2 5 3 10 2 3" xfId="19785" xr:uid="{00000000-0005-0000-0000-0000727D0000}"/>
    <cellStyle name="Normal 2 2 5 3 10 2 3 2" xfId="43849" xr:uid="{00000000-0005-0000-0000-0000737D0000}"/>
    <cellStyle name="Normal 2 2 5 3 10 2 4" xfId="43847" xr:uid="{00000000-0005-0000-0000-0000747D0000}"/>
    <cellStyle name="Normal 2 2 5 3 10 3" xfId="6096" xr:uid="{00000000-0005-0000-0000-0000757D0000}"/>
    <cellStyle name="Normal 2 2 5 3 10 3 2" xfId="22128" xr:uid="{00000000-0005-0000-0000-0000767D0000}"/>
    <cellStyle name="Normal 2 2 5 3 10 3 2 2" xfId="43851" xr:uid="{00000000-0005-0000-0000-0000777D0000}"/>
    <cellStyle name="Normal 2 2 5 3 10 3 3" xfId="43850" xr:uid="{00000000-0005-0000-0000-0000787D0000}"/>
    <cellStyle name="Normal 2 2 5 3 10 4" xfId="8437" xr:uid="{00000000-0005-0000-0000-0000797D0000}"/>
    <cellStyle name="Normal 2 2 5 3 10 4 2" xfId="24471" xr:uid="{00000000-0005-0000-0000-00007A7D0000}"/>
    <cellStyle name="Normal 2 2 5 3 10 4 2 2" xfId="43853" xr:uid="{00000000-0005-0000-0000-00007B7D0000}"/>
    <cellStyle name="Normal 2 2 5 3 10 4 3" xfId="43852" xr:uid="{00000000-0005-0000-0000-00007C7D0000}"/>
    <cellStyle name="Normal 2 2 5 3 10 5" xfId="13486" xr:uid="{00000000-0005-0000-0000-00007D7D0000}"/>
    <cellStyle name="Normal 2 2 5 3 10 5 2" xfId="43854" xr:uid="{00000000-0005-0000-0000-00007E7D0000}"/>
    <cellStyle name="Normal 2 2 5 3 10 6" xfId="17442" xr:uid="{00000000-0005-0000-0000-00007F7D0000}"/>
    <cellStyle name="Normal 2 2 5 3 10 6 2" xfId="43855" xr:uid="{00000000-0005-0000-0000-0000807D0000}"/>
    <cellStyle name="Normal 2 2 5 3 10 7" xfId="27542" xr:uid="{00000000-0005-0000-0000-0000817D0000}"/>
    <cellStyle name="Normal 2 2 5 3 10 7 2" xfId="43856" xr:uid="{00000000-0005-0000-0000-0000827D0000}"/>
    <cellStyle name="Normal 2 2 5 3 10 8" xfId="43846" xr:uid="{00000000-0005-0000-0000-0000837D0000}"/>
    <cellStyle name="Normal 2 2 5 3 11" xfId="2322" xr:uid="{00000000-0005-0000-0000-0000847D0000}"/>
    <cellStyle name="Normal 2 2 5 3 11 2" xfId="4665" xr:uid="{00000000-0005-0000-0000-0000857D0000}"/>
    <cellStyle name="Normal 2 2 5 3 11 2 2" xfId="16010" xr:uid="{00000000-0005-0000-0000-0000867D0000}"/>
    <cellStyle name="Normal 2 2 5 3 11 2 2 2" xfId="43859" xr:uid="{00000000-0005-0000-0000-0000877D0000}"/>
    <cellStyle name="Normal 2 2 5 3 11 2 3" xfId="19786" xr:uid="{00000000-0005-0000-0000-0000887D0000}"/>
    <cellStyle name="Normal 2 2 5 3 11 2 3 2" xfId="43860" xr:uid="{00000000-0005-0000-0000-0000897D0000}"/>
    <cellStyle name="Normal 2 2 5 3 11 2 4" xfId="43858" xr:uid="{00000000-0005-0000-0000-00008A7D0000}"/>
    <cellStyle name="Normal 2 2 5 3 11 3" xfId="6097" xr:uid="{00000000-0005-0000-0000-00008B7D0000}"/>
    <cellStyle name="Normal 2 2 5 3 11 3 2" xfId="22129" xr:uid="{00000000-0005-0000-0000-00008C7D0000}"/>
    <cellStyle name="Normal 2 2 5 3 11 3 2 2" xfId="43862" xr:uid="{00000000-0005-0000-0000-00008D7D0000}"/>
    <cellStyle name="Normal 2 2 5 3 11 3 3" xfId="43861" xr:uid="{00000000-0005-0000-0000-00008E7D0000}"/>
    <cellStyle name="Normal 2 2 5 3 11 4" xfId="8438" xr:uid="{00000000-0005-0000-0000-00008F7D0000}"/>
    <cellStyle name="Normal 2 2 5 3 11 4 2" xfId="24472" xr:uid="{00000000-0005-0000-0000-0000907D0000}"/>
    <cellStyle name="Normal 2 2 5 3 11 4 2 2" xfId="43864" xr:uid="{00000000-0005-0000-0000-0000917D0000}"/>
    <cellStyle name="Normal 2 2 5 3 11 4 3" xfId="43863" xr:uid="{00000000-0005-0000-0000-0000927D0000}"/>
    <cellStyle name="Normal 2 2 5 3 11 5" xfId="13667" xr:uid="{00000000-0005-0000-0000-0000937D0000}"/>
    <cellStyle name="Normal 2 2 5 3 11 5 2" xfId="43865" xr:uid="{00000000-0005-0000-0000-0000947D0000}"/>
    <cellStyle name="Normal 2 2 5 3 11 6" xfId="17443" xr:uid="{00000000-0005-0000-0000-0000957D0000}"/>
    <cellStyle name="Normal 2 2 5 3 11 6 2" xfId="43866" xr:uid="{00000000-0005-0000-0000-0000967D0000}"/>
    <cellStyle name="Normal 2 2 5 3 11 7" xfId="27723" xr:uid="{00000000-0005-0000-0000-0000977D0000}"/>
    <cellStyle name="Normal 2 2 5 3 11 7 2" xfId="43867" xr:uid="{00000000-0005-0000-0000-0000987D0000}"/>
    <cellStyle name="Normal 2 2 5 3 11 8" xfId="43857" xr:uid="{00000000-0005-0000-0000-0000997D0000}"/>
    <cellStyle name="Normal 2 2 5 3 12" xfId="2607" xr:uid="{00000000-0005-0000-0000-00009A7D0000}"/>
    <cellStyle name="Normal 2 2 5 3 12 2" xfId="13952" xr:uid="{00000000-0005-0000-0000-00009B7D0000}"/>
    <cellStyle name="Normal 2 2 5 3 12 2 2" xfId="43869" xr:uid="{00000000-0005-0000-0000-00009C7D0000}"/>
    <cellStyle name="Normal 2 2 5 3 12 3" xfId="19784" xr:uid="{00000000-0005-0000-0000-00009D7D0000}"/>
    <cellStyle name="Normal 2 2 5 3 12 3 2" xfId="43870" xr:uid="{00000000-0005-0000-0000-00009E7D0000}"/>
    <cellStyle name="Normal 2 2 5 3 12 4" xfId="43868" xr:uid="{00000000-0005-0000-0000-00009F7D0000}"/>
    <cellStyle name="Normal 2 2 5 3 13" xfId="6095" xr:uid="{00000000-0005-0000-0000-0000A07D0000}"/>
    <cellStyle name="Normal 2 2 5 3 13 2" xfId="11471" xr:uid="{00000000-0005-0000-0000-0000A17D0000}"/>
    <cellStyle name="Normal 2 2 5 3 13 2 2" xfId="43872" xr:uid="{00000000-0005-0000-0000-0000A27D0000}"/>
    <cellStyle name="Normal 2 2 5 3 13 3" xfId="22127" xr:uid="{00000000-0005-0000-0000-0000A37D0000}"/>
    <cellStyle name="Normal 2 2 5 3 13 3 2" xfId="43873" xr:uid="{00000000-0005-0000-0000-0000A47D0000}"/>
    <cellStyle name="Normal 2 2 5 3 13 4" xfId="43871" xr:uid="{00000000-0005-0000-0000-0000A57D0000}"/>
    <cellStyle name="Normal 2 2 5 3 14" xfId="8436" xr:uid="{00000000-0005-0000-0000-0000A67D0000}"/>
    <cellStyle name="Normal 2 2 5 3 14 2" xfId="24470" xr:uid="{00000000-0005-0000-0000-0000A77D0000}"/>
    <cellStyle name="Normal 2 2 5 3 14 2 2" xfId="43875" xr:uid="{00000000-0005-0000-0000-0000A87D0000}"/>
    <cellStyle name="Normal 2 2 5 3 14 3" xfId="43874" xr:uid="{00000000-0005-0000-0000-0000A97D0000}"/>
    <cellStyle name="Normal 2 2 5 3 15" xfId="10567" xr:uid="{00000000-0005-0000-0000-0000AA7D0000}"/>
    <cellStyle name="Normal 2 2 5 3 15 2" xfId="43876" xr:uid="{00000000-0005-0000-0000-0000AB7D0000}"/>
    <cellStyle name="Normal 2 2 5 3 16" xfId="17441" xr:uid="{00000000-0005-0000-0000-0000AC7D0000}"/>
    <cellStyle name="Normal 2 2 5 3 16 2" xfId="43877" xr:uid="{00000000-0005-0000-0000-0000AD7D0000}"/>
    <cellStyle name="Normal 2 2 5 3 17" xfId="25527" xr:uid="{00000000-0005-0000-0000-0000AE7D0000}"/>
    <cellStyle name="Normal 2 2 5 3 17 2" xfId="43878" xr:uid="{00000000-0005-0000-0000-0000AF7D0000}"/>
    <cellStyle name="Normal 2 2 5 3 18" xfId="43845" xr:uid="{00000000-0005-0000-0000-0000B07D0000}"/>
    <cellStyle name="Normal 2 2 5 3 2" xfId="341" xr:uid="{00000000-0005-0000-0000-0000B17D0000}"/>
    <cellStyle name="Normal 2 2 5 3 2 10" xfId="43879" xr:uid="{00000000-0005-0000-0000-0000B27D0000}"/>
    <cellStyle name="Normal 2 2 5 3 2 2" xfId="703" xr:uid="{00000000-0005-0000-0000-0000B37D0000}"/>
    <cellStyle name="Normal 2 2 5 3 2 2 2" xfId="3046" xr:uid="{00000000-0005-0000-0000-0000B47D0000}"/>
    <cellStyle name="Normal 2 2 5 3 2 2 2 2" xfId="14391" xr:uid="{00000000-0005-0000-0000-0000B57D0000}"/>
    <cellStyle name="Normal 2 2 5 3 2 2 2 2 2" xfId="43882" xr:uid="{00000000-0005-0000-0000-0000B67D0000}"/>
    <cellStyle name="Normal 2 2 5 3 2 2 2 3" xfId="19788" xr:uid="{00000000-0005-0000-0000-0000B77D0000}"/>
    <cellStyle name="Normal 2 2 5 3 2 2 2 3 2" xfId="43883" xr:uid="{00000000-0005-0000-0000-0000B87D0000}"/>
    <cellStyle name="Normal 2 2 5 3 2 2 2 4" xfId="43881" xr:uid="{00000000-0005-0000-0000-0000B97D0000}"/>
    <cellStyle name="Normal 2 2 5 3 2 2 3" xfId="6099" xr:uid="{00000000-0005-0000-0000-0000BA7D0000}"/>
    <cellStyle name="Normal 2 2 5 3 2 2 3 2" xfId="12048" xr:uid="{00000000-0005-0000-0000-0000BB7D0000}"/>
    <cellStyle name="Normal 2 2 5 3 2 2 3 2 2" xfId="43885" xr:uid="{00000000-0005-0000-0000-0000BC7D0000}"/>
    <cellStyle name="Normal 2 2 5 3 2 2 3 3" xfId="22131" xr:uid="{00000000-0005-0000-0000-0000BD7D0000}"/>
    <cellStyle name="Normal 2 2 5 3 2 2 3 3 2" xfId="43886" xr:uid="{00000000-0005-0000-0000-0000BE7D0000}"/>
    <cellStyle name="Normal 2 2 5 3 2 2 3 4" xfId="43884" xr:uid="{00000000-0005-0000-0000-0000BF7D0000}"/>
    <cellStyle name="Normal 2 2 5 3 2 2 4" xfId="8440" xr:uid="{00000000-0005-0000-0000-0000C07D0000}"/>
    <cellStyle name="Normal 2 2 5 3 2 2 4 2" xfId="24474" xr:uid="{00000000-0005-0000-0000-0000C17D0000}"/>
    <cellStyle name="Normal 2 2 5 3 2 2 4 2 2" xfId="43888" xr:uid="{00000000-0005-0000-0000-0000C27D0000}"/>
    <cellStyle name="Normal 2 2 5 3 2 2 4 3" xfId="43887" xr:uid="{00000000-0005-0000-0000-0000C37D0000}"/>
    <cellStyle name="Normal 2 2 5 3 2 2 5" xfId="10569" xr:uid="{00000000-0005-0000-0000-0000C47D0000}"/>
    <cellStyle name="Normal 2 2 5 3 2 2 5 2" xfId="43889" xr:uid="{00000000-0005-0000-0000-0000C57D0000}"/>
    <cellStyle name="Normal 2 2 5 3 2 2 6" xfId="17445" xr:uid="{00000000-0005-0000-0000-0000C67D0000}"/>
    <cellStyle name="Normal 2 2 5 3 2 2 6 2" xfId="43890" xr:uid="{00000000-0005-0000-0000-0000C77D0000}"/>
    <cellStyle name="Normal 2 2 5 3 2 2 7" xfId="26104" xr:uid="{00000000-0005-0000-0000-0000C87D0000}"/>
    <cellStyle name="Normal 2 2 5 3 2 2 7 2" xfId="43891" xr:uid="{00000000-0005-0000-0000-0000C97D0000}"/>
    <cellStyle name="Normal 2 2 5 3 2 2 8" xfId="43880" xr:uid="{00000000-0005-0000-0000-0000CA7D0000}"/>
    <cellStyle name="Normal 2 2 5 3 2 3" xfId="1705" xr:uid="{00000000-0005-0000-0000-0000CB7D0000}"/>
    <cellStyle name="Normal 2 2 5 3 2 3 2" xfId="4048" xr:uid="{00000000-0005-0000-0000-0000CC7D0000}"/>
    <cellStyle name="Normal 2 2 5 3 2 3 2 2" xfId="15393" xr:uid="{00000000-0005-0000-0000-0000CD7D0000}"/>
    <cellStyle name="Normal 2 2 5 3 2 3 2 2 2" xfId="43894" xr:uid="{00000000-0005-0000-0000-0000CE7D0000}"/>
    <cellStyle name="Normal 2 2 5 3 2 3 2 3" xfId="19789" xr:uid="{00000000-0005-0000-0000-0000CF7D0000}"/>
    <cellStyle name="Normal 2 2 5 3 2 3 2 3 2" xfId="43895" xr:uid="{00000000-0005-0000-0000-0000D07D0000}"/>
    <cellStyle name="Normal 2 2 5 3 2 3 2 4" xfId="43893" xr:uid="{00000000-0005-0000-0000-0000D17D0000}"/>
    <cellStyle name="Normal 2 2 5 3 2 3 3" xfId="6100" xr:uid="{00000000-0005-0000-0000-0000D27D0000}"/>
    <cellStyle name="Normal 2 2 5 3 2 3 3 2" xfId="13050" xr:uid="{00000000-0005-0000-0000-0000D37D0000}"/>
    <cellStyle name="Normal 2 2 5 3 2 3 3 2 2" xfId="43897" xr:uid="{00000000-0005-0000-0000-0000D47D0000}"/>
    <cellStyle name="Normal 2 2 5 3 2 3 3 3" xfId="22132" xr:uid="{00000000-0005-0000-0000-0000D57D0000}"/>
    <cellStyle name="Normal 2 2 5 3 2 3 3 3 2" xfId="43898" xr:uid="{00000000-0005-0000-0000-0000D67D0000}"/>
    <cellStyle name="Normal 2 2 5 3 2 3 3 4" xfId="43896" xr:uid="{00000000-0005-0000-0000-0000D77D0000}"/>
    <cellStyle name="Normal 2 2 5 3 2 3 4" xfId="8441" xr:uid="{00000000-0005-0000-0000-0000D87D0000}"/>
    <cellStyle name="Normal 2 2 5 3 2 3 4 2" xfId="24475" xr:uid="{00000000-0005-0000-0000-0000D97D0000}"/>
    <cellStyle name="Normal 2 2 5 3 2 3 4 2 2" xfId="43900" xr:uid="{00000000-0005-0000-0000-0000DA7D0000}"/>
    <cellStyle name="Normal 2 2 5 3 2 3 4 3" xfId="43899" xr:uid="{00000000-0005-0000-0000-0000DB7D0000}"/>
    <cellStyle name="Normal 2 2 5 3 2 3 5" xfId="10570" xr:uid="{00000000-0005-0000-0000-0000DC7D0000}"/>
    <cellStyle name="Normal 2 2 5 3 2 3 5 2" xfId="43901" xr:uid="{00000000-0005-0000-0000-0000DD7D0000}"/>
    <cellStyle name="Normal 2 2 5 3 2 3 6" xfId="17446" xr:uid="{00000000-0005-0000-0000-0000DE7D0000}"/>
    <cellStyle name="Normal 2 2 5 3 2 3 6 2" xfId="43902" xr:uid="{00000000-0005-0000-0000-0000DF7D0000}"/>
    <cellStyle name="Normal 2 2 5 3 2 3 7" xfId="27106" xr:uid="{00000000-0005-0000-0000-0000E07D0000}"/>
    <cellStyle name="Normal 2 2 5 3 2 3 7 2" xfId="43903" xr:uid="{00000000-0005-0000-0000-0000E17D0000}"/>
    <cellStyle name="Normal 2 2 5 3 2 3 8" xfId="43892" xr:uid="{00000000-0005-0000-0000-0000E27D0000}"/>
    <cellStyle name="Normal 2 2 5 3 2 4" xfId="2608" xr:uid="{00000000-0005-0000-0000-0000E37D0000}"/>
    <cellStyle name="Normal 2 2 5 3 2 4 2" xfId="13953" xr:uid="{00000000-0005-0000-0000-0000E47D0000}"/>
    <cellStyle name="Normal 2 2 5 3 2 4 2 2" xfId="43905" xr:uid="{00000000-0005-0000-0000-0000E57D0000}"/>
    <cellStyle name="Normal 2 2 5 3 2 4 3" xfId="19787" xr:uid="{00000000-0005-0000-0000-0000E67D0000}"/>
    <cellStyle name="Normal 2 2 5 3 2 4 3 2" xfId="43906" xr:uid="{00000000-0005-0000-0000-0000E77D0000}"/>
    <cellStyle name="Normal 2 2 5 3 2 4 4" xfId="43904" xr:uid="{00000000-0005-0000-0000-0000E87D0000}"/>
    <cellStyle name="Normal 2 2 5 3 2 5" xfId="6098" xr:uid="{00000000-0005-0000-0000-0000E97D0000}"/>
    <cellStyle name="Normal 2 2 5 3 2 5 2" xfId="11686" xr:uid="{00000000-0005-0000-0000-0000EA7D0000}"/>
    <cellStyle name="Normal 2 2 5 3 2 5 2 2" xfId="43908" xr:uid="{00000000-0005-0000-0000-0000EB7D0000}"/>
    <cellStyle name="Normal 2 2 5 3 2 5 3" xfId="22130" xr:uid="{00000000-0005-0000-0000-0000EC7D0000}"/>
    <cellStyle name="Normal 2 2 5 3 2 5 3 2" xfId="43909" xr:uid="{00000000-0005-0000-0000-0000ED7D0000}"/>
    <cellStyle name="Normal 2 2 5 3 2 5 4" xfId="43907" xr:uid="{00000000-0005-0000-0000-0000EE7D0000}"/>
    <cellStyle name="Normal 2 2 5 3 2 6" xfId="8439" xr:uid="{00000000-0005-0000-0000-0000EF7D0000}"/>
    <cellStyle name="Normal 2 2 5 3 2 6 2" xfId="24473" xr:uid="{00000000-0005-0000-0000-0000F07D0000}"/>
    <cellStyle name="Normal 2 2 5 3 2 6 2 2" xfId="43911" xr:uid="{00000000-0005-0000-0000-0000F17D0000}"/>
    <cellStyle name="Normal 2 2 5 3 2 6 3" xfId="43910" xr:uid="{00000000-0005-0000-0000-0000F27D0000}"/>
    <cellStyle name="Normal 2 2 5 3 2 7" xfId="10568" xr:uid="{00000000-0005-0000-0000-0000F37D0000}"/>
    <cellStyle name="Normal 2 2 5 3 2 7 2" xfId="43912" xr:uid="{00000000-0005-0000-0000-0000F47D0000}"/>
    <cellStyle name="Normal 2 2 5 3 2 8" xfId="17444" xr:uid="{00000000-0005-0000-0000-0000F57D0000}"/>
    <cellStyle name="Normal 2 2 5 3 2 8 2" xfId="43913" xr:uid="{00000000-0005-0000-0000-0000F67D0000}"/>
    <cellStyle name="Normal 2 2 5 3 2 9" xfId="25742" xr:uid="{00000000-0005-0000-0000-0000F77D0000}"/>
    <cellStyle name="Normal 2 2 5 3 2 9 2" xfId="43914" xr:uid="{00000000-0005-0000-0000-0000F87D0000}"/>
    <cellStyle name="Normal 2 2 5 3 3" xfId="488" xr:uid="{00000000-0005-0000-0000-0000F97D0000}"/>
    <cellStyle name="Normal 2 2 5 3 3 2" xfId="2831" xr:uid="{00000000-0005-0000-0000-0000FA7D0000}"/>
    <cellStyle name="Normal 2 2 5 3 3 2 2" xfId="14176" xr:uid="{00000000-0005-0000-0000-0000FB7D0000}"/>
    <cellStyle name="Normal 2 2 5 3 3 2 2 2" xfId="43917" xr:uid="{00000000-0005-0000-0000-0000FC7D0000}"/>
    <cellStyle name="Normal 2 2 5 3 3 2 3" xfId="19790" xr:uid="{00000000-0005-0000-0000-0000FD7D0000}"/>
    <cellStyle name="Normal 2 2 5 3 3 2 3 2" xfId="43918" xr:uid="{00000000-0005-0000-0000-0000FE7D0000}"/>
    <cellStyle name="Normal 2 2 5 3 3 2 4" xfId="43916" xr:uid="{00000000-0005-0000-0000-0000FF7D0000}"/>
    <cellStyle name="Normal 2 2 5 3 3 3" xfId="6101" xr:uid="{00000000-0005-0000-0000-0000007E0000}"/>
    <cellStyle name="Normal 2 2 5 3 3 3 2" xfId="11833" xr:uid="{00000000-0005-0000-0000-0000017E0000}"/>
    <cellStyle name="Normal 2 2 5 3 3 3 2 2" xfId="43920" xr:uid="{00000000-0005-0000-0000-0000027E0000}"/>
    <cellStyle name="Normal 2 2 5 3 3 3 3" xfId="22133" xr:uid="{00000000-0005-0000-0000-0000037E0000}"/>
    <cellStyle name="Normal 2 2 5 3 3 3 3 2" xfId="43921" xr:uid="{00000000-0005-0000-0000-0000047E0000}"/>
    <cellStyle name="Normal 2 2 5 3 3 3 4" xfId="43919" xr:uid="{00000000-0005-0000-0000-0000057E0000}"/>
    <cellStyle name="Normal 2 2 5 3 3 4" xfId="8442" xr:uid="{00000000-0005-0000-0000-0000067E0000}"/>
    <cellStyle name="Normal 2 2 5 3 3 4 2" xfId="24476" xr:uid="{00000000-0005-0000-0000-0000077E0000}"/>
    <cellStyle name="Normal 2 2 5 3 3 4 2 2" xfId="43923" xr:uid="{00000000-0005-0000-0000-0000087E0000}"/>
    <cellStyle name="Normal 2 2 5 3 3 4 3" xfId="43922" xr:uid="{00000000-0005-0000-0000-0000097E0000}"/>
    <cellStyle name="Normal 2 2 5 3 3 5" xfId="10571" xr:uid="{00000000-0005-0000-0000-00000A7E0000}"/>
    <cellStyle name="Normal 2 2 5 3 3 5 2" xfId="43924" xr:uid="{00000000-0005-0000-0000-00000B7E0000}"/>
    <cellStyle name="Normal 2 2 5 3 3 6" xfId="17447" xr:uid="{00000000-0005-0000-0000-00000C7E0000}"/>
    <cellStyle name="Normal 2 2 5 3 3 6 2" xfId="43925" xr:uid="{00000000-0005-0000-0000-00000D7E0000}"/>
    <cellStyle name="Normal 2 2 5 3 3 7" xfId="25889" xr:uid="{00000000-0005-0000-0000-00000E7E0000}"/>
    <cellStyle name="Normal 2 2 5 3 3 7 2" xfId="43926" xr:uid="{00000000-0005-0000-0000-00000F7E0000}"/>
    <cellStyle name="Normal 2 2 5 3 3 8" xfId="43915" xr:uid="{00000000-0005-0000-0000-0000107E0000}"/>
    <cellStyle name="Normal 2 2 5 3 4" xfId="883" xr:uid="{00000000-0005-0000-0000-0000117E0000}"/>
    <cellStyle name="Normal 2 2 5 3 4 2" xfId="3226" xr:uid="{00000000-0005-0000-0000-0000127E0000}"/>
    <cellStyle name="Normal 2 2 5 3 4 2 2" xfId="14571" xr:uid="{00000000-0005-0000-0000-0000137E0000}"/>
    <cellStyle name="Normal 2 2 5 3 4 2 2 2" xfId="43929" xr:uid="{00000000-0005-0000-0000-0000147E0000}"/>
    <cellStyle name="Normal 2 2 5 3 4 2 3" xfId="19791" xr:uid="{00000000-0005-0000-0000-0000157E0000}"/>
    <cellStyle name="Normal 2 2 5 3 4 2 3 2" xfId="43930" xr:uid="{00000000-0005-0000-0000-0000167E0000}"/>
    <cellStyle name="Normal 2 2 5 3 4 2 4" xfId="43928" xr:uid="{00000000-0005-0000-0000-0000177E0000}"/>
    <cellStyle name="Normal 2 2 5 3 4 3" xfId="6102" xr:uid="{00000000-0005-0000-0000-0000187E0000}"/>
    <cellStyle name="Normal 2 2 5 3 4 3 2" xfId="12228" xr:uid="{00000000-0005-0000-0000-0000197E0000}"/>
    <cellStyle name="Normal 2 2 5 3 4 3 2 2" xfId="43932" xr:uid="{00000000-0005-0000-0000-00001A7E0000}"/>
    <cellStyle name="Normal 2 2 5 3 4 3 3" xfId="22134" xr:uid="{00000000-0005-0000-0000-00001B7E0000}"/>
    <cellStyle name="Normal 2 2 5 3 4 3 3 2" xfId="43933" xr:uid="{00000000-0005-0000-0000-00001C7E0000}"/>
    <cellStyle name="Normal 2 2 5 3 4 3 4" xfId="43931" xr:uid="{00000000-0005-0000-0000-00001D7E0000}"/>
    <cellStyle name="Normal 2 2 5 3 4 4" xfId="8443" xr:uid="{00000000-0005-0000-0000-00001E7E0000}"/>
    <cellStyle name="Normal 2 2 5 3 4 4 2" xfId="24477" xr:uid="{00000000-0005-0000-0000-00001F7E0000}"/>
    <cellStyle name="Normal 2 2 5 3 4 4 2 2" xfId="43935" xr:uid="{00000000-0005-0000-0000-0000207E0000}"/>
    <cellStyle name="Normal 2 2 5 3 4 4 3" xfId="43934" xr:uid="{00000000-0005-0000-0000-0000217E0000}"/>
    <cellStyle name="Normal 2 2 5 3 4 5" xfId="10572" xr:uid="{00000000-0005-0000-0000-0000227E0000}"/>
    <cellStyle name="Normal 2 2 5 3 4 5 2" xfId="43936" xr:uid="{00000000-0005-0000-0000-0000237E0000}"/>
    <cellStyle name="Normal 2 2 5 3 4 6" xfId="17448" xr:uid="{00000000-0005-0000-0000-0000247E0000}"/>
    <cellStyle name="Normal 2 2 5 3 4 6 2" xfId="43937" xr:uid="{00000000-0005-0000-0000-0000257E0000}"/>
    <cellStyle name="Normal 2 2 5 3 4 7" xfId="26284" xr:uid="{00000000-0005-0000-0000-0000267E0000}"/>
    <cellStyle name="Normal 2 2 5 3 4 7 2" xfId="43938" xr:uid="{00000000-0005-0000-0000-0000277E0000}"/>
    <cellStyle name="Normal 2 2 5 3 4 8" xfId="43927" xr:uid="{00000000-0005-0000-0000-0000287E0000}"/>
    <cellStyle name="Normal 2 2 5 3 5" xfId="1027" xr:uid="{00000000-0005-0000-0000-0000297E0000}"/>
    <cellStyle name="Normal 2 2 5 3 5 2" xfId="3370" xr:uid="{00000000-0005-0000-0000-00002A7E0000}"/>
    <cellStyle name="Normal 2 2 5 3 5 2 2" xfId="14715" xr:uid="{00000000-0005-0000-0000-00002B7E0000}"/>
    <cellStyle name="Normal 2 2 5 3 5 2 2 2" xfId="43941" xr:uid="{00000000-0005-0000-0000-00002C7E0000}"/>
    <cellStyle name="Normal 2 2 5 3 5 2 3" xfId="19792" xr:uid="{00000000-0005-0000-0000-00002D7E0000}"/>
    <cellStyle name="Normal 2 2 5 3 5 2 3 2" xfId="43942" xr:uid="{00000000-0005-0000-0000-00002E7E0000}"/>
    <cellStyle name="Normal 2 2 5 3 5 2 4" xfId="43940" xr:uid="{00000000-0005-0000-0000-00002F7E0000}"/>
    <cellStyle name="Normal 2 2 5 3 5 3" xfId="6103" xr:uid="{00000000-0005-0000-0000-0000307E0000}"/>
    <cellStyle name="Normal 2 2 5 3 5 3 2" xfId="12372" xr:uid="{00000000-0005-0000-0000-0000317E0000}"/>
    <cellStyle name="Normal 2 2 5 3 5 3 2 2" xfId="43944" xr:uid="{00000000-0005-0000-0000-0000327E0000}"/>
    <cellStyle name="Normal 2 2 5 3 5 3 3" xfId="22135" xr:uid="{00000000-0005-0000-0000-0000337E0000}"/>
    <cellStyle name="Normal 2 2 5 3 5 3 3 2" xfId="43945" xr:uid="{00000000-0005-0000-0000-0000347E0000}"/>
    <cellStyle name="Normal 2 2 5 3 5 3 4" xfId="43943" xr:uid="{00000000-0005-0000-0000-0000357E0000}"/>
    <cellStyle name="Normal 2 2 5 3 5 4" xfId="8444" xr:uid="{00000000-0005-0000-0000-0000367E0000}"/>
    <cellStyle name="Normal 2 2 5 3 5 4 2" xfId="24478" xr:uid="{00000000-0005-0000-0000-0000377E0000}"/>
    <cellStyle name="Normal 2 2 5 3 5 4 2 2" xfId="43947" xr:uid="{00000000-0005-0000-0000-0000387E0000}"/>
    <cellStyle name="Normal 2 2 5 3 5 4 3" xfId="43946" xr:uid="{00000000-0005-0000-0000-0000397E0000}"/>
    <cellStyle name="Normal 2 2 5 3 5 5" xfId="10573" xr:uid="{00000000-0005-0000-0000-00003A7E0000}"/>
    <cellStyle name="Normal 2 2 5 3 5 5 2" xfId="43948" xr:uid="{00000000-0005-0000-0000-00003B7E0000}"/>
    <cellStyle name="Normal 2 2 5 3 5 6" xfId="17449" xr:uid="{00000000-0005-0000-0000-00003C7E0000}"/>
    <cellStyle name="Normal 2 2 5 3 5 6 2" xfId="43949" xr:uid="{00000000-0005-0000-0000-00003D7E0000}"/>
    <cellStyle name="Normal 2 2 5 3 5 7" xfId="26428" xr:uid="{00000000-0005-0000-0000-00003E7E0000}"/>
    <cellStyle name="Normal 2 2 5 3 5 7 2" xfId="43950" xr:uid="{00000000-0005-0000-0000-00003F7E0000}"/>
    <cellStyle name="Normal 2 2 5 3 5 8" xfId="43939" xr:uid="{00000000-0005-0000-0000-0000407E0000}"/>
    <cellStyle name="Normal 2 2 5 3 6" xfId="1241" xr:uid="{00000000-0005-0000-0000-0000417E0000}"/>
    <cellStyle name="Normal 2 2 5 3 6 2" xfId="3584" xr:uid="{00000000-0005-0000-0000-0000427E0000}"/>
    <cellStyle name="Normal 2 2 5 3 6 2 2" xfId="14929" xr:uid="{00000000-0005-0000-0000-0000437E0000}"/>
    <cellStyle name="Normal 2 2 5 3 6 2 2 2" xfId="43953" xr:uid="{00000000-0005-0000-0000-0000447E0000}"/>
    <cellStyle name="Normal 2 2 5 3 6 2 3" xfId="19793" xr:uid="{00000000-0005-0000-0000-0000457E0000}"/>
    <cellStyle name="Normal 2 2 5 3 6 2 3 2" xfId="43954" xr:uid="{00000000-0005-0000-0000-0000467E0000}"/>
    <cellStyle name="Normal 2 2 5 3 6 2 4" xfId="43952" xr:uid="{00000000-0005-0000-0000-0000477E0000}"/>
    <cellStyle name="Normal 2 2 5 3 6 3" xfId="6104" xr:uid="{00000000-0005-0000-0000-0000487E0000}"/>
    <cellStyle name="Normal 2 2 5 3 6 3 2" xfId="12586" xr:uid="{00000000-0005-0000-0000-0000497E0000}"/>
    <cellStyle name="Normal 2 2 5 3 6 3 2 2" xfId="43956" xr:uid="{00000000-0005-0000-0000-00004A7E0000}"/>
    <cellStyle name="Normal 2 2 5 3 6 3 3" xfId="22136" xr:uid="{00000000-0005-0000-0000-00004B7E0000}"/>
    <cellStyle name="Normal 2 2 5 3 6 3 3 2" xfId="43957" xr:uid="{00000000-0005-0000-0000-00004C7E0000}"/>
    <cellStyle name="Normal 2 2 5 3 6 3 4" xfId="43955" xr:uid="{00000000-0005-0000-0000-00004D7E0000}"/>
    <cellStyle name="Normal 2 2 5 3 6 4" xfId="8445" xr:uid="{00000000-0005-0000-0000-00004E7E0000}"/>
    <cellStyle name="Normal 2 2 5 3 6 4 2" xfId="24479" xr:uid="{00000000-0005-0000-0000-00004F7E0000}"/>
    <cellStyle name="Normal 2 2 5 3 6 4 2 2" xfId="43959" xr:uid="{00000000-0005-0000-0000-0000507E0000}"/>
    <cellStyle name="Normal 2 2 5 3 6 4 3" xfId="43958" xr:uid="{00000000-0005-0000-0000-0000517E0000}"/>
    <cellStyle name="Normal 2 2 5 3 6 5" xfId="10574" xr:uid="{00000000-0005-0000-0000-0000527E0000}"/>
    <cellStyle name="Normal 2 2 5 3 6 5 2" xfId="43960" xr:uid="{00000000-0005-0000-0000-0000537E0000}"/>
    <cellStyle name="Normal 2 2 5 3 6 6" xfId="17450" xr:uid="{00000000-0005-0000-0000-0000547E0000}"/>
    <cellStyle name="Normal 2 2 5 3 6 6 2" xfId="43961" xr:uid="{00000000-0005-0000-0000-0000557E0000}"/>
    <cellStyle name="Normal 2 2 5 3 6 7" xfId="26642" xr:uid="{00000000-0005-0000-0000-0000567E0000}"/>
    <cellStyle name="Normal 2 2 5 3 6 7 2" xfId="43962" xr:uid="{00000000-0005-0000-0000-0000577E0000}"/>
    <cellStyle name="Normal 2 2 5 3 6 8" xfId="43951" xr:uid="{00000000-0005-0000-0000-0000587E0000}"/>
    <cellStyle name="Normal 2 2 5 3 7" xfId="1420" xr:uid="{00000000-0005-0000-0000-0000597E0000}"/>
    <cellStyle name="Normal 2 2 5 3 7 2" xfId="3763" xr:uid="{00000000-0005-0000-0000-00005A7E0000}"/>
    <cellStyle name="Normal 2 2 5 3 7 2 2" xfId="15108" xr:uid="{00000000-0005-0000-0000-00005B7E0000}"/>
    <cellStyle name="Normal 2 2 5 3 7 2 2 2" xfId="43965" xr:uid="{00000000-0005-0000-0000-00005C7E0000}"/>
    <cellStyle name="Normal 2 2 5 3 7 2 3" xfId="19794" xr:uid="{00000000-0005-0000-0000-00005D7E0000}"/>
    <cellStyle name="Normal 2 2 5 3 7 2 3 2" xfId="43966" xr:uid="{00000000-0005-0000-0000-00005E7E0000}"/>
    <cellStyle name="Normal 2 2 5 3 7 2 4" xfId="43964" xr:uid="{00000000-0005-0000-0000-00005F7E0000}"/>
    <cellStyle name="Normal 2 2 5 3 7 3" xfId="6105" xr:uid="{00000000-0005-0000-0000-0000607E0000}"/>
    <cellStyle name="Normal 2 2 5 3 7 3 2" xfId="12765" xr:uid="{00000000-0005-0000-0000-0000617E0000}"/>
    <cellStyle name="Normal 2 2 5 3 7 3 2 2" xfId="43968" xr:uid="{00000000-0005-0000-0000-0000627E0000}"/>
    <cellStyle name="Normal 2 2 5 3 7 3 3" xfId="22137" xr:uid="{00000000-0005-0000-0000-0000637E0000}"/>
    <cellStyle name="Normal 2 2 5 3 7 3 3 2" xfId="43969" xr:uid="{00000000-0005-0000-0000-0000647E0000}"/>
    <cellStyle name="Normal 2 2 5 3 7 3 4" xfId="43967" xr:uid="{00000000-0005-0000-0000-0000657E0000}"/>
    <cellStyle name="Normal 2 2 5 3 7 4" xfId="8446" xr:uid="{00000000-0005-0000-0000-0000667E0000}"/>
    <cellStyle name="Normal 2 2 5 3 7 4 2" xfId="24480" xr:uid="{00000000-0005-0000-0000-0000677E0000}"/>
    <cellStyle name="Normal 2 2 5 3 7 4 2 2" xfId="43971" xr:uid="{00000000-0005-0000-0000-0000687E0000}"/>
    <cellStyle name="Normal 2 2 5 3 7 4 3" xfId="43970" xr:uid="{00000000-0005-0000-0000-0000697E0000}"/>
    <cellStyle name="Normal 2 2 5 3 7 5" xfId="10575" xr:uid="{00000000-0005-0000-0000-00006A7E0000}"/>
    <cellStyle name="Normal 2 2 5 3 7 5 2" xfId="43972" xr:uid="{00000000-0005-0000-0000-00006B7E0000}"/>
    <cellStyle name="Normal 2 2 5 3 7 6" xfId="17451" xr:uid="{00000000-0005-0000-0000-00006C7E0000}"/>
    <cellStyle name="Normal 2 2 5 3 7 6 2" xfId="43973" xr:uid="{00000000-0005-0000-0000-00006D7E0000}"/>
    <cellStyle name="Normal 2 2 5 3 7 7" xfId="26821" xr:uid="{00000000-0005-0000-0000-00006E7E0000}"/>
    <cellStyle name="Normal 2 2 5 3 7 7 2" xfId="43974" xr:uid="{00000000-0005-0000-0000-00006F7E0000}"/>
    <cellStyle name="Normal 2 2 5 3 7 8" xfId="43963" xr:uid="{00000000-0005-0000-0000-0000707E0000}"/>
    <cellStyle name="Normal 2 2 5 3 8" xfId="1704" xr:uid="{00000000-0005-0000-0000-0000717E0000}"/>
    <cellStyle name="Normal 2 2 5 3 8 2" xfId="4047" xr:uid="{00000000-0005-0000-0000-0000727E0000}"/>
    <cellStyle name="Normal 2 2 5 3 8 2 2" xfId="15392" xr:uid="{00000000-0005-0000-0000-0000737E0000}"/>
    <cellStyle name="Normal 2 2 5 3 8 2 2 2" xfId="43977" xr:uid="{00000000-0005-0000-0000-0000747E0000}"/>
    <cellStyle name="Normal 2 2 5 3 8 2 3" xfId="19795" xr:uid="{00000000-0005-0000-0000-0000757E0000}"/>
    <cellStyle name="Normal 2 2 5 3 8 2 3 2" xfId="43978" xr:uid="{00000000-0005-0000-0000-0000767E0000}"/>
    <cellStyle name="Normal 2 2 5 3 8 2 4" xfId="43976" xr:uid="{00000000-0005-0000-0000-0000777E0000}"/>
    <cellStyle name="Normal 2 2 5 3 8 3" xfId="6106" xr:uid="{00000000-0005-0000-0000-0000787E0000}"/>
    <cellStyle name="Normal 2 2 5 3 8 3 2" xfId="13049" xr:uid="{00000000-0005-0000-0000-0000797E0000}"/>
    <cellStyle name="Normal 2 2 5 3 8 3 2 2" xfId="43980" xr:uid="{00000000-0005-0000-0000-00007A7E0000}"/>
    <cellStyle name="Normal 2 2 5 3 8 3 3" xfId="22138" xr:uid="{00000000-0005-0000-0000-00007B7E0000}"/>
    <cellStyle name="Normal 2 2 5 3 8 3 3 2" xfId="43981" xr:uid="{00000000-0005-0000-0000-00007C7E0000}"/>
    <cellStyle name="Normal 2 2 5 3 8 3 4" xfId="43979" xr:uid="{00000000-0005-0000-0000-00007D7E0000}"/>
    <cellStyle name="Normal 2 2 5 3 8 4" xfId="8447" xr:uid="{00000000-0005-0000-0000-00007E7E0000}"/>
    <cellStyle name="Normal 2 2 5 3 8 4 2" xfId="24481" xr:uid="{00000000-0005-0000-0000-00007F7E0000}"/>
    <cellStyle name="Normal 2 2 5 3 8 4 2 2" xfId="43983" xr:uid="{00000000-0005-0000-0000-0000807E0000}"/>
    <cellStyle name="Normal 2 2 5 3 8 4 3" xfId="43982" xr:uid="{00000000-0005-0000-0000-0000817E0000}"/>
    <cellStyle name="Normal 2 2 5 3 8 5" xfId="10576" xr:uid="{00000000-0005-0000-0000-0000827E0000}"/>
    <cellStyle name="Normal 2 2 5 3 8 5 2" xfId="43984" xr:uid="{00000000-0005-0000-0000-0000837E0000}"/>
    <cellStyle name="Normal 2 2 5 3 8 6" xfId="17452" xr:uid="{00000000-0005-0000-0000-0000847E0000}"/>
    <cellStyle name="Normal 2 2 5 3 8 6 2" xfId="43985" xr:uid="{00000000-0005-0000-0000-0000857E0000}"/>
    <cellStyle name="Normal 2 2 5 3 8 7" xfId="27105" xr:uid="{00000000-0005-0000-0000-0000867E0000}"/>
    <cellStyle name="Normal 2 2 5 3 8 7 2" xfId="43986" xr:uid="{00000000-0005-0000-0000-0000877E0000}"/>
    <cellStyle name="Normal 2 2 5 3 8 8" xfId="43975" xr:uid="{00000000-0005-0000-0000-0000887E0000}"/>
    <cellStyle name="Normal 2 2 5 3 9" xfId="1926" xr:uid="{00000000-0005-0000-0000-0000897E0000}"/>
    <cellStyle name="Normal 2 2 5 3 9 2" xfId="4269" xr:uid="{00000000-0005-0000-0000-00008A7E0000}"/>
    <cellStyle name="Normal 2 2 5 3 9 2 2" xfId="15614" xr:uid="{00000000-0005-0000-0000-00008B7E0000}"/>
    <cellStyle name="Normal 2 2 5 3 9 2 2 2" xfId="43989" xr:uid="{00000000-0005-0000-0000-00008C7E0000}"/>
    <cellStyle name="Normal 2 2 5 3 9 2 3" xfId="19796" xr:uid="{00000000-0005-0000-0000-00008D7E0000}"/>
    <cellStyle name="Normal 2 2 5 3 9 2 3 2" xfId="43990" xr:uid="{00000000-0005-0000-0000-00008E7E0000}"/>
    <cellStyle name="Normal 2 2 5 3 9 2 4" xfId="43988" xr:uid="{00000000-0005-0000-0000-00008F7E0000}"/>
    <cellStyle name="Normal 2 2 5 3 9 3" xfId="6107" xr:uid="{00000000-0005-0000-0000-0000907E0000}"/>
    <cellStyle name="Normal 2 2 5 3 9 3 2" xfId="13271" xr:uid="{00000000-0005-0000-0000-0000917E0000}"/>
    <cellStyle name="Normal 2 2 5 3 9 3 2 2" xfId="43992" xr:uid="{00000000-0005-0000-0000-0000927E0000}"/>
    <cellStyle name="Normal 2 2 5 3 9 3 3" xfId="22139" xr:uid="{00000000-0005-0000-0000-0000937E0000}"/>
    <cellStyle name="Normal 2 2 5 3 9 3 3 2" xfId="43993" xr:uid="{00000000-0005-0000-0000-0000947E0000}"/>
    <cellStyle name="Normal 2 2 5 3 9 3 4" xfId="43991" xr:uid="{00000000-0005-0000-0000-0000957E0000}"/>
    <cellStyle name="Normal 2 2 5 3 9 4" xfId="8448" xr:uid="{00000000-0005-0000-0000-0000967E0000}"/>
    <cellStyle name="Normal 2 2 5 3 9 4 2" xfId="24482" xr:uid="{00000000-0005-0000-0000-0000977E0000}"/>
    <cellStyle name="Normal 2 2 5 3 9 4 2 2" xfId="43995" xr:uid="{00000000-0005-0000-0000-0000987E0000}"/>
    <cellStyle name="Normal 2 2 5 3 9 4 3" xfId="43994" xr:uid="{00000000-0005-0000-0000-0000997E0000}"/>
    <cellStyle name="Normal 2 2 5 3 9 5" xfId="10577" xr:uid="{00000000-0005-0000-0000-00009A7E0000}"/>
    <cellStyle name="Normal 2 2 5 3 9 5 2" xfId="43996" xr:uid="{00000000-0005-0000-0000-00009B7E0000}"/>
    <cellStyle name="Normal 2 2 5 3 9 6" xfId="17453" xr:uid="{00000000-0005-0000-0000-00009C7E0000}"/>
    <cellStyle name="Normal 2 2 5 3 9 6 2" xfId="43997" xr:uid="{00000000-0005-0000-0000-00009D7E0000}"/>
    <cellStyle name="Normal 2 2 5 3 9 7" xfId="27327" xr:uid="{00000000-0005-0000-0000-00009E7E0000}"/>
    <cellStyle name="Normal 2 2 5 3 9 7 2" xfId="43998" xr:uid="{00000000-0005-0000-0000-00009F7E0000}"/>
    <cellStyle name="Normal 2 2 5 3 9 8" xfId="43987" xr:uid="{00000000-0005-0000-0000-0000A07E0000}"/>
    <cellStyle name="Normal 2 2 5 4" xfId="156" xr:uid="{00000000-0005-0000-0000-0000A17E0000}"/>
    <cellStyle name="Normal 2 2 5 4 10" xfId="2142" xr:uid="{00000000-0005-0000-0000-0000A27E0000}"/>
    <cellStyle name="Normal 2 2 5 4 10 2" xfId="4485" xr:uid="{00000000-0005-0000-0000-0000A37E0000}"/>
    <cellStyle name="Normal 2 2 5 4 10 2 2" xfId="15830" xr:uid="{00000000-0005-0000-0000-0000A47E0000}"/>
    <cellStyle name="Normal 2 2 5 4 10 2 2 2" xfId="44002" xr:uid="{00000000-0005-0000-0000-0000A57E0000}"/>
    <cellStyle name="Normal 2 2 5 4 10 2 3" xfId="19798" xr:uid="{00000000-0005-0000-0000-0000A67E0000}"/>
    <cellStyle name="Normal 2 2 5 4 10 2 3 2" xfId="44003" xr:uid="{00000000-0005-0000-0000-0000A77E0000}"/>
    <cellStyle name="Normal 2 2 5 4 10 2 4" xfId="44001" xr:uid="{00000000-0005-0000-0000-0000A87E0000}"/>
    <cellStyle name="Normal 2 2 5 4 10 3" xfId="6109" xr:uid="{00000000-0005-0000-0000-0000A97E0000}"/>
    <cellStyle name="Normal 2 2 5 4 10 3 2" xfId="22141" xr:uid="{00000000-0005-0000-0000-0000AA7E0000}"/>
    <cellStyle name="Normal 2 2 5 4 10 3 2 2" xfId="44005" xr:uid="{00000000-0005-0000-0000-0000AB7E0000}"/>
    <cellStyle name="Normal 2 2 5 4 10 3 3" xfId="44004" xr:uid="{00000000-0005-0000-0000-0000AC7E0000}"/>
    <cellStyle name="Normal 2 2 5 4 10 4" xfId="8450" xr:uid="{00000000-0005-0000-0000-0000AD7E0000}"/>
    <cellStyle name="Normal 2 2 5 4 10 4 2" xfId="24484" xr:uid="{00000000-0005-0000-0000-0000AE7E0000}"/>
    <cellStyle name="Normal 2 2 5 4 10 4 2 2" xfId="44007" xr:uid="{00000000-0005-0000-0000-0000AF7E0000}"/>
    <cellStyle name="Normal 2 2 5 4 10 4 3" xfId="44006" xr:uid="{00000000-0005-0000-0000-0000B07E0000}"/>
    <cellStyle name="Normal 2 2 5 4 10 5" xfId="13487" xr:uid="{00000000-0005-0000-0000-0000B17E0000}"/>
    <cellStyle name="Normal 2 2 5 4 10 5 2" xfId="44008" xr:uid="{00000000-0005-0000-0000-0000B27E0000}"/>
    <cellStyle name="Normal 2 2 5 4 10 6" xfId="17455" xr:uid="{00000000-0005-0000-0000-0000B37E0000}"/>
    <cellStyle name="Normal 2 2 5 4 10 6 2" xfId="44009" xr:uid="{00000000-0005-0000-0000-0000B47E0000}"/>
    <cellStyle name="Normal 2 2 5 4 10 7" xfId="27543" xr:uid="{00000000-0005-0000-0000-0000B57E0000}"/>
    <cellStyle name="Normal 2 2 5 4 10 7 2" xfId="44010" xr:uid="{00000000-0005-0000-0000-0000B67E0000}"/>
    <cellStyle name="Normal 2 2 5 4 10 8" xfId="44000" xr:uid="{00000000-0005-0000-0000-0000B77E0000}"/>
    <cellStyle name="Normal 2 2 5 4 11" xfId="2323" xr:uid="{00000000-0005-0000-0000-0000B87E0000}"/>
    <cellStyle name="Normal 2 2 5 4 11 2" xfId="4666" xr:uid="{00000000-0005-0000-0000-0000B97E0000}"/>
    <cellStyle name="Normal 2 2 5 4 11 2 2" xfId="16011" xr:uid="{00000000-0005-0000-0000-0000BA7E0000}"/>
    <cellStyle name="Normal 2 2 5 4 11 2 2 2" xfId="44013" xr:uid="{00000000-0005-0000-0000-0000BB7E0000}"/>
    <cellStyle name="Normal 2 2 5 4 11 2 3" xfId="19799" xr:uid="{00000000-0005-0000-0000-0000BC7E0000}"/>
    <cellStyle name="Normal 2 2 5 4 11 2 3 2" xfId="44014" xr:uid="{00000000-0005-0000-0000-0000BD7E0000}"/>
    <cellStyle name="Normal 2 2 5 4 11 2 4" xfId="44012" xr:uid="{00000000-0005-0000-0000-0000BE7E0000}"/>
    <cellStyle name="Normal 2 2 5 4 11 3" xfId="6110" xr:uid="{00000000-0005-0000-0000-0000BF7E0000}"/>
    <cellStyle name="Normal 2 2 5 4 11 3 2" xfId="22142" xr:uid="{00000000-0005-0000-0000-0000C07E0000}"/>
    <cellStyle name="Normal 2 2 5 4 11 3 2 2" xfId="44016" xr:uid="{00000000-0005-0000-0000-0000C17E0000}"/>
    <cellStyle name="Normal 2 2 5 4 11 3 3" xfId="44015" xr:uid="{00000000-0005-0000-0000-0000C27E0000}"/>
    <cellStyle name="Normal 2 2 5 4 11 4" xfId="8451" xr:uid="{00000000-0005-0000-0000-0000C37E0000}"/>
    <cellStyle name="Normal 2 2 5 4 11 4 2" xfId="24485" xr:uid="{00000000-0005-0000-0000-0000C47E0000}"/>
    <cellStyle name="Normal 2 2 5 4 11 4 2 2" xfId="44018" xr:uid="{00000000-0005-0000-0000-0000C57E0000}"/>
    <cellStyle name="Normal 2 2 5 4 11 4 3" xfId="44017" xr:uid="{00000000-0005-0000-0000-0000C67E0000}"/>
    <cellStyle name="Normal 2 2 5 4 11 5" xfId="13668" xr:uid="{00000000-0005-0000-0000-0000C77E0000}"/>
    <cellStyle name="Normal 2 2 5 4 11 5 2" xfId="44019" xr:uid="{00000000-0005-0000-0000-0000C87E0000}"/>
    <cellStyle name="Normal 2 2 5 4 11 6" xfId="17456" xr:uid="{00000000-0005-0000-0000-0000C97E0000}"/>
    <cellStyle name="Normal 2 2 5 4 11 6 2" xfId="44020" xr:uid="{00000000-0005-0000-0000-0000CA7E0000}"/>
    <cellStyle name="Normal 2 2 5 4 11 7" xfId="27724" xr:uid="{00000000-0005-0000-0000-0000CB7E0000}"/>
    <cellStyle name="Normal 2 2 5 4 11 7 2" xfId="44021" xr:uid="{00000000-0005-0000-0000-0000CC7E0000}"/>
    <cellStyle name="Normal 2 2 5 4 11 8" xfId="44011" xr:uid="{00000000-0005-0000-0000-0000CD7E0000}"/>
    <cellStyle name="Normal 2 2 5 4 12" xfId="2609" xr:uid="{00000000-0005-0000-0000-0000CE7E0000}"/>
    <cellStyle name="Normal 2 2 5 4 12 2" xfId="13954" xr:uid="{00000000-0005-0000-0000-0000CF7E0000}"/>
    <cellStyle name="Normal 2 2 5 4 12 2 2" xfId="44023" xr:uid="{00000000-0005-0000-0000-0000D07E0000}"/>
    <cellStyle name="Normal 2 2 5 4 12 3" xfId="19797" xr:uid="{00000000-0005-0000-0000-0000D17E0000}"/>
    <cellStyle name="Normal 2 2 5 4 12 3 2" xfId="44024" xr:uid="{00000000-0005-0000-0000-0000D27E0000}"/>
    <cellStyle name="Normal 2 2 5 4 12 4" xfId="44022" xr:uid="{00000000-0005-0000-0000-0000D37E0000}"/>
    <cellStyle name="Normal 2 2 5 4 13" xfId="6108" xr:uid="{00000000-0005-0000-0000-0000D47E0000}"/>
    <cellStyle name="Normal 2 2 5 4 13 2" xfId="11504" xr:uid="{00000000-0005-0000-0000-0000D57E0000}"/>
    <cellStyle name="Normal 2 2 5 4 13 2 2" xfId="44026" xr:uid="{00000000-0005-0000-0000-0000D67E0000}"/>
    <cellStyle name="Normal 2 2 5 4 13 3" xfId="22140" xr:uid="{00000000-0005-0000-0000-0000D77E0000}"/>
    <cellStyle name="Normal 2 2 5 4 13 3 2" xfId="44027" xr:uid="{00000000-0005-0000-0000-0000D87E0000}"/>
    <cellStyle name="Normal 2 2 5 4 13 4" xfId="44025" xr:uid="{00000000-0005-0000-0000-0000D97E0000}"/>
    <cellStyle name="Normal 2 2 5 4 14" xfId="8449" xr:uid="{00000000-0005-0000-0000-0000DA7E0000}"/>
    <cellStyle name="Normal 2 2 5 4 14 2" xfId="24483" xr:uid="{00000000-0005-0000-0000-0000DB7E0000}"/>
    <cellStyle name="Normal 2 2 5 4 14 2 2" xfId="44029" xr:uid="{00000000-0005-0000-0000-0000DC7E0000}"/>
    <cellStyle name="Normal 2 2 5 4 14 3" xfId="44028" xr:uid="{00000000-0005-0000-0000-0000DD7E0000}"/>
    <cellStyle name="Normal 2 2 5 4 15" xfId="10578" xr:uid="{00000000-0005-0000-0000-0000DE7E0000}"/>
    <cellStyle name="Normal 2 2 5 4 15 2" xfId="44030" xr:uid="{00000000-0005-0000-0000-0000DF7E0000}"/>
    <cellStyle name="Normal 2 2 5 4 16" xfId="17454" xr:uid="{00000000-0005-0000-0000-0000E07E0000}"/>
    <cellStyle name="Normal 2 2 5 4 16 2" xfId="44031" xr:uid="{00000000-0005-0000-0000-0000E17E0000}"/>
    <cellStyle name="Normal 2 2 5 4 17" xfId="25560" xr:uid="{00000000-0005-0000-0000-0000E27E0000}"/>
    <cellStyle name="Normal 2 2 5 4 17 2" xfId="44032" xr:uid="{00000000-0005-0000-0000-0000E37E0000}"/>
    <cellStyle name="Normal 2 2 5 4 18" xfId="43999" xr:uid="{00000000-0005-0000-0000-0000E47E0000}"/>
    <cellStyle name="Normal 2 2 5 4 2" xfId="342" xr:uid="{00000000-0005-0000-0000-0000E57E0000}"/>
    <cellStyle name="Normal 2 2 5 4 2 10" xfId="44033" xr:uid="{00000000-0005-0000-0000-0000E67E0000}"/>
    <cellStyle name="Normal 2 2 5 4 2 2" xfId="704" xr:uid="{00000000-0005-0000-0000-0000E77E0000}"/>
    <cellStyle name="Normal 2 2 5 4 2 2 2" xfId="3047" xr:uid="{00000000-0005-0000-0000-0000E87E0000}"/>
    <cellStyle name="Normal 2 2 5 4 2 2 2 2" xfId="14392" xr:uid="{00000000-0005-0000-0000-0000E97E0000}"/>
    <cellStyle name="Normal 2 2 5 4 2 2 2 2 2" xfId="44036" xr:uid="{00000000-0005-0000-0000-0000EA7E0000}"/>
    <cellStyle name="Normal 2 2 5 4 2 2 2 3" xfId="19801" xr:uid="{00000000-0005-0000-0000-0000EB7E0000}"/>
    <cellStyle name="Normal 2 2 5 4 2 2 2 3 2" xfId="44037" xr:uid="{00000000-0005-0000-0000-0000EC7E0000}"/>
    <cellStyle name="Normal 2 2 5 4 2 2 2 4" xfId="44035" xr:uid="{00000000-0005-0000-0000-0000ED7E0000}"/>
    <cellStyle name="Normal 2 2 5 4 2 2 3" xfId="6112" xr:uid="{00000000-0005-0000-0000-0000EE7E0000}"/>
    <cellStyle name="Normal 2 2 5 4 2 2 3 2" xfId="12049" xr:uid="{00000000-0005-0000-0000-0000EF7E0000}"/>
    <cellStyle name="Normal 2 2 5 4 2 2 3 2 2" xfId="44039" xr:uid="{00000000-0005-0000-0000-0000F07E0000}"/>
    <cellStyle name="Normal 2 2 5 4 2 2 3 3" xfId="22144" xr:uid="{00000000-0005-0000-0000-0000F17E0000}"/>
    <cellStyle name="Normal 2 2 5 4 2 2 3 3 2" xfId="44040" xr:uid="{00000000-0005-0000-0000-0000F27E0000}"/>
    <cellStyle name="Normal 2 2 5 4 2 2 3 4" xfId="44038" xr:uid="{00000000-0005-0000-0000-0000F37E0000}"/>
    <cellStyle name="Normal 2 2 5 4 2 2 4" xfId="8453" xr:uid="{00000000-0005-0000-0000-0000F47E0000}"/>
    <cellStyle name="Normal 2 2 5 4 2 2 4 2" xfId="24487" xr:uid="{00000000-0005-0000-0000-0000F57E0000}"/>
    <cellStyle name="Normal 2 2 5 4 2 2 4 2 2" xfId="44042" xr:uid="{00000000-0005-0000-0000-0000F67E0000}"/>
    <cellStyle name="Normal 2 2 5 4 2 2 4 3" xfId="44041" xr:uid="{00000000-0005-0000-0000-0000F77E0000}"/>
    <cellStyle name="Normal 2 2 5 4 2 2 5" xfId="10580" xr:uid="{00000000-0005-0000-0000-0000F87E0000}"/>
    <cellStyle name="Normal 2 2 5 4 2 2 5 2" xfId="44043" xr:uid="{00000000-0005-0000-0000-0000F97E0000}"/>
    <cellStyle name="Normal 2 2 5 4 2 2 6" xfId="17458" xr:uid="{00000000-0005-0000-0000-0000FA7E0000}"/>
    <cellStyle name="Normal 2 2 5 4 2 2 6 2" xfId="44044" xr:uid="{00000000-0005-0000-0000-0000FB7E0000}"/>
    <cellStyle name="Normal 2 2 5 4 2 2 7" xfId="26105" xr:uid="{00000000-0005-0000-0000-0000FC7E0000}"/>
    <cellStyle name="Normal 2 2 5 4 2 2 7 2" xfId="44045" xr:uid="{00000000-0005-0000-0000-0000FD7E0000}"/>
    <cellStyle name="Normal 2 2 5 4 2 2 8" xfId="44034" xr:uid="{00000000-0005-0000-0000-0000FE7E0000}"/>
    <cellStyle name="Normal 2 2 5 4 2 3" xfId="1707" xr:uid="{00000000-0005-0000-0000-0000FF7E0000}"/>
    <cellStyle name="Normal 2 2 5 4 2 3 2" xfId="4050" xr:uid="{00000000-0005-0000-0000-0000007F0000}"/>
    <cellStyle name="Normal 2 2 5 4 2 3 2 2" xfId="15395" xr:uid="{00000000-0005-0000-0000-0000017F0000}"/>
    <cellStyle name="Normal 2 2 5 4 2 3 2 2 2" xfId="44048" xr:uid="{00000000-0005-0000-0000-0000027F0000}"/>
    <cellStyle name="Normal 2 2 5 4 2 3 2 3" xfId="19802" xr:uid="{00000000-0005-0000-0000-0000037F0000}"/>
    <cellStyle name="Normal 2 2 5 4 2 3 2 3 2" xfId="44049" xr:uid="{00000000-0005-0000-0000-0000047F0000}"/>
    <cellStyle name="Normal 2 2 5 4 2 3 2 4" xfId="44047" xr:uid="{00000000-0005-0000-0000-0000057F0000}"/>
    <cellStyle name="Normal 2 2 5 4 2 3 3" xfId="6113" xr:uid="{00000000-0005-0000-0000-0000067F0000}"/>
    <cellStyle name="Normal 2 2 5 4 2 3 3 2" xfId="13052" xr:uid="{00000000-0005-0000-0000-0000077F0000}"/>
    <cellStyle name="Normal 2 2 5 4 2 3 3 2 2" xfId="44051" xr:uid="{00000000-0005-0000-0000-0000087F0000}"/>
    <cellStyle name="Normal 2 2 5 4 2 3 3 3" xfId="22145" xr:uid="{00000000-0005-0000-0000-0000097F0000}"/>
    <cellStyle name="Normal 2 2 5 4 2 3 3 3 2" xfId="44052" xr:uid="{00000000-0005-0000-0000-00000A7F0000}"/>
    <cellStyle name="Normal 2 2 5 4 2 3 3 4" xfId="44050" xr:uid="{00000000-0005-0000-0000-00000B7F0000}"/>
    <cellStyle name="Normal 2 2 5 4 2 3 4" xfId="8454" xr:uid="{00000000-0005-0000-0000-00000C7F0000}"/>
    <cellStyle name="Normal 2 2 5 4 2 3 4 2" xfId="24488" xr:uid="{00000000-0005-0000-0000-00000D7F0000}"/>
    <cellStyle name="Normal 2 2 5 4 2 3 4 2 2" xfId="44054" xr:uid="{00000000-0005-0000-0000-00000E7F0000}"/>
    <cellStyle name="Normal 2 2 5 4 2 3 4 3" xfId="44053" xr:uid="{00000000-0005-0000-0000-00000F7F0000}"/>
    <cellStyle name="Normal 2 2 5 4 2 3 5" xfId="10581" xr:uid="{00000000-0005-0000-0000-0000107F0000}"/>
    <cellStyle name="Normal 2 2 5 4 2 3 5 2" xfId="44055" xr:uid="{00000000-0005-0000-0000-0000117F0000}"/>
    <cellStyle name="Normal 2 2 5 4 2 3 6" xfId="17459" xr:uid="{00000000-0005-0000-0000-0000127F0000}"/>
    <cellStyle name="Normal 2 2 5 4 2 3 6 2" xfId="44056" xr:uid="{00000000-0005-0000-0000-0000137F0000}"/>
    <cellStyle name="Normal 2 2 5 4 2 3 7" xfId="27108" xr:uid="{00000000-0005-0000-0000-0000147F0000}"/>
    <cellStyle name="Normal 2 2 5 4 2 3 7 2" xfId="44057" xr:uid="{00000000-0005-0000-0000-0000157F0000}"/>
    <cellStyle name="Normal 2 2 5 4 2 3 8" xfId="44046" xr:uid="{00000000-0005-0000-0000-0000167F0000}"/>
    <cellStyle name="Normal 2 2 5 4 2 4" xfId="2610" xr:uid="{00000000-0005-0000-0000-0000177F0000}"/>
    <cellStyle name="Normal 2 2 5 4 2 4 2" xfId="13955" xr:uid="{00000000-0005-0000-0000-0000187F0000}"/>
    <cellStyle name="Normal 2 2 5 4 2 4 2 2" xfId="44059" xr:uid="{00000000-0005-0000-0000-0000197F0000}"/>
    <cellStyle name="Normal 2 2 5 4 2 4 3" xfId="19800" xr:uid="{00000000-0005-0000-0000-00001A7F0000}"/>
    <cellStyle name="Normal 2 2 5 4 2 4 3 2" xfId="44060" xr:uid="{00000000-0005-0000-0000-00001B7F0000}"/>
    <cellStyle name="Normal 2 2 5 4 2 4 4" xfId="44058" xr:uid="{00000000-0005-0000-0000-00001C7F0000}"/>
    <cellStyle name="Normal 2 2 5 4 2 5" xfId="6111" xr:uid="{00000000-0005-0000-0000-00001D7F0000}"/>
    <cellStyle name="Normal 2 2 5 4 2 5 2" xfId="11687" xr:uid="{00000000-0005-0000-0000-00001E7F0000}"/>
    <cellStyle name="Normal 2 2 5 4 2 5 2 2" xfId="44062" xr:uid="{00000000-0005-0000-0000-00001F7F0000}"/>
    <cellStyle name="Normal 2 2 5 4 2 5 3" xfId="22143" xr:uid="{00000000-0005-0000-0000-0000207F0000}"/>
    <cellStyle name="Normal 2 2 5 4 2 5 3 2" xfId="44063" xr:uid="{00000000-0005-0000-0000-0000217F0000}"/>
    <cellStyle name="Normal 2 2 5 4 2 5 4" xfId="44061" xr:uid="{00000000-0005-0000-0000-0000227F0000}"/>
    <cellStyle name="Normal 2 2 5 4 2 6" xfId="8452" xr:uid="{00000000-0005-0000-0000-0000237F0000}"/>
    <cellStyle name="Normal 2 2 5 4 2 6 2" xfId="24486" xr:uid="{00000000-0005-0000-0000-0000247F0000}"/>
    <cellStyle name="Normal 2 2 5 4 2 6 2 2" xfId="44065" xr:uid="{00000000-0005-0000-0000-0000257F0000}"/>
    <cellStyle name="Normal 2 2 5 4 2 6 3" xfId="44064" xr:uid="{00000000-0005-0000-0000-0000267F0000}"/>
    <cellStyle name="Normal 2 2 5 4 2 7" xfId="10579" xr:uid="{00000000-0005-0000-0000-0000277F0000}"/>
    <cellStyle name="Normal 2 2 5 4 2 7 2" xfId="44066" xr:uid="{00000000-0005-0000-0000-0000287F0000}"/>
    <cellStyle name="Normal 2 2 5 4 2 8" xfId="17457" xr:uid="{00000000-0005-0000-0000-0000297F0000}"/>
    <cellStyle name="Normal 2 2 5 4 2 8 2" xfId="44067" xr:uid="{00000000-0005-0000-0000-00002A7F0000}"/>
    <cellStyle name="Normal 2 2 5 4 2 9" xfId="25743" xr:uid="{00000000-0005-0000-0000-00002B7F0000}"/>
    <cellStyle name="Normal 2 2 5 4 2 9 2" xfId="44068" xr:uid="{00000000-0005-0000-0000-00002C7F0000}"/>
    <cellStyle name="Normal 2 2 5 4 3" xfId="521" xr:uid="{00000000-0005-0000-0000-00002D7F0000}"/>
    <cellStyle name="Normal 2 2 5 4 3 2" xfId="2864" xr:uid="{00000000-0005-0000-0000-00002E7F0000}"/>
    <cellStyle name="Normal 2 2 5 4 3 2 2" xfId="14209" xr:uid="{00000000-0005-0000-0000-00002F7F0000}"/>
    <cellStyle name="Normal 2 2 5 4 3 2 2 2" xfId="44071" xr:uid="{00000000-0005-0000-0000-0000307F0000}"/>
    <cellStyle name="Normal 2 2 5 4 3 2 3" xfId="19803" xr:uid="{00000000-0005-0000-0000-0000317F0000}"/>
    <cellStyle name="Normal 2 2 5 4 3 2 3 2" xfId="44072" xr:uid="{00000000-0005-0000-0000-0000327F0000}"/>
    <cellStyle name="Normal 2 2 5 4 3 2 4" xfId="44070" xr:uid="{00000000-0005-0000-0000-0000337F0000}"/>
    <cellStyle name="Normal 2 2 5 4 3 3" xfId="6114" xr:uid="{00000000-0005-0000-0000-0000347F0000}"/>
    <cellStyle name="Normal 2 2 5 4 3 3 2" xfId="11866" xr:uid="{00000000-0005-0000-0000-0000357F0000}"/>
    <cellStyle name="Normal 2 2 5 4 3 3 2 2" xfId="44074" xr:uid="{00000000-0005-0000-0000-0000367F0000}"/>
    <cellStyle name="Normal 2 2 5 4 3 3 3" xfId="22146" xr:uid="{00000000-0005-0000-0000-0000377F0000}"/>
    <cellStyle name="Normal 2 2 5 4 3 3 3 2" xfId="44075" xr:uid="{00000000-0005-0000-0000-0000387F0000}"/>
    <cellStyle name="Normal 2 2 5 4 3 3 4" xfId="44073" xr:uid="{00000000-0005-0000-0000-0000397F0000}"/>
    <cellStyle name="Normal 2 2 5 4 3 4" xfId="8455" xr:uid="{00000000-0005-0000-0000-00003A7F0000}"/>
    <cellStyle name="Normal 2 2 5 4 3 4 2" xfId="24489" xr:uid="{00000000-0005-0000-0000-00003B7F0000}"/>
    <cellStyle name="Normal 2 2 5 4 3 4 2 2" xfId="44077" xr:uid="{00000000-0005-0000-0000-00003C7F0000}"/>
    <cellStyle name="Normal 2 2 5 4 3 4 3" xfId="44076" xr:uid="{00000000-0005-0000-0000-00003D7F0000}"/>
    <cellStyle name="Normal 2 2 5 4 3 5" xfId="10582" xr:uid="{00000000-0005-0000-0000-00003E7F0000}"/>
    <cellStyle name="Normal 2 2 5 4 3 5 2" xfId="44078" xr:uid="{00000000-0005-0000-0000-00003F7F0000}"/>
    <cellStyle name="Normal 2 2 5 4 3 6" xfId="17460" xr:uid="{00000000-0005-0000-0000-0000407F0000}"/>
    <cellStyle name="Normal 2 2 5 4 3 6 2" xfId="44079" xr:uid="{00000000-0005-0000-0000-0000417F0000}"/>
    <cellStyle name="Normal 2 2 5 4 3 7" xfId="25922" xr:uid="{00000000-0005-0000-0000-0000427F0000}"/>
    <cellStyle name="Normal 2 2 5 4 3 7 2" xfId="44080" xr:uid="{00000000-0005-0000-0000-0000437F0000}"/>
    <cellStyle name="Normal 2 2 5 4 3 8" xfId="44069" xr:uid="{00000000-0005-0000-0000-0000447F0000}"/>
    <cellStyle name="Normal 2 2 5 4 4" xfId="884" xr:uid="{00000000-0005-0000-0000-0000457F0000}"/>
    <cellStyle name="Normal 2 2 5 4 4 2" xfId="3227" xr:uid="{00000000-0005-0000-0000-0000467F0000}"/>
    <cellStyle name="Normal 2 2 5 4 4 2 2" xfId="14572" xr:uid="{00000000-0005-0000-0000-0000477F0000}"/>
    <cellStyle name="Normal 2 2 5 4 4 2 2 2" xfId="44083" xr:uid="{00000000-0005-0000-0000-0000487F0000}"/>
    <cellStyle name="Normal 2 2 5 4 4 2 3" xfId="19804" xr:uid="{00000000-0005-0000-0000-0000497F0000}"/>
    <cellStyle name="Normal 2 2 5 4 4 2 3 2" xfId="44084" xr:uid="{00000000-0005-0000-0000-00004A7F0000}"/>
    <cellStyle name="Normal 2 2 5 4 4 2 4" xfId="44082" xr:uid="{00000000-0005-0000-0000-00004B7F0000}"/>
    <cellStyle name="Normal 2 2 5 4 4 3" xfId="6115" xr:uid="{00000000-0005-0000-0000-00004C7F0000}"/>
    <cellStyle name="Normal 2 2 5 4 4 3 2" xfId="12229" xr:uid="{00000000-0005-0000-0000-00004D7F0000}"/>
    <cellStyle name="Normal 2 2 5 4 4 3 2 2" xfId="44086" xr:uid="{00000000-0005-0000-0000-00004E7F0000}"/>
    <cellStyle name="Normal 2 2 5 4 4 3 3" xfId="22147" xr:uid="{00000000-0005-0000-0000-00004F7F0000}"/>
    <cellStyle name="Normal 2 2 5 4 4 3 3 2" xfId="44087" xr:uid="{00000000-0005-0000-0000-0000507F0000}"/>
    <cellStyle name="Normal 2 2 5 4 4 3 4" xfId="44085" xr:uid="{00000000-0005-0000-0000-0000517F0000}"/>
    <cellStyle name="Normal 2 2 5 4 4 4" xfId="8456" xr:uid="{00000000-0005-0000-0000-0000527F0000}"/>
    <cellStyle name="Normal 2 2 5 4 4 4 2" xfId="24490" xr:uid="{00000000-0005-0000-0000-0000537F0000}"/>
    <cellStyle name="Normal 2 2 5 4 4 4 2 2" xfId="44089" xr:uid="{00000000-0005-0000-0000-0000547F0000}"/>
    <cellStyle name="Normal 2 2 5 4 4 4 3" xfId="44088" xr:uid="{00000000-0005-0000-0000-0000557F0000}"/>
    <cellStyle name="Normal 2 2 5 4 4 5" xfId="10583" xr:uid="{00000000-0005-0000-0000-0000567F0000}"/>
    <cellStyle name="Normal 2 2 5 4 4 5 2" xfId="44090" xr:uid="{00000000-0005-0000-0000-0000577F0000}"/>
    <cellStyle name="Normal 2 2 5 4 4 6" xfId="17461" xr:uid="{00000000-0005-0000-0000-0000587F0000}"/>
    <cellStyle name="Normal 2 2 5 4 4 6 2" xfId="44091" xr:uid="{00000000-0005-0000-0000-0000597F0000}"/>
    <cellStyle name="Normal 2 2 5 4 4 7" xfId="26285" xr:uid="{00000000-0005-0000-0000-00005A7F0000}"/>
    <cellStyle name="Normal 2 2 5 4 4 7 2" xfId="44092" xr:uid="{00000000-0005-0000-0000-00005B7F0000}"/>
    <cellStyle name="Normal 2 2 5 4 4 8" xfId="44081" xr:uid="{00000000-0005-0000-0000-00005C7F0000}"/>
    <cellStyle name="Normal 2 2 5 4 5" xfId="1060" xr:uid="{00000000-0005-0000-0000-00005D7F0000}"/>
    <cellStyle name="Normal 2 2 5 4 5 2" xfId="3403" xr:uid="{00000000-0005-0000-0000-00005E7F0000}"/>
    <cellStyle name="Normal 2 2 5 4 5 2 2" xfId="14748" xr:uid="{00000000-0005-0000-0000-00005F7F0000}"/>
    <cellStyle name="Normal 2 2 5 4 5 2 2 2" xfId="44095" xr:uid="{00000000-0005-0000-0000-0000607F0000}"/>
    <cellStyle name="Normal 2 2 5 4 5 2 3" xfId="19805" xr:uid="{00000000-0005-0000-0000-0000617F0000}"/>
    <cellStyle name="Normal 2 2 5 4 5 2 3 2" xfId="44096" xr:uid="{00000000-0005-0000-0000-0000627F0000}"/>
    <cellStyle name="Normal 2 2 5 4 5 2 4" xfId="44094" xr:uid="{00000000-0005-0000-0000-0000637F0000}"/>
    <cellStyle name="Normal 2 2 5 4 5 3" xfId="6116" xr:uid="{00000000-0005-0000-0000-0000647F0000}"/>
    <cellStyle name="Normal 2 2 5 4 5 3 2" xfId="12405" xr:uid="{00000000-0005-0000-0000-0000657F0000}"/>
    <cellStyle name="Normal 2 2 5 4 5 3 2 2" xfId="44098" xr:uid="{00000000-0005-0000-0000-0000667F0000}"/>
    <cellStyle name="Normal 2 2 5 4 5 3 3" xfId="22148" xr:uid="{00000000-0005-0000-0000-0000677F0000}"/>
    <cellStyle name="Normal 2 2 5 4 5 3 3 2" xfId="44099" xr:uid="{00000000-0005-0000-0000-0000687F0000}"/>
    <cellStyle name="Normal 2 2 5 4 5 3 4" xfId="44097" xr:uid="{00000000-0005-0000-0000-0000697F0000}"/>
    <cellStyle name="Normal 2 2 5 4 5 4" xfId="8457" xr:uid="{00000000-0005-0000-0000-00006A7F0000}"/>
    <cellStyle name="Normal 2 2 5 4 5 4 2" xfId="24491" xr:uid="{00000000-0005-0000-0000-00006B7F0000}"/>
    <cellStyle name="Normal 2 2 5 4 5 4 2 2" xfId="44101" xr:uid="{00000000-0005-0000-0000-00006C7F0000}"/>
    <cellStyle name="Normal 2 2 5 4 5 4 3" xfId="44100" xr:uid="{00000000-0005-0000-0000-00006D7F0000}"/>
    <cellStyle name="Normal 2 2 5 4 5 5" xfId="10584" xr:uid="{00000000-0005-0000-0000-00006E7F0000}"/>
    <cellStyle name="Normal 2 2 5 4 5 5 2" xfId="44102" xr:uid="{00000000-0005-0000-0000-00006F7F0000}"/>
    <cellStyle name="Normal 2 2 5 4 5 6" xfId="17462" xr:uid="{00000000-0005-0000-0000-0000707F0000}"/>
    <cellStyle name="Normal 2 2 5 4 5 6 2" xfId="44103" xr:uid="{00000000-0005-0000-0000-0000717F0000}"/>
    <cellStyle name="Normal 2 2 5 4 5 7" xfId="26461" xr:uid="{00000000-0005-0000-0000-0000727F0000}"/>
    <cellStyle name="Normal 2 2 5 4 5 7 2" xfId="44104" xr:uid="{00000000-0005-0000-0000-0000737F0000}"/>
    <cellStyle name="Normal 2 2 5 4 5 8" xfId="44093" xr:uid="{00000000-0005-0000-0000-0000747F0000}"/>
    <cellStyle name="Normal 2 2 5 4 6" xfId="1242" xr:uid="{00000000-0005-0000-0000-0000757F0000}"/>
    <cellStyle name="Normal 2 2 5 4 6 2" xfId="3585" xr:uid="{00000000-0005-0000-0000-0000767F0000}"/>
    <cellStyle name="Normal 2 2 5 4 6 2 2" xfId="14930" xr:uid="{00000000-0005-0000-0000-0000777F0000}"/>
    <cellStyle name="Normal 2 2 5 4 6 2 2 2" xfId="44107" xr:uid="{00000000-0005-0000-0000-0000787F0000}"/>
    <cellStyle name="Normal 2 2 5 4 6 2 3" xfId="19806" xr:uid="{00000000-0005-0000-0000-0000797F0000}"/>
    <cellStyle name="Normal 2 2 5 4 6 2 3 2" xfId="44108" xr:uid="{00000000-0005-0000-0000-00007A7F0000}"/>
    <cellStyle name="Normal 2 2 5 4 6 2 4" xfId="44106" xr:uid="{00000000-0005-0000-0000-00007B7F0000}"/>
    <cellStyle name="Normal 2 2 5 4 6 3" xfId="6117" xr:uid="{00000000-0005-0000-0000-00007C7F0000}"/>
    <cellStyle name="Normal 2 2 5 4 6 3 2" xfId="12587" xr:uid="{00000000-0005-0000-0000-00007D7F0000}"/>
    <cellStyle name="Normal 2 2 5 4 6 3 2 2" xfId="44110" xr:uid="{00000000-0005-0000-0000-00007E7F0000}"/>
    <cellStyle name="Normal 2 2 5 4 6 3 3" xfId="22149" xr:uid="{00000000-0005-0000-0000-00007F7F0000}"/>
    <cellStyle name="Normal 2 2 5 4 6 3 3 2" xfId="44111" xr:uid="{00000000-0005-0000-0000-0000807F0000}"/>
    <cellStyle name="Normal 2 2 5 4 6 3 4" xfId="44109" xr:uid="{00000000-0005-0000-0000-0000817F0000}"/>
    <cellStyle name="Normal 2 2 5 4 6 4" xfId="8458" xr:uid="{00000000-0005-0000-0000-0000827F0000}"/>
    <cellStyle name="Normal 2 2 5 4 6 4 2" xfId="24492" xr:uid="{00000000-0005-0000-0000-0000837F0000}"/>
    <cellStyle name="Normal 2 2 5 4 6 4 2 2" xfId="44113" xr:uid="{00000000-0005-0000-0000-0000847F0000}"/>
    <cellStyle name="Normal 2 2 5 4 6 4 3" xfId="44112" xr:uid="{00000000-0005-0000-0000-0000857F0000}"/>
    <cellStyle name="Normal 2 2 5 4 6 5" xfId="10585" xr:uid="{00000000-0005-0000-0000-0000867F0000}"/>
    <cellStyle name="Normal 2 2 5 4 6 5 2" xfId="44114" xr:uid="{00000000-0005-0000-0000-0000877F0000}"/>
    <cellStyle name="Normal 2 2 5 4 6 6" xfId="17463" xr:uid="{00000000-0005-0000-0000-0000887F0000}"/>
    <cellStyle name="Normal 2 2 5 4 6 6 2" xfId="44115" xr:uid="{00000000-0005-0000-0000-0000897F0000}"/>
    <cellStyle name="Normal 2 2 5 4 6 7" xfId="26643" xr:uid="{00000000-0005-0000-0000-00008A7F0000}"/>
    <cellStyle name="Normal 2 2 5 4 6 7 2" xfId="44116" xr:uid="{00000000-0005-0000-0000-00008B7F0000}"/>
    <cellStyle name="Normal 2 2 5 4 6 8" xfId="44105" xr:uid="{00000000-0005-0000-0000-00008C7F0000}"/>
    <cellStyle name="Normal 2 2 5 4 7" xfId="1421" xr:uid="{00000000-0005-0000-0000-00008D7F0000}"/>
    <cellStyle name="Normal 2 2 5 4 7 2" xfId="3764" xr:uid="{00000000-0005-0000-0000-00008E7F0000}"/>
    <cellStyle name="Normal 2 2 5 4 7 2 2" xfId="15109" xr:uid="{00000000-0005-0000-0000-00008F7F0000}"/>
    <cellStyle name="Normal 2 2 5 4 7 2 2 2" xfId="44119" xr:uid="{00000000-0005-0000-0000-0000907F0000}"/>
    <cellStyle name="Normal 2 2 5 4 7 2 3" xfId="19807" xr:uid="{00000000-0005-0000-0000-0000917F0000}"/>
    <cellStyle name="Normal 2 2 5 4 7 2 3 2" xfId="44120" xr:uid="{00000000-0005-0000-0000-0000927F0000}"/>
    <cellStyle name="Normal 2 2 5 4 7 2 4" xfId="44118" xr:uid="{00000000-0005-0000-0000-0000937F0000}"/>
    <cellStyle name="Normal 2 2 5 4 7 3" xfId="6118" xr:uid="{00000000-0005-0000-0000-0000947F0000}"/>
    <cellStyle name="Normal 2 2 5 4 7 3 2" xfId="12766" xr:uid="{00000000-0005-0000-0000-0000957F0000}"/>
    <cellStyle name="Normal 2 2 5 4 7 3 2 2" xfId="44122" xr:uid="{00000000-0005-0000-0000-0000967F0000}"/>
    <cellStyle name="Normal 2 2 5 4 7 3 3" xfId="22150" xr:uid="{00000000-0005-0000-0000-0000977F0000}"/>
    <cellStyle name="Normal 2 2 5 4 7 3 3 2" xfId="44123" xr:uid="{00000000-0005-0000-0000-0000987F0000}"/>
    <cellStyle name="Normal 2 2 5 4 7 3 4" xfId="44121" xr:uid="{00000000-0005-0000-0000-0000997F0000}"/>
    <cellStyle name="Normal 2 2 5 4 7 4" xfId="8459" xr:uid="{00000000-0005-0000-0000-00009A7F0000}"/>
    <cellStyle name="Normal 2 2 5 4 7 4 2" xfId="24493" xr:uid="{00000000-0005-0000-0000-00009B7F0000}"/>
    <cellStyle name="Normal 2 2 5 4 7 4 2 2" xfId="44125" xr:uid="{00000000-0005-0000-0000-00009C7F0000}"/>
    <cellStyle name="Normal 2 2 5 4 7 4 3" xfId="44124" xr:uid="{00000000-0005-0000-0000-00009D7F0000}"/>
    <cellStyle name="Normal 2 2 5 4 7 5" xfId="10586" xr:uid="{00000000-0005-0000-0000-00009E7F0000}"/>
    <cellStyle name="Normal 2 2 5 4 7 5 2" xfId="44126" xr:uid="{00000000-0005-0000-0000-00009F7F0000}"/>
    <cellStyle name="Normal 2 2 5 4 7 6" xfId="17464" xr:uid="{00000000-0005-0000-0000-0000A07F0000}"/>
    <cellStyle name="Normal 2 2 5 4 7 6 2" xfId="44127" xr:uid="{00000000-0005-0000-0000-0000A17F0000}"/>
    <cellStyle name="Normal 2 2 5 4 7 7" xfId="26822" xr:uid="{00000000-0005-0000-0000-0000A27F0000}"/>
    <cellStyle name="Normal 2 2 5 4 7 7 2" xfId="44128" xr:uid="{00000000-0005-0000-0000-0000A37F0000}"/>
    <cellStyle name="Normal 2 2 5 4 7 8" xfId="44117" xr:uid="{00000000-0005-0000-0000-0000A47F0000}"/>
    <cellStyle name="Normal 2 2 5 4 8" xfId="1706" xr:uid="{00000000-0005-0000-0000-0000A57F0000}"/>
    <cellStyle name="Normal 2 2 5 4 8 2" xfId="4049" xr:uid="{00000000-0005-0000-0000-0000A67F0000}"/>
    <cellStyle name="Normal 2 2 5 4 8 2 2" xfId="15394" xr:uid="{00000000-0005-0000-0000-0000A77F0000}"/>
    <cellStyle name="Normal 2 2 5 4 8 2 2 2" xfId="44131" xr:uid="{00000000-0005-0000-0000-0000A87F0000}"/>
    <cellStyle name="Normal 2 2 5 4 8 2 3" xfId="19808" xr:uid="{00000000-0005-0000-0000-0000A97F0000}"/>
    <cellStyle name="Normal 2 2 5 4 8 2 3 2" xfId="44132" xr:uid="{00000000-0005-0000-0000-0000AA7F0000}"/>
    <cellStyle name="Normal 2 2 5 4 8 2 4" xfId="44130" xr:uid="{00000000-0005-0000-0000-0000AB7F0000}"/>
    <cellStyle name="Normal 2 2 5 4 8 3" xfId="6119" xr:uid="{00000000-0005-0000-0000-0000AC7F0000}"/>
    <cellStyle name="Normal 2 2 5 4 8 3 2" xfId="13051" xr:uid="{00000000-0005-0000-0000-0000AD7F0000}"/>
    <cellStyle name="Normal 2 2 5 4 8 3 2 2" xfId="44134" xr:uid="{00000000-0005-0000-0000-0000AE7F0000}"/>
    <cellStyle name="Normal 2 2 5 4 8 3 3" xfId="22151" xr:uid="{00000000-0005-0000-0000-0000AF7F0000}"/>
    <cellStyle name="Normal 2 2 5 4 8 3 3 2" xfId="44135" xr:uid="{00000000-0005-0000-0000-0000B07F0000}"/>
    <cellStyle name="Normal 2 2 5 4 8 3 4" xfId="44133" xr:uid="{00000000-0005-0000-0000-0000B17F0000}"/>
    <cellStyle name="Normal 2 2 5 4 8 4" xfId="8460" xr:uid="{00000000-0005-0000-0000-0000B27F0000}"/>
    <cellStyle name="Normal 2 2 5 4 8 4 2" xfId="24494" xr:uid="{00000000-0005-0000-0000-0000B37F0000}"/>
    <cellStyle name="Normal 2 2 5 4 8 4 2 2" xfId="44137" xr:uid="{00000000-0005-0000-0000-0000B47F0000}"/>
    <cellStyle name="Normal 2 2 5 4 8 4 3" xfId="44136" xr:uid="{00000000-0005-0000-0000-0000B57F0000}"/>
    <cellStyle name="Normal 2 2 5 4 8 5" xfId="10587" xr:uid="{00000000-0005-0000-0000-0000B67F0000}"/>
    <cellStyle name="Normal 2 2 5 4 8 5 2" xfId="44138" xr:uid="{00000000-0005-0000-0000-0000B77F0000}"/>
    <cellStyle name="Normal 2 2 5 4 8 6" xfId="17465" xr:uid="{00000000-0005-0000-0000-0000B87F0000}"/>
    <cellStyle name="Normal 2 2 5 4 8 6 2" xfId="44139" xr:uid="{00000000-0005-0000-0000-0000B97F0000}"/>
    <cellStyle name="Normal 2 2 5 4 8 7" xfId="27107" xr:uid="{00000000-0005-0000-0000-0000BA7F0000}"/>
    <cellStyle name="Normal 2 2 5 4 8 7 2" xfId="44140" xr:uid="{00000000-0005-0000-0000-0000BB7F0000}"/>
    <cellStyle name="Normal 2 2 5 4 8 8" xfId="44129" xr:uid="{00000000-0005-0000-0000-0000BC7F0000}"/>
    <cellStyle name="Normal 2 2 5 4 9" xfId="1959" xr:uid="{00000000-0005-0000-0000-0000BD7F0000}"/>
    <cellStyle name="Normal 2 2 5 4 9 2" xfId="4302" xr:uid="{00000000-0005-0000-0000-0000BE7F0000}"/>
    <cellStyle name="Normal 2 2 5 4 9 2 2" xfId="15647" xr:uid="{00000000-0005-0000-0000-0000BF7F0000}"/>
    <cellStyle name="Normal 2 2 5 4 9 2 2 2" xfId="44143" xr:uid="{00000000-0005-0000-0000-0000C07F0000}"/>
    <cellStyle name="Normal 2 2 5 4 9 2 3" xfId="19809" xr:uid="{00000000-0005-0000-0000-0000C17F0000}"/>
    <cellStyle name="Normal 2 2 5 4 9 2 3 2" xfId="44144" xr:uid="{00000000-0005-0000-0000-0000C27F0000}"/>
    <cellStyle name="Normal 2 2 5 4 9 2 4" xfId="44142" xr:uid="{00000000-0005-0000-0000-0000C37F0000}"/>
    <cellStyle name="Normal 2 2 5 4 9 3" xfId="6120" xr:uid="{00000000-0005-0000-0000-0000C47F0000}"/>
    <cellStyle name="Normal 2 2 5 4 9 3 2" xfId="13304" xr:uid="{00000000-0005-0000-0000-0000C57F0000}"/>
    <cellStyle name="Normal 2 2 5 4 9 3 2 2" xfId="44146" xr:uid="{00000000-0005-0000-0000-0000C67F0000}"/>
    <cellStyle name="Normal 2 2 5 4 9 3 3" xfId="22152" xr:uid="{00000000-0005-0000-0000-0000C77F0000}"/>
    <cellStyle name="Normal 2 2 5 4 9 3 3 2" xfId="44147" xr:uid="{00000000-0005-0000-0000-0000C87F0000}"/>
    <cellStyle name="Normal 2 2 5 4 9 3 4" xfId="44145" xr:uid="{00000000-0005-0000-0000-0000C97F0000}"/>
    <cellStyle name="Normal 2 2 5 4 9 4" xfId="8461" xr:uid="{00000000-0005-0000-0000-0000CA7F0000}"/>
    <cellStyle name="Normal 2 2 5 4 9 4 2" xfId="24495" xr:uid="{00000000-0005-0000-0000-0000CB7F0000}"/>
    <cellStyle name="Normal 2 2 5 4 9 4 2 2" xfId="44149" xr:uid="{00000000-0005-0000-0000-0000CC7F0000}"/>
    <cellStyle name="Normal 2 2 5 4 9 4 3" xfId="44148" xr:uid="{00000000-0005-0000-0000-0000CD7F0000}"/>
    <cellStyle name="Normal 2 2 5 4 9 5" xfId="10588" xr:uid="{00000000-0005-0000-0000-0000CE7F0000}"/>
    <cellStyle name="Normal 2 2 5 4 9 5 2" xfId="44150" xr:uid="{00000000-0005-0000-0000-0000CF7F0000}"/>
    <cellStyle name="Normal 2 2 5 4 9 6" xfId="17466" xr:uid="{00000000-0005-0000-0000-0000D07F0000}"/>
    <cellStyle name="Normal 2 2 5 4 9 6 2" xfId="44151" xr:uid="{00000000-0005-0000-0000-0000D17F0000}"/>
    <cellStyle name="Normal 2 2 5 4 9 7" xfId="27360" xr:uid="{00000000-0005-0000-0000-0000D27F0000}"/>
    <cellStyle name="Normal 2 2 5 4 9 7 2" xfId="44152" xr:uid="{00000000-0005-0000-0000-0000D37F0000}"/>
    <cellStyle name="Normal 2 2 5 4 9 8" xfId="44141" xr:uid="{00000000-0005-0000-0000-0000D47F0000}"/>
    <cellStyle name="Normal 2 2 5 5" xfId="191" xr:uid="{00000000-0005-0000-0000-0000D57F0000}"/>
    <cellStyle name="Normal 2 2 5 5 10" xfId="2143" xr:uid="{00000000-0005-0000-0000-0000D67F0000}"/>
    <cellStyle name="Normal 2 2 5 5 10 2" xfId="4486" xr:uid="{00000000-0005-0000-0000-0000D77F0000}"/>
    <cellStyle name="Normal 2 2 5 5 10 2 2" xfId="15831" xr:uid="{00000000-0005-0000-0000-0000D87F0000}"/>
    <cellStyle name="Normal 2 2 5 5 10 2 2 2" xfId="44156" xr:uid="{00000000-0005-0000-0000-0000D97F0000}"/>
    <cellStyle name="Normal 2 2 5 5 10 2 3" xfId="19811" xr:uid="{00000000-0005-0000-0000-0000DA7F0000}"/>
    <cellStyle name="Normal 2 2 5 5 10 2 3 2" xfId="44157" xr:uid="{00000000-0005-0000-0000-0000DB7F0000}"/>
    <cellStyle name="Normal 2 2 5 5 10 2 4" xfId="44155" xr:uid="{00000000-0005-0000-0000-0000DC7F0000}"/>
    <cellStyle name="Normal 2 2 5 5 10 3" xfId="6122" xr:uid="{00000000-0005-0000-0000-0000DD7F0000}"/>
    <cellStyle name="Normal 2 2 5 5 10 3 2" xfId="22154" xr:uid="{00000000-0005-0000-0000-0000DE7F0000}"/>
    <cellStyle name="Normal 2 2 5 5 10 3 2 2" xfId="44159" xr:uid="{00000000-0005-0000-0000-0000DF7F0000}"/>
    <cellStyle name="Normal 2 2 5 5 10 3 3" xfId="44158" xr:uid="{00000000-0005-0000-0000-0000E07F0000}"/>
    <cellStyle name="Normal 2 2 5 5 10 4" xfId="8463" xr:uid="{00000000-0005-0000-0000-0000E17F0000}"/>
    <cellStyle name="Normal 2 2 5 5 10 4 2" xfId="24497" xr:uid="{00000000-0005-0000-0000-0000E27F0000}"/>
    <cellStyle name="Normal 2 2 5 5 10 4 2 2" xfId="44161" xr:uid="{00000000-0005-0000-0000-0000E37F0000}"/>
    <cellStyle name="Normal 2 2 5 5 10 4 3" xfId="44160" xr:uid="{00000000-0005-0000-0000-0000E47F0000}"/>
    <cellStyle name="Normal 2 2 5 5 10 5" xfId="13488" xr:uid="{00000000-0005-0000-0000-0000E57F0000}"/>
    <cellStyle name="Normal 2 2 5 5 10 5 2" xfId="44162" xr:uid="{00000000-0005-0000-0000-0000E67F0000}"/>
    <cellStyle name="Normal 2 2 5 5 10 6" xfId="17468" xr:uid="{00000000-0005-0000-0000-0000E77F0000}"/>
    <cellStyle name="Normal 2 2 5 5 10 6 2" xfId="44163" xr:uid="{00000000-0005-0000-0000-0000E87F0000}"/>
    <cellStyle name="Normal 2 2 5 5 10 7" xfId="27544" xr:uid="{00000000-0005-0000-0000-0000E97F0000}"/>
    <cellStyle name="Normal 2 2 5 5 10 7 2" xfId="44164" xr:uid="{00000000-0005-0000-0000-0000EA7F0000}"/>
    <cellStyle name="Normal 2 2 5 5 10 8" xfId="44154" xr:uid="{00000000-0005-0000-0000-0000EB7F0000}"/>
    <cellStyle name="Normal 2 2 5 5 11" xfId="2324" xr:uid="{00000000-0005-0000-0000-0000EC7F0000}"/>
    <cellStyle name="Normal 2 2 5 5 11 2" xfId="4667" xr:uid="{00000000-0005-0000-0000-0000ED7F0000}"/>
    <cellStyle name="Normal 2 2 5 5 11 2 2" xfId="16012" xr:uid="{00000000-0005-0000-0000-0000EE7F0000}"/>
    <cellStyle name="Normal 2 2 5 5 11 2 2 2" xfId="44167" xr:uid="{00000000-0005-0000-0000-0000EF7F0000}"/>
    <cellStyle name="Normal 2 2 5 5 11 2 3" xfId="19812" xr:uid="{00000000-0005-0000-0000-0000F07F0000}"/>
    <cellStyle name="Normal 2 2 5 5 11 2 3 2" xfId="44168" xr:uid="{00000000-0005-0000-0000-0000F17F0000}"/>
    <cellStyle name="Normal 2 2 5 5 11 2 4" xfId="44166" xr:uid="{00000000-0005-0000-0000-0000F27F0000}"/>
    <cellStyle name="Normal 2 2 5 5 11 3" xfId="6123" xr:uid="{00000000-0005-0000-0000-0000F37F0000}"/>
    <cellStyle name="Normal 2 2 5 5 11 3 2" xfId="22155" xr:uid="{00000000-0005-0000-0000-0000F47F0000}"/>
    <cellStyle name="Normal 2 2 5 5 11 3 2 2" xfId="44170" xr:uid="{00000000-0005-0000-0000-0000F57F0000}"/>
    <cellStyle name="Normal 2 2 5 5 11 3 3" xfId="44169" xr:uid="{00000000-0005-0000-0000-0000F67F0000}"/>
    <cellStyle name="Normal 2 2 5 5 11 4" xfId="8464" xr:uid="{00000000-0005-0000-0000-0000F77F0000}"/>
    <cellStyle name="Normal 2 2 5 5 11 4 2" xfId="24498" xr:uid="{00000000-0005-0000-0000-0000F87F0000}"/>
    <cellStyle name="Normal 2 2 5 5 11 4 2 2" xfId="44172" xr:uid="{00000000-0005-0000-0000-0000F97F0000}"/>
    <cellStyle name="Normal 2 2 5 5 11 4 3" xfId="44171" xr:uid="{00000000-0005-0000-0000-0000FA7F0000}"/>
    <cellStyle name="Normal 2 2 5 5 11 5" xfId="13669" xr:uid="{00000000-0005-0000-0000-0000FB7F0000}"/>
    <cellStyle name="Normal 2 2 5 5 11 5 2" xfId="44173" xr:uid="{00000000-0005-0000-0000-0000FC7F0000}"/>
    <cellStyle name="Normal 2 2 5 5 11 6" xfId="17469" xr:uid="{00000000-0005-0000-0000-0000FD7F0000}"/>
    <cellStyle name="Normal 2 2 5 5 11 6 2" xfId="44174" xr:uid="{00000000-0005-0000-0000-0000FE7F0000}"/>
    <cellStyle name="Normal 2 2 5 5 11 7" xfId="27725" xr:uid="{00000000-0005-0000-0000-0000FF7F0000}"/>
    <cellStyle name="Normal 2 2 5 5 11 7 2" xfId="44175" xr:uid="{00000000-0005-0000-0000-000000800000}"/>
    <cellStyle name="Normal 2 2 5 5 11 8" xfId="44165" xr:uid="{00000000-0005-0000-0000-000001800000}"/>
    <cellStyle name="Normal 2 2 5 5 12" xfId="2611" xr:uid="{00000000-0005-0000-0000-000002800000}"/>
    <cellStyle name="Normal 2 2 5 5 12 2" xfId="13956" xr:uid="{00000000-0005-0000-0000-000003800000}"/>
    <cellStyle name="Normal 2 2 5 5 12 2 2" xfId="44177" xr:uid="{00000000-0005-0000-0000-000004800000}"/>
    <cellStyle name="Normal 2 2 5 5 12 3" xfId="19810" xr:uid="{00000000-0005-0000-0000-000005800000}"/>
    <cellStyle name="Normal 2 2 5 5 12 3 2" xfId="44178" xr:uid="{00000000-0005-0000-0000-000006800000}"/>
    <cellStyle name="Normal 2 2 5 5 12 4" xfId="44176" xr:uid="{00000000-0005-0000-0000-000007800000}"/>
    <cellStyle name="Normal 2 2 5 5 13" xfId="6121" xr:uid="{00000000-0005-0000-0000-000008800000}"/>
    <cellStyle name="Normal 2 2 5 5 13 2" xfId="11539" xr:uid="{00000000-0005-0000-0000-000009800000}"/>
    <cellStyle name="Normal 2 2 5 5 13 2 2" xfId="44180" xr:uid="{00000000-0005-0000-0000-00000A800000}"/>
    <cellStyle name="Normal 2 2 5 5 13 3" xfId="22153" xr:uid="{00000000-0005-0000-0000-00000B800000}"/>
    <cellStyle name="Normal 2 2 5 5 13 3 2" xfId="44181" xr:uid="{00000000-0005-0000-0000-00000C800000}"/>
    <cellStyle name="Normal 2 2 5 5 13 4" xfId="44179" xr:uid="{00000000-0005-0000-0000-00000D800000}"/>
    <cellStyle name="Normal 2 2 5 5 14" xfId="8462" xr:uid="{00000000-0005-0000-0000-00000E800000}"/>
    <cellStyle name="Normal 2 2 5 5 14 2" xfId="24496" xr:uid="{00000000-0005-0000-0000-00000F800000}"/>
    <cellStyle name="Normal 2 2 5 5 14 2 2" xfId="44183" xr:uid="{00000000-0005-0000-0000-000010800000}"/>
    <cellStyle name="Normal 2 2 5 5 14 3" xfId="44182" xr:uid="{00000000-0005-0000-0000-000011800000}"/>
    <cellStyle name="Normal 2 2 5 5 15" xfId="10589" xr:uid="{00000000-0005-0000-0000-000012800000}"/>
    <cellStyle name="Normal 2 2 5 5 15 2" xfId="44184" xr:uid="{00000000-0005-0000-0000-000013800000}"/>
    <cellStyle name="Normal 2 2 5 5 16" xfId="17467" xr:uid="{00000000-0005-0000-0000-000014800000}"/>
    <cellStyle name="Normal 2 2 5 5 16 2" xfId="44185" xr:uid="{00000000-0005-0000-0000-000015800000}"/>
    <cellStyle name="Normal 2 2 5 5 17" xfId="25595" xr:uid="{00000000-0005-0000-0000-000016800000}"/>
    <cellStyle name="Normal 2 2 5 5 17 2" xfId="44186" xr:uid="{00000000-0005-0000-0000-000017800000}"/>
    <cellStyle name="Normal 2 2 5 5 18" xfId="44153" xr:uid="{00000000-0005-0000-0000-000018800000}"/>
    <cellStyle name="Normal 2 2 5 5 2" xfId="343" xr:uid="{00000000-0005-0000-0000-000019800000}"/>
    <cellStyle name="Normal 2 2 5 5 2 10" xfId="44187" xr:uid="{00000000-0005-0000-0000-00001A800000}"/>
    <cellStyle name="Normal 2 2 5 5 2 2" xfId="705" xr:uid="{00000000-0005-0000-0000-00001B800000}"/>
    <cellStyle name="Normal 2 2 5 5 2 2 2" xfId="3048" xr:uid="{00000000-0005-0000-0000-00001C800000}"/>
    <cellStyle name="Normal 2 2 5 5 2 2 2 2" xfId="14393" xr:uid="{00000000-0005-0000-0000-00001D800000}"/>
    <cellStyle name="Normal 2 2 5 5 2 2 2 2 2" xfId="44190" xr:uid="{00000000-0005-0000-0000-00001E800000}"/>
    <cellStyle name="Normal 2 2 5 5 2 2 2 3" xfId="19814" xr:uid="{00000000-0005-0000-0000-00001F800000}"/>
    <cellStyle name="Normal 2 2 5 5 2 2 2 3 2" xfId="44191" xr:uid="{00000000-0005-0000-0000-000020800000}"/>
    <cellStyle name="Normal 2 2 5 5 2 2 2 4" xfId="44189" xr:uid="{00000000-0005-0000-0000-000021800000}"/>
    <cellStyle name="Normal 2 2 5 5 2 2 3" xfId="6125" xr:uid="{00000000-0005-0000-0000-000022800000}"/>
    <cellStyle name="Normal 2 2 5 5 2 2 3 2" xfId="12050" xr:uid="{00000000-0005-0000-0000-000023800000}"/>
    <cellStyle name="Normal 2 2 5 5 2 2 3 2 2" xfId="44193" xr:uid="{00000000-0005-0000-0000-000024800000}"/>
    <cellStyle name="Normal 2 2 5 5 2 2 3 3" xfId="22157" xr:uid="{00000000-0005-0000-0000-000025800000}"/>
    <cellStyle name="Normal 2 2 5 5 2 2 3 3 2" xfId="44194" xr:uid="{00000000-0005-0000-0000-000026800000}"/>
    <cellStyle name="Normal 2 2 5 5 2 2 3 4" xfId="44192" xr:uid="{00000000-0005-0000-0000-000027800000}"/>
    <cellStyle name="Normal 2 2 5 5 2 2 4" xfId="8466" xr:uid="{00000000-0005-0000-0000-000028800000}"/>
    <cellStyle name="Normal 2 2 5 5 2 2 4 2" xfId="24500" xr:uid="{00000000-0005-0000-0000-000029800000}"/>
    <cellStyle name="Normal 2 2 5 5 2 2 4 2 2" xfId="44196" xr:uid="{00000000-0005-0000-0000-00002A800000}"/>
    <cellStyle name="Normal 2 2 5 5 2 2 4 3" xfId="44195" xr:uid="{00000000-0005-0000-0000-00002B800000}"/>
    <cellStyle name="Normal 2 2 5 5 2 2 5" xfId="10591" xr:uid="{00000000-0005-0000-0000-00002C800000}"/>
    <cellStyle name="Normal 2 2 5 5 2 2 5 2" xfId="44197" xr:uid="{00000000-0005-0000-0000-00002D800000}"/>
    <cellStyle name="Normal 2 2 5 5 2 2 6" xfId="17471" xr:uid="{00000000-0005-0000-0000-00002E800000}"/>
    <cellStyle name="Normal 2 2 5 5 2 2 6 2" xfId="44198" xr:uid="{00000000-0005-0000-0000-00002F800000}"/>
    <cellStyle name="Normal 2 2 5 5 2 2 7" xfId="26106" xr:uid="{00000000-0005-0000-0000-000030800000}"/>
    <cellStyle name="Normal 2 2 5 5 2 2 7 2" xfId="44199" xr:uid="{00000000-0005-0000-0000-000031800000}"/>
    <cellStyle name="Normal 2 2 5 5 2 2 8" xfId="44188" xr:uid="{00000000-0005-0000-0000-000032800000}"/>
    <cellStyle name="Normal 2 2 5 5 2 3" xfId="1709" xr:uid="{00000000-0005-0000-0000-000033800000}"/>
    <cellStyle name="Normal 2 2 5 5 2 3 2" xfId="4052" xr:uid="{00000000-0005-0000-0000-000034800000}"/>
    <cellStyle name="Normal 2 2 5 5 2 3 2 2" xfId="15397" xr:uid="{00000000-0005-0000-0000-000035800000}"/>
    <cellStyle name="Normal 2 2 5 5 2 3 2 2 2" xfId="44202" xr:uid="{00000000-0005-0000-0000-000036800000}"/>
    <cellStyle name="Normal 2 2 5 5 2 3 2 3" xfId="19815" xr:uid="{00000000-0005-0000-0000-000037800000}"/>
    <cellStyle name="Normal 2 2 5 5 2 3 2 3 2" xfId="44203" xr:uid="{00000000-0005-0000-0000-000038800000}"/>
    <cellStyle name="Normal 2 2 5 5 2 3 2 4" xfId="44201" xr:uid="{00000000-0005-0000-0000-000039800000}"/>
    <cellStyle name="Normal 2 2 5 5 2 3 3" xfId="6126" xr:uid="{00000000-0005-0000-0000-00003A800000}"/>
    <cellStyle name="Normal 2 2 5 5 2 3 3 2" xfId="13054" xr:uid="{00000000-0005-0000-0000-00003B800000}"/>
    <cellStyle name="Normal 2 2 5 5 2 3 3 2 2" xfId="44205" xr:uid="{00000000-0005-0000-0000-00003C800000}"/>
    <cellStyle name="Normal 2 2 5 5 2 3 3 3" xfId="22158" xr:uid="{00000000-0005-0000-0000-00003D800000}"/>
    <cellStyle name="Normal 2 2 5 5 2 3 3 3 2" xfId="44206" xr:uid="{00000000-0005-0000-0000-00003E800000}"/>
    <cellStyle name="Normal 2 2 5 5 2 3 3 4" xfId="44204" xr:uid="{00000000-0005-0000-0000-00003F800000}"/>
    <cellStyle name="Normal 2 2 5 5 2 3 4" xfId="8467" xr:uid="{00000000-0005-0000-0000-000040800000}"/>
    <cellStyle name="Normal 2 2 5 5 2 3 4 2" xfId="24501" xr:uid="{00000000-0005-0000-0000-000041800000}"/>
    <cellStyle name="Normal 2 2 5 5 2 3 4 2 2" xfId="44208" xr:uid="{00000000-0005-0000-0000-000042800000}"/>
    <cellStyle name="Normal 2 2 5 5 2 3 4 3" xfId="44207" xr:uid="{00000000-0005-0000-0000-000043800000}"/>
    <cellStyle name="Normal 2 2 5 5 2 3 5" xfId="10592" xr:uid="{00000000-0005-0000-0000-000044800000}"/>
    <cellStyle name="Normal 2 2 5 5 2 3 5 2" xfId="44209" xr:uid="{00000000-0005-0000-0000-000045800000}"/>
    <cellStyle name="Normal 2 2 5 5 2 3 6" xfId="17472" xr:uid="{00000000-0005-0000-0000-000046800000}"/>
    <cellStyle name="Normal 2 2 5 5 2 3 6 2" xfId="44210" xr:uid="{00000000-0005-0000-0000-000047800000}"/>
    <cellStyle name="Normal 2 2 5 5 2 3 7" xfId="27110" xr:uid="{00000000-0005-0000-0000-000048800000}"/>
    <cellStyle name="Normal 2 2 5 5 2 3 7 2" xfId="44211" xr:uid="{00000000-0005-0000-0000-000049800000}"/>
    <cellStyle name="Normal 2 2 5 5 2 3 8" xfId="44200" xr:uid="{00000000-0005-0000-0000-00004A800000}"/>
    <cellStyle name="Normal 2 2 5 5 2 4" xfId="2612" xr:uid="{00000000-0005-0000-0000-00004B800000}"/>
    <cellStyle name="Normal 2 2 5 5 2 4 2" xfId="13957" xr:uid="{00000000-0005-0000-0000-00004C800000}"/>
    <cellStyle name="Normal 2 2 5 5 2 4 2 2" xfId="44213" xr:uid="{00000000-0005-0000-0000-00004D800000}"/>
    <cellStyle name="Normal 2 2 5 5 2 4 3" xfId="19813" xr:uid="{00000000-0005-0000-0000-00004E800000}"/>
    <cellStyle name="Normal 2 2 5 5 2 4 3 2" xfId="44214" xr:uid="{00000000-0005-0000-0000-00004F800000}"/>
    <cellStyle name="Normal 2 2 5 5 2 4 4" xfId="44212" xr:uid="{00000000-0005-0000-0000-000050800000}"/>
    <cellStyle name="Normal 2 2 5 5 2 5" xfId="6124" xr:uid="{00000000-0005-0000-0000-000051800000}"/>
    <cellStyle name="Normal 2 2 5 5 2 5 2" xfId="11688" xr:uid="{00000000-0005-0000-0000-000052800000}"/>
    <cellStyle name="Normal 2 2 5 5 2 5 2 2" xfId="44216" xr:uid="{00000000-0005-0000-0000-000053800000}"/>
    <cellStyle name="Normal 2 2 5 5 2 5 3" xfId="22156" xr:uid="{00000000-0005-0000-0000-000054800000}"/>
    <cellStyle name="Normal 2 2 5 5 2 5 3 2" xfId="44217" xr:uid="{00000000-0005-0000-0000-000055800000}"/>
    <cellStyle name="Normal 2 2 5 5 2 5 4" xfId="44215" xr:uid="{00000000-0005-0000-0000-000056800000}"/>
    <cellStyle name="Normal 2 2 5 5 2 6" xfId="8465" xr:uid="{00000000-0005-0000-0000-000057800000}"/>
    <cellStyle name="Normal 2 2 5 5 2 6 2" xfId="24499" xr:uid="{00000000-0005-0000-0000-000058800000}"/>
    <cellStyle name="Normal 2 2 5 5 2 6 2 2" xfId="44219" xr:uid="{00000000-0005-0000-0000-000059800000}"/>
    <cellStyle name="Normal 2 2 5 5 2 6 3" xfId="44218" xr:uid="{00000000-0005-0000-0000-00005A800000}"/>
    <cellStyle name="Normal 2 2 5 5 2 7" xfId="10590" xr:uid="{00000000-0005-0000-0000-00005B800000}"/>
    <cellStyle name="Normal 2 2 5 5 2 7 2" xfId="44220" xr:uid="{00000000-0005-0000-0000-00005C800000}"/>
    <cellStyle name="Normal 2 2 5 5 2 8" xfId="17470" xr:uid="{00000000-0005-0000-0000-00005D800000}"/>
    <cellStyle name="Normal 2 2 5 5 2 8 2" xfId="44221" xr:uid="{00000000-0005-0000-0000-00005E800000}"/>
    <cellStyle name="Normal 2 2 5 5 2 9" xfId="25744" xr:uid="{00000000-0005-0000-0000-00005F800000}"/>
    <cellStyle name="Normal 2 2 5 5 2 9 2" xfId="44222" xr:uid="{00000000-0005-0000-0000-000060800000}"/>
    <cellStyle name="Normal 2 2 5 5 3" xfId="556" xr:uid="{00000000-0005-0000-0000-000061800000}"/>
    <cellStyle name="Normal 2 2 5 5 3 2" xfId="2899" xr:uid="{00000000-0005-0000-0000-000062800000}"/>
    <cellStyle name="Normal 2 2 5 5 3 2 2" xfId="14244" xr:uid="{00000000-0005-0000-0000-000063800000}"/>
    <cellStyle name="Normal 2 2 5 5 3 2 2 2" xfId="44225" xr:uid="{00000000-0005-0000-0000-000064800000}"/>
    <cellStyle name="Normal 2 2 5 5 3 2 3" xfId="19816" xr:uid="{00000000-0005-0000-0000-000065800000}"/>
    <cellStyle name="Normal 2 2 5 5 3 2 3 2" xfId="44226" xr:uid="{00000000-0005-0000-0000-000066800000}"/>
    <cellStyle name="Normal 2 2 5 5 3 2 4" xfId="44224" xr:uid="{00000000-0005-0000-0000-000067800000}"/>
    <cellStyle name="Normal 2 2 5 5 3 3" xfId="6127" xr:uid="{00000000-0005-0000-0000-000068800000}"/>
    <cellStyle name="Normal 2 2 5 5 3 3 2" xfId="11901" xr:uid="{00000000-0005-0000-0000-000069800000}"/>
    <cellStyle name="Normal 2 2 5 5 3 3 2 2" xfId="44228" xr:uid="{00000000-0005-0000-0000-00006A800000}"/>
    <cellStyle name="Normal 2 2 5 5 3 3 3" xfId="22159" xr:uid="{00000000-0005-0000-0000-00006B800000}"/>
    <cellStyle name="Normal 2 2 5 5 3 3 3 2" xfId="44229" xr:uid="{00000000-0005-0000-0000-00006C800000}"/>
    <cellStyle name="Normal 2 2 5 5 3 3 4" xfId="44227" xr:uid="{00000000-0005-0000-0000-00006D800000}"/>
    <cellStyle name="Normal 2 2 5 5 3 4" xfId="8468" xr:uid="{00000000-0005-0000-0000-00006E800000}"/>
    <cellStyle name="Normal 2 2 5 5 3 4 2" xfId="24502" xr:uid="{00000000-0005-0000-0000-00006F800000}"/>
    <cellStyle name="Normal 2 2 5 5 3 4 2 2" xfId="44231" xr:uid="{00000000-0005-0000-0000-000070800000}"/>
    <cellStyle name="Normal 2 2 5 5 3 4 3" xfId="44230" xr:uid="{00000000-0005-0000-0000-000071800000}"/>
    <cellStyle name="Normal 2 2 5 5 3 5" xfId="10593" xr:uid="{00000000-0005-0000-0000-000072800000}"/>
    <cellStyle name="Normal 2 2 5 5 3 5 2" xfId="44232" xr:uid="{00000000-0005-0000-0000-000073800000}"/>
    <cellStyle name="Normal 2 2 5 5 3 6" xfId="17473" xr:uid="{00000000-0005-0000-0000-000074800000}"/>
    <cellStyle name="Normal 2 2 5 5 3 6 2" xfId="44233" xr:uid="{00000000-0005-0000-0000-000075800000}"/>
    <cellStyle name="Normal 2 2 5 5 3 7" xfId="25957" xr:uid="{00000000-0005-0000-0000-000076800000}"/>
    <cellStyle name="Normal 2 2 5 5 3 7 2" xfId="44234" xr:uid="{00000000-0005-0000-0000-000077800000}"/>
    <cellStyle name="Normal 2 2 5 5 3 8" xfId="44223" xr:uid="{00000000-0005-0000-0000-000078800000}"/>
    <cellStyle name="Normal 2 2 5 5 4" xfId="885" xr:uid="{00000000-0005-0000-0000-000079800000}"/>
    <cellStyle name="Normal 2 2 5 5 4 2" xfId="3228" xr:uid="{00000000-0005-0000-0000-00007A800000}"/>
    <cellStyle name="Normal 2 2 5 5 4 2 2" xfId="14573" xr:uid="{00000000-0005-0000-0000-00007B800000}"/>
    <cellStyle name="Normal 2 2 5 5 4 2 2 2" xfId="44237" xr:uid="{00000000-0005-0000-0000-00007C800000}"/>
    <cellStyle name="Normal 2 2 5 5 4 2 3" xfId="19817" xr:uid="{00000000-0005-0000-0000-00007D800000}"/>
    <cellStyle name="Normal 2 2 5 5 4 2 3 2" xfId="44238" xr:uid="{00000000-0005-0000-0000-00007E800000}"/>
    <cellStyle name="Normal 2 2 5 5 4 2 4" xfId="44236" xr:uid="{00000000-0005-0000-0000-00007F800000}"/>
    <cellStyle name="Normal 2 2 5 5 4 3" xfId="6128" xr:uid="{00000000-0005-0000-0000-000080800000}"/>
    <cellStyle name="Normal 2 2 5 5 4 3 2" xfId="12230" xr:uid="{00000000-0005-0000-0000-000081800000}"/>
    <cellStyle name="Normal 2 2 5 5 4 3 2 2" xfId="44240" xr:uid="{00000000-0005-0000-0000-000082800000}"/>
    <cellStyle name="Normal 2 2 5 5 4 3 3" xfId="22160" xr:uid="{00000000-0005-0000-0000-000083800000}"/>
    <cellStyle name="Normal 2 2 5 5 4 3 3 2" xfId="44241" xr:uid="{00000000-0005-0000-0000-000084800000}"/>
    <cellStyle name="Normal 2 2 5 5 4 3 4" xfId="44239" xr:uid="{00000000-0005-0000-0000-000085800000}"/>
    <cellStyle name="Normal 2 2 5 5 4 4" xfId="8469" xr:uid="{00000000-0005-0000-0000-000086800000}"/>
    <cellStyle name="Normal 2 2 5 5 4 4 2" xfId="24503" xr:uid="{00000000-0005-0000-0000-000087800000}"/>
    <cellStyle name="Normal 2 2 5 5 4 4 2 2" xfId="44243" xr:uid="{00000000-0005-0000-0000-000088800000}"/>
    <cellStyle name="Normal 2 2 5 5 4 4 3" xfId="44242" xr:uid="{00000000-0005-0000-0000-000089800000}"/>
    <cellStyle name="Normal 2 2 5 5 4 5" xfId="10594" xr:uid="{00000000-0005-0000-0000-00008A800000}"/>
    <cellStyle name="Normal 2 2 5 5 4 5 2" xfId="44244" xr:uid="{00000000-0005-0000-0000-00008B800000}"/>
    <cellStyle name="Normal 2 2 5 5 4 6" xfId="17474" xr:uid="{00000000-0005-0000-0000-00008C800000}"/>
    <cellStyle name="Normal 2 2 5 5 4 6 2" xfId="44245" xr:uid="{00000000-0005-0000-0000-00008D800000}"/>
    <cellStyle name="Normal 2 2 5 5 4 7" xfId="26286" xr:uid="{00000000-0005-0000-0000-00008E800000}"/>
    <cellStyle name="Normal 2 2 5 5 4 7 2" xfId="44246" xr:uid="{00000000-0005-0000-0000-00008F800000}"/>
    <cellStyle name="Normal 2 2 5 5 4 8" xfId="44235" xr:uid="{00000000-0005-0000-0000-000090800000}"/>
    <cellStyle name="Normal 2 2 5 5 5" xfId="1095" xr:uid="{00000000-0005-0000-0000-000091800000}"/>
    <cellStyle name="Normal 2 2 5 5 5 2" xfId="3438" xr:uid="{00000000-0005-0000-0000-000092800000}"/>
    <cellStyle name="Normal 2 2 5 5 5 2 2" xfId="14783" xr:uid="{00000000-0005-0000-0000-000093800000}"/>
    <cellStyle name="Normal 2 2 5 5 5 2 2 2" xfId="44249" xr:uid="{00000000-0005-0000-0000-000094800000}"/>
    <cellStyle name="Normal 2 2 5 5 5 2 3" xfId="19818" xr:uid="{00000000-0005-0000-0000-000095800000}"/>
    <cellStyle name="Normal 2 2 5 5 5 2 3 2" xfId="44250" xr:uid="{00000000-0005-0000-0000-000096800000}"/>
    <cellStyle name="Normal 2 2 5 5 5 2 4" xfId="44248" xr:uid="{00000000-0005-0000-0000-000097800000}"/>
    <cellStyle name="Normal 2 2 5 5 5 3" xfId="6129" xr:uid="{00000000-0005-0000-0000-000098800000}"/>
    <cellStyle name="Normal 2 2 5 5 5 3 2" xfId="12440" xr:uid="{00000000-0005-0000-0000-000099800000}"/>
    <cellStyle name="Normal 2 2 5 5 5 3 2 2" xfId="44252" xr:uid="{00000000-0005-0000-0000-00009A800000}"/>
    <cellStyle name="Normal 2 2 5 5 5 3 3" xfId="22161" xr:uid="{00000000-0005-0000-0000-00009B800000}"/>
    <cellStyle name="Normal 2 2 5 5 5 3 3 2" xfId="44253" xr:uid="{00000000-0005-0000-0000-00009C800000}"/>
    <cellStyle name="Normal 2 2 5 5 5 3 4" xfId="44251" xr:uid="{00000000-0005-0000-0000-00009D800000}"/>
    <cellStyle name="Normal 2 2 5 5 5 4" xfId="8470" xr:uid="{00000000-0005-0000-0000-00009E800000}"/>
    <cellStyle name="Normal 2 2 5 5 5 4 2" xfId="24504" xr:uid="{00000000-0005-0000-0000-00009F800000}"/>
    <cellStyle name="Normal 2 2 5 5 5 4 2 2" xfId="44255" xr:uid="{00000000-0005-0000-0000-0000A0800000}"/>
    <cellStyle name="Normal 2 2 5 5 5 4 3" xfId="44254" xr:uid="{00000000-0005-0000-0000-0000A1800000}"/>
    <cellStyle name="Normal 2 2 5 5 5 5" xfId="10595" xr:uid="{00000000-0005-0000-0000-0000A2800000}"/>
    <cellStyle name="Normal 2 2 5 5 5 5 2" xfId="44256" xr:uid="{00000000-0005-0000-0000-0000A3800000}"/>
    <cellStyle name="Normal 2 2 5 5 5 6" xfId="17475" xr:uid="{00000000-0005-0000-0000-0000A4800000}"/>
    <cellStyle name="Normal 2 2 5 5 5 6 2" xfId="44257" xr:uid="{00000000-0005-0000-0000-0000A5800000}"/>
    <cellStyle name="Normal 2 2 5 5 5 7" xfId="26496" xr:uid="{00000000-0005-0000-0000-0000A6800000}"/>
    <cellStyle name="Normal 2 2 5 5 5 7 2" xfId="44258" xr:uid="{00000000-0005-0000-0000-0000A7800000}"/>
    <cellStyle name="Normal 2 2 5 5 5 8" xfId="44247" xr:uid="{00000000-0005-0000-0000-0000A8800000}"/>
    <cellStyle name="Normal 2 2 5 5 6" xfId="1243" xr:uid="{00000000-0005-0000-0000-0000A9800000}"/>
    <cellStyle name="Normal 2 2 5 5 6 2" xfId="3586" xr:uid="{00000000-0005-0000-0000-0000AA800000}"/>
    <cellStyle name="Normal 2 2 5 5 6 2 2" xfId="14931" xr:uid="{00000000-0005-0000-0000-0000AB800000}"/>
    <cellStyle name="Normal 2 2 5 5 6 2 2 2" xfId="44261" xr:uid="{00000000-0005-0000-0000-0000AC800000}"/>
    <cellStyle name="Normal 2 2 5 5 6 2 3" xfId="19819" xr:uid="{00000000-0005-0000-0000-0000AD800000}"/>
    <cellStyle name="Normal 2 2 5 5 6 2 3 2" xfId="44262" xr:uid="{00000000-0005-0000-0000-0000AE800000}"/>
    <cellStyle name="Normal 2 2 5 5 6 2 4" xfId="44260" xr:uid="{00000000-0005-0000-0000-0000AF800000}"/>
    <cellStyle name="Normal 2 2 5 5 6 3" xfId="6130" xr:uid="{00000000-0005-0000-0000-0000B0800000}"/>
    <cellStyle name="Normal 2 2 5 5 6 3 2" xfId="12588" xr:uid="{00000000-0005-0000-0000-0000B1800000}"/>
    <cellStyle name="Normal 2 2 5 5 6 3 2 2" xfId="44264" xr:uid="{00000000-0005-0000-0000-0000B2800000}"/>
    <cellStyle name="Normal 2 2 5 5 6 3 3" xfId="22162" xr:uid="{00000000-0005-0000-0000-0000B3800000}"/>
    <cellStyle name="Normal 2 2 5 5 6 3 3 2" xfId="44265" xr:uid="{00000000-0005-0000-0000-0000B4800000}"/>
    <cellStyle name="Normal 2 2 5 5 6 3 4" xfId="44263" xr:uid="{00000000-0005-0000-0000-0000B5800000}"/>
    <cellStyle name="Normal 2 2 5 5 6 4" xfId="8471" xr:uid="{00000000-0005-0000-0000-0000B6800000}"/>
    <cellStyle name="Normal 2 2 5 5 6 4 2" xfId="24505" xr:uid="{00000000-0005-0000-0000-0000B7800000}"/>
    <cellStyle name="Normal 2 2 5 5 6 4 2 2" xfId="44267" xr:uid="{00000000-0005-0000-0000-0000B8800000}"/>
    <cellStyle name="Normal 2 2 5 5 6 4 3" xfId="44266" xr:uid="{00000000-0005-0000-0000-0000B9800000}"/>
    <cellStyle name="Normal 2 2 5 5 6 5" xfId="10596" xr:uid="{00000000-0005-0000-0000-0000BA800000}"/>
    <cellStyle name="Normal 2 2 5 5 6 5 2" xfId="44268" xr:uid="{00000000-0005-0000-0000-0000BB800000}"/>
    <cellStyle name="Normal 2 2 5 5 6 6" xfId="17476" xr:uid="{00000000-0005-0000-0000-0000BC800000}"/>
    <cellStyle name="Normal 2 2 5 5 6 6 2" xfId="44269" xr:uid="{00000000-0005-0000-0000-0000BD800000}"/>
    <cellStyle name="Normal 2 2 5 5 6 7" xfId="26644" xr:uid="{00000000-0005-0000-0000-0000BE800000}"/>
    <cellStyle name="Normal 2 2 5 5 6 7 2" xfId="44270" xr:uid="{00000000-0005-0000-0000-0000BF800000}"/>
    <cellStyle name="Normal 2 2 5 5 6 8" xfId="44259" xr:uid="{00000000-0005-0000-0000-0000C0800000}"/>
    <cellStyle name="Normal 2 2 5 5 7" xfId="1422" xr:uid="{00000000-0005-0000-0000-0000C1800000}"/>
    <cellStyle name="Normal 2 2 5 5 7 2" xfId="3765" xr:uid="{00000000-0005-0000-0000-0000C2800000}"/>
    <cellStyle name="Normal 2 2 5 5 7 2 2" xfId="15110" xr:uid="{00000000-0005-0000-0000-0000C3800000}"/>
    <cellStyle name="Normal 2 2 5 5 7 2 2 2" xfId="44273" xr:uid="{00000000-0005-0000-0000-0000C4800000}"/>
    <cellStyle name="Normal 2 2 5 5 7 2 3" xfId="19820" xr:uid="{00000000-0005-0000-0000-0000C5800000}"/>
    <cellStyle name="Normal 2 2 5 5 7 2 3 2" xfId="44274" xr:uid="{00000000-0005-0000-0000-0000C6800000}"/>
    <cellStyle name="Normal 2 2 5 5 7 2 4" xfId="44272" xr:uid="{00000000-0005-0000-0000-0000C7800000}"/>
    <cellStyle name="Normal 2 2 5 5 7 3" xfId="6131" xr:uid="{00000000-0005-0000-0000-0000C8800000}"/>
    <cellStyle name="Normal 2 2 5 5 7 3 2" xfId="12767" xr:uid="{00000000-0005-0000-0000-0000C9800000}"/>
    <cellStyle name="Normal 2 2 5 5 7 3 2 2" xfId="44276" xr:uid="{00000000-0005-0000-0000-0000CA800000}"/>
    <cellStyle name="Normal 2 2 5 5 7 3 3" xfId="22163" xr:uid="{00000000-0005-0000-0000-0000CB800000}"/>
    <cellStyle name="Normal 2 2 5 5 7 3 3 2" xfId="44277" xr:uid="{00000000-0005-0000-0000-0000CC800000}"/>
    <cellStyle name="Normal 2 2 5 5 7 3 4" xfId="44275" xr:uid="{00000000-0005-0000-0000-0000CD800000}"/>
    <cellStyle name="Normal 2 2 5 5 7 4" xfId="8472" xr:uid="{00000000-0005-0000-0000-0000CE800000}"/>
    <cellStyle name="Normal 2 2 5 5 7 4 2" xfId="24506" xr:uid="{00000000-0005-0000-0000-0000CF800000}"/>
    <cellStyle name="Normal 2 2 5 5 7 4 2 2" xfId="44279" xr:uid="{00000000-0005-0000-0000-0000D0800000}"/>
    <cellStyle name="Normal 2 2 5 5 7 4 3" xfId="44278" xr:uid="{00000000-0005-0000-0000-0000D1800000}"/>
    <cellStyle name="Normal 2 2 5 5 7 5" xfId="10597" xr:uid="{00000000-0005-0000-0000-0000D2800000}"/>
    <cellStyle name="Normal 2 2 5 5 7 5 2" xfId="44280" xr:uid="{00000000-0005-0000-0000-0000D3800000}"/>
    <cellStyle name="Normal 2 2 5 5 7 6" xfId="17477" xr:uid="{00000000-0005-0000-0000-0000D4800000}"/>
    <cellStyle name="Normal 2 2 5 5 7 6 2" xfId="44281" xr:uid="{00000000-0005-0000-0000-0000D5800000}"/>
    <cellStyle name="Normal 2 2 5 5 7 7" xfId="26823" xr:uid="{00000000-0005-0000-0000-0000D6800000}"/>
    <cellStyle name="Normal 2 2 5 5 7 7 2" xfId="44282" xr:uid="{00000000-0005-0000-0000-0000D7800000}"/>
    <cellStyle name="Normal 2 2 5 5 7 8" xfId="44271" xr:uid="{00000000-0005-0000-0000-0000D8800000}"/>
    <cellStyle name="Normal 2 2 5 5 8" xfId="1708" xr:uid="{00000000-0005-0000-0000-0000D9800000}"/>
    <cellStyle name="Normal 2 2 5 5 8 2" xfId="4051" xr:uid="{00000000-0005-0000-0000-0000DA800000}"/>
    <cellStyle name="Normal 2 2 5 5 8 2 2" xfId="15396" xr:uid="{00000000-0005-0000-0000-0000DB800000}"/>
    <cellStyle name="Normal 2 2 5 5 8 2 2 2" xfId="44285" xr:uid="{00000000-0005-0000-0000-0000DC800000}"/>
    <cellStyle name="Normal 2 2 5 5 8 2 3" xfId="19821" xr:uid="{00000000-0005-0000-0000-0000DD800000}"/>
    <cellStyle name="Normal 2 2 5 5 8 2 3 2" xfId="44286" xr:uid="{00000000-0005-0000-0000-0000DE800000}"/>
    <cellStyle name="Normal 2 2 5 5 8 2 4" xfId="44284" xr:uid="{00000000-0005-0000-0000-0000DF800000}"/>
    <cellStyle name="Normal 2 2 5 5 8 3" xfId="6132" xr:uid="{00000000-0005-0000-0000-0000E0800000}"/>
    <cellStyle name="Normal 2 2 5 5 8 3 2" xfId="13053" xr:uid="{00000000-0005-0000-0000-0000E1800000}"/>
    <cellStyle name="Normal 2 2 5 5 8 3 2 2" xfId="44288" xr:uid="{00000000-0005-0000-0000-0000E2800000}"/>
    <cellStyle name="Normal 2 2 5 5 8 3 3" xfId="22164" xr:uid="{00000000-0005-0000-0000-0000E3800000}"/>
    <cellStyle name="Normal 2 2 5 5 8 3 3 2" xfId="44289" xr:uid="{00000000-0005-0000-0000-0000E4800000}"/>
    <cellStyle name="Normal 2 2 5 5 8 3 4" xfId="44287" xr:uid="{00000000-0005-0000-0000-0000E5800000}"/>
    <cellStyle name="Normal 2 2 5 5 8 4" xfId="8473" xr:uid="{00000000-0005-0000-0000-0000E6800000}"/>
    <cellStyle name="Normal 2 2 5 5 8 4 2" xfId="24507" xr:uid="{00000000-0005-0000-0000-0000E7800000}"/>
    <cellStyle name="Normal 2 2 5 5 8 4 2 2" xfId="44291" xr:uid="{00000000-0005-0000-0000-0000E8800000}"/>
    <cellStyle name="Normal 2 2 5 5 8 4 3" xfId="44290" xr:uid="{00000000-0005-0000-0000-0000E9800000}"/>
    <cellStyle name="Normal 2 2 5 5 8 5" xfId="10598" xr:uid="{00000000-0005-0000-0000-0000EA800000}"/>
    <cellStyle name="Normal 2 2 5 5 8 5 2" xfId="44292" xr:uid="{00000000-0005-0000-0000-0000EB800000}"/>
    <cellStyle name="Normal 2 2 5 5 8 6" xfId="17478" xr:uid="{00000000-0005-0000-0000-0000EC800000}"/>
    <cellStyle name="Normal 2 2 5 5 8 6 2" xfId="44293" xr:uid="{00000000-0005-0000-0000-0000ED800000}"/>
    <cellStyle name="Normal 2 2 5 5 8 7" xfId="27109" xr:uid="{00000000-0005-0000-0000-0000EE800000}"/>
    <cellStyle name="Normal 2 2 5 5 8 7 2" xfId="44294" xr:uid="{00000000-0005-0000-0000-0000EF800000}"/>
    <cellStyle name="Normal 2 2 5 5 8 8" xfId="44283" xr:uid="{00000000-0005-0000-0000-0000F0800000}"/>
    <cellStyle name="Normal 2 2 5 5 9" xfId="1994" xr:uid="{00000000-0005-0000-0000-0000F1800000}"/>
    <cellStyle name="Normal 2 2 5 5 9 2" xfId="4337" xr:uid="{00000000-0005-0000-0000-0000F2800000}"/>
    <cellStyle name="Normal 2 2 5 5 9 2 2" xfId="15682" xr:uid="{00000000-0005-0000-0000-0000F3800000}"/>
    <cellStyle name="Normal 2 2 5 5 9 2 2 2" xfId="44297" xr:uid="{00000000-0005-0000-0000-0000F4800000}"/>
    <cellStyle name="Normal 2 2 5 5 9 2 3" xfId="19822" xr:uid="{00000000-0005-0000-0000-0000F5800000}"/>
    <cellStyle name="Normal 2 2 5 5 9 2 3 2" xfId="44298" xr:uid="{00000000-0005-0000-0000-0000F6800000}"/>
    <cellStyle name="Normal 2 2 5 5 9 2 4" xfId="44296" xr:uid="{00000000-0005-0000-0000-0000F7800000}"/>
    <cellStyle name="Normal 2 2 5 5 9 3" xfId="6133" xr:uid="{00000000-0005-0000-0000-0000F8800000}"/>
    <cellStyle name="Normal 2 2 5 5 9 3 2" xfId="13339" xr:uid="{00000000-0005-0000-0000-0000F9800000}"/>
    <cellStyle name="Normal 2 2 5 5 9 3 2 2" xfId="44300" xr:uid="{00000000-0005-0000-0000-0000FA800000}"/>
    <cellStyle name="Normal 2 2 5 5 9 3 3" xfId="22165" xr:uid="{00000000-0005-0000-0000-0000FB800000}"/>
    <cellStyle name="Normal 2 2 5 5 9 3 3 2" xfId="44301" xr:uid="{00000000-0005-0000-0000-0000FC800000}"/>
    <cellStyle name="Normal 2 2 5 5 9 3 4" xfId="44299" xr:uid="{00000000-0005-0000-0000-0000FD800000}"/>
    <cellStyle name="Normal 2 2 5 5 9 4" xfId="8474" xr:uid="{00000000-0005-0000-0000-0000FE800000}"/>
    <cellStyle name="Normal 2 2 5 5 9 4 2" xfId="24508" xr:uid="{00000000-0005-0000-0000-0000FF800000}"/>
    <cellStyle name="Normal 2 2 5 5 9 4 2 2" xfId="44303" xr:uid="{00000000-0005-0000-0000-000000810000}"/>
    <cellStyle name="Normal 2 2 5 5 9 4 3" xfId="44302" xr:uid="{00000000-0005-0000-0000-000001810000}"/>
    <cellStyle name="Normal 2 2 5 5 9 5" xfId="10599" xr:uid="{00000000-0005-0000-0000-000002810000}"/>
    <cellStyle name="Normal 2 2 5 5 9 5 2" xfId="44304" xr:uid="{00000000-0005-0000-0000-000003810000}"/>
    <cellStyle name="Normal 2 2 5 5 9 6" xfId="17479" xr:uid="{00000000-0005-0000-0000-000004810000}"/>
    <cellStyle name="Normal 2 2 5 5 9 6 2" xfId="44305" xr:uid="{00000000-0005-0000-0000-000005810000}"/>
    <cellStyle name="Normal 2 2 5 5 9 7" xfId="27395" xr:uid="{00000000-0005-0000-0000-000006810000}"/>
    <cellStyle name="Normal 2 2 5 5 9 7 2" xfId="44306" xr:uid="{00000000-0005-0000-0000-000007810000}"/>
    <cellStyle name="Normal 2 2 5 5 9 8" xfId="44295" xr:uid="{00000000-0005-0000-0000-000008810000}"/>
    <cellStyle name="Normal 2 2 5 6" xfId="223" xr:uid="{00000000-0005-0000-0000-000009810000}"/>
    <cellStyle name="Normal 2 2 5 6 10" xfId="2144" xr:uid="{00000000-0005-0000-0000-00000A810000}"/>
    <cellStyle name="Normal 2 2 5 6 10 2" xfId="4487" xr:uid="{00000000-0005-0000-0000-00000B810000}"/>
    <cellStyle name="Normal 2 2 5 6 10 2 2" xfId="15832" xr:uid="{00000000-0005-0000-0000-00000C810000}"/>
    <cellStyle name="Normal 2 2 5 6 10 2 2 2" xfId="44310" xr:uid="{00000000-0005-0000-0000-00000D810000}"/>
    <cellStyle name="Normal 2 2 5 6 10 2 3" xfId="19824" xr:uid="{00000000-0005-0000-0000-00000E810000}"/>
    <cellStyle name="Normal 2 2 5 6 10 2 3 2" xfId="44311" xr:uid="{00000000-0005-0000-0000-00000F810000}"/>
    <cellStyle name="Normal 2 2 5 6 10 2 4" xfId="44309" xr:uid="{00000000-0005-0000-0000-000010810000}"/>
    <cellStyle name="Normal 2 2 5 6 10 3" xfId="6135" xr:uid="{00000000-0005-0000-0000-000011810000}"/>
    <cellStyle name="Normal 2 2 5 6 10 3 2" xfId="22167" xr:uid="{00000000-0005-0000-0000-000012810000}"/>
    <cellStyle name="Normal 2 2 5 6 10 3 2 2" xfId="44313" xr:uid="{00000000-0005-0000-0000-000013810000}"/>
    <cellStyle name="Normal 2 2 5 6 10 3 3" xfId="44312" xr:uid="{00000000-0005-0000-0000-000014810000}"/>
    <cellStyle name="Normal 2 2 5 6 10 4" xfId="8476" xr:uid="{00000000-0005-0000-0000-000015810000}"/>
    <cellStyle name="Normal 2 2 5 6 10 4 2" xfId="24510" xr:uid="{00000000-0005-0000-0000-000016810000}"/>
    <cellStyle name="Normal 2 2 5 6 10 4 2 2" xfId="44315" xr:uid="{00000000-0005-0000-0000-000017810000}"/>
    <cellStyle name="Normal 2 2 5 6 10 4 3" xfId="44314" xr:uid="{00000000-0005-0000-0000-000018810000}"/>
    <cellStyle name="Normal 2 2 5 6 10 5" xfId="13489" xr:uid="{00000000-0005-0000-0000-000019810000}"/>
    <cellStyle name="Normal 2 2 5 6 10 5 2" xfId="44316" xr:uid="{00000000-0005-0000-0000-00001A810000}"/>
    <cellStyle name="Normal 2 2 5 6 10 6" xfId="17481" xr:uid="{00000000-0005-0000-0000-00001B810000}"/>
    <cellStyle name="Normal 2 2 5 6 10 6 2" xfId="44317" xr:uid="{00000000-0005-0000-0000-00001C810000}"/>
    <cellStyle name="Normal 2 2 5 6 10 7" xfId="27545" xr:uid="{00000000-0005-0000-0000-00001D810000}"/>
    <cellStyle name="Normal 2 2 5 6 10 7 2" xfId="44318" xr:uid="{00000000-0005-0000-0000-00001E810000}"/>
    <cellStyle name="Normal 2 2 5 6 10 8" xfId="44308" xr:uid="{00000000-0005-0000-0000-00001F810000}"/>
    <cellStyle name="Normal 2 2 5 6 11" xfId="2325" xr:uid="{00000000-0005-0000-0000-000020810000}"/>
    <cellStyle name="Normal 2 2 5 6 11 2" xfId="4668" xr:uid="{00000000-0005-0000-0000-000021810000}"/>
    <cellStyle name="Normal 2 2 5 6 11 2 2" xfId="16013" xr:uid="{00000000-0005-0000-0000-000022810000}"/>
    <cellStyle name="Normal 2 2 5 6 11 2 2 2" xfId="44321" xr:uid="{00000000-0005-0000-0000-000023810000}"/>
    <cellStyle name="Normal 2 2 5 6 11 2 3" xfId="19825" xr:uid="{00000000-0005-0000-0000-000024810000}"/>
    <cellStyle name="Normal 2 2 5 6 11 2 3 2" xfId="44322" xr:uid="{00000000-0005-0000-0000-000025810000}"/>
    <cellStyle name="Normal 2 2 5 6 11 2 4" xfId="44320" xr:uid="{00000000-0005-0000-0000-000026810000}"/>
    <cellStyle name="Normal 2 2 5 6 11 3" xfId="6136" xr:uid="{00000000-0005-0000-0000-000027810000}"/>
    <cellStyle name="Normal 2 2 5 6 11 3 2" xfId="22168" xr:uid="{00000000-0005-0000-0000-000028810000}"/>
    <cellStyle name="Normal 2 2 5 6 11 3 2 2" xfId="44324" xr:uid="{00000000-0005-0000-0000-000029810000}"/>
    <cellStyle name="Normal 2 2 5 6 11 3 3" xfId="44323" xr:uid="{00000000-0005-0000-0000-00002A810000}"/>
    <cellStyle name="Normal 2 2 5 6 11 4" xfId="8477" xr:uid="{00000000-0005-0000-0000-00002B810000}"/>
    <cellStyle name="Normal 2 2 5 6 11 4 2" xfId="24511" xr:uid="{00000000-0005-0000-0000-00002C810000}"/>
    <cellStyle name="Normal 2 2 5 6 11 4 2 2" xfId="44326" xr:uid="{00000000-0005-0000-0000-00002D810000}"/>
    <cellStyle name="Normal 2 2 5 6 11 4 3" xfId="44325" xr:uid="{00000000-0005-0000-0000-00002E810000}"/>
    <cellStyle name="Normal 2 2 5 6 11 5" xfId="13670" xr:uid="{00000000-0005-0000-0000-00002F810000}"/>
    <cellStyle name="Normal 2 2 5 6 11 5 2" xfId="44327" xr:uid="{00000000-0005-0000-0000-000030810000}"/>
    <cellStyle name="Normal 2 2 5 6 11 6" xfId="17482" xr:uid="{00000000-0005-0000-0000-000031810000}"/>
    <cellStyle name="Normal 2 2 5 6 11 6 2" xfId="44328" xr:uid="{00000000-0005-0000-0000-000032810000}"/>
    <cellStyle name="Normal 2 2 5 6 11 7" xfId="27726" xr:uid="{00000000-0005-0000-0000-000033810000}"/>
    <cellStyle name="Normal 2 2 5 6 11 7 2" xfId="44329" xr:uid="{00000000-0005-0000-0000-000034810000}"/>
    <cellStyle name="Normal 2 2 5 6 11 8" xfId="44319" xr:uid="{00000000-0005-0000-0000-000035810000}"/>
    <cellStyle name="Normal 2 2 5 6 12" xfId="2613" xr:uid="{00000000-0005-0000-0000-000036810000}"/>
    <cellStyle name="Normal 2 2 5 6 12 2" xfId="13958" xr:uid="{00000000-0005-0000-0000-000037810000}"/>
    <cellStyle name="Normal 2 2 5 6 12 2 2" xfId="44331" xr:uid="{00000000-0005-0000-0000-000038810000}"/>
    <cellStyle name="Normal 2 2 5 6 12 3" xfId="19823" xr:uid="{00000000-0005-0000-0000-000039810000}"/>
    <cellStyle name="Normal 2 2 5 6 12 3 2" xfId="44332" xr:uid="{00000000-0005-0000-0000-00003A810000}"/>
    <cellStyle name="Normal 2 2 5 6 12 4" xfId="44330" xr:uid="{00000000-0005-0000-0000-00003B810000}"/>
    <cellStyle name="Normal 2 2 5 6 13" xfId="6134" xr:uid="{00000000-0005-0000-0000-00003C810000}"/>
    <cellStyle name="Normal 2 2 5 6 13 2" xfId="11570" xr:uid="{00000000-0005-0000-0000-00003D810000}"/>
    <cellStyle name="Normal 2 2 5 6 13 2 2" xfId="44334" xr:uid="{00000000-0005-0000-0000-00003E810000}"/>
    <cellStyle name="Normal 2 2 5 6 13 3" xfId="22166" xr:uid="{00000000-0005-0000-0000-00003F810000}"/>
    <cellStyle name="Normal 2 2 5 6 13 3 2" xfId="44335" xr:uid="{00000000-0005-0000-0000-000040810000}"/>
    <cellStyle name="Normal 2 2 5 6 13 4" xfId="44333" xr:uid="{00000000-0005-0000-0000-000041810000}"/>
    <cellStyle name="Normal 2 2 5 6 14" xfId="8475" xr:uid="{00000000-0005-0000-0000-000042810000}"/>
    <cellStyle name="Normal 2 2 5 6 14 2" xfId="24509" xr:uid="{00000000-0005-0000-0000-000043810000}"/>
    <cellStyle name="Normal 2 2 5 6 14 2 2" xfId="44337" xr:uid="{00000000-0005-0000-0000-000044810000}"/>
    <cellStyle name="Normal 2 2 5 6 14 3" xfId="44336" xr:uid="{00000000-0005-0000-0000-000045810000}"/>
    <cellStyle name="Normal 2 2 5 6 15" xfId="10600" xr:uid="{00000000-0005-0000-0000-000046810000}"/>
    <cellStyle name="Normal 2 2 5 6 15 2" xfId="44338" xr:uid="{00000000-0005-0000-0000-000047810000}"/>
    <cellStyle name="Normal 2 2 5 6 16" xfId="17480" xr:uid="{00000000-0005-0000-0000-000048810000}"/>
    <cellStyle name="Normal 2 2 5 6 16 2" xfId="44339" xr:uid="{00000000-0005-0000-0000-000049810000}"/>
    <cellStyle name="Normal 2 2 5 6 17" xfId="25626" xr:uid="{00000000-0005-0000-0000-00004A810000}"/>
    <cellStyle name="Normal 2 2 5 6 17 2" xfId="44340" xr:uid="{00000000-0005-0000-0000-00004B810000}"/>
    <cellStyle name="Normal 2 2 5 6 18" xfId="44307" xr:uid="{00000000-0005-0000-0000-00004C810000}"/>
    <cellStyle name="Normal 2 2 5 6 2" xfId="344" xr:uid="{00000000-0005-0000-0000-00004D810000}"/>
    <cellStyle name="Normal 2 2 5 6 2 10" xfId="44341" xr:uid="{00000000-0005-0000-0000-00004E810000}"/>
    <cellStyle name="Normal 2 2 5 6 2 2" xfId="706" xr:uid="{00000000-0005-0000-0000-00004F810000}"/>
    <cellStyle name="Normal 2 2 5 6 2 2 2" xfId="3049" xr:uid="{00000000-0005-0000-0000-000050810000}"/>
    <cellStyle name="Normal 2 2 5 6 2 2 2 2" xfId="14394" xr:uid="{00000000-0005-0000-0000-000051810000}"/>
    <cellStyle name="Normal 2 2 5 6 2 2 2 2 2" xfId="44344" xr:uid="{00000000-0005-0000-0000-000052810000}"/>
    <cellStyle name="Normal 2 2 5 6 2 2 2 3" xfId="19827" xr:uid="{00000000-0005-0000-0000-000053810000}"/>
    <cellStyle name="Normal 2 2 5 6 2 2 2 3 2" xfId="44345" xr:uid="{00000000-0005-0000-0000-000054810000}"/>
    <cellStyle name="Normal 2 2 5 6 2 2 2 4" xfId="44343" xr:uid="{00000000-0005-0000-0000-000055810000}"/>
    <cellStyle name="Normal 2 2 5 6 2 2 3" xfId="6138" xr:uid="{00000000-0005-0000-0000-000056810000}"/>
    <cellStyle name="Normal 2 2 5 6 2 2 3 2" xfId="12051" xr:uid="{00000000-0005-0000-0000-000057810000}"/>
    <cellStyle name="Normal 2 2 5 6 2 2 3 2 2" xfId="44347" xr:uid="{00000000-0005-0000-0000-000058810000}"/>
    <cellStyle name="Normal 2 2 5 6 2 2 3 3" xfId="22170" xr:uid="{00000000-0005-0000-0000-000059810000}"/>
    <cellStyle name="Normal 2 2 5 6 2 2 3 3 2" xfId="44348" xr:uid="{00000000-0005-0000-0000-00005A810000}"/>
    <cellStyle name="Normal 2 2 5 6 2 2 3 4" xfId="44346" xr:uid="{00000000-0005-0000-0000-00005B810000}"/>
    <cellStyle name="Normal 2 2 5 6 2 2 4" xfId="8479" xr:uid="{00000000-0005-0000-0000-00005C810000}"/>
    <cellStyle name="Normal 2 2 5 6 2 2 4 2" xfId="24513" xr:uid="{00000000-0005-0000-0000-00005D810000}"/>
    <cellStyle name="Normal 2 2 5 6 2 2 4 2 2" xfId="44350" xr:uid="{00000000-0005-0000-0000-00005E810000}"/>
    <cellStyle name="Normal 2 2 5 6 2 2 4 3" xfId="44349" xr:uid="{00000000-0005-0000-0000-00005F810000}"/>
    <cellStyle name="Normal 2 2 5 6 2 2 5" xfId="10602" xr:uid="{00000000-0005-0000-0000-000060810000}"/>
    <cellStyle name="Normal 2 2 5 6 2 2 5 2" xfId="44351" xr:uid="{00000000-0005-0000-0000-000061810000}"/>
    <cellStyle name="Normal 2 2 5 6 2 2 6" xfId="17484" xr:uid="{00000000-0005-0000-0000-000062810000}"/>
    <cellStyle name="Normal 2 2 5 6 2 2 6 2" xfId="44352" xr:uid="{00000000-0005-0000-0000-000063810000}"/>
    <cellStyle name="Normal 2 2 5 6 2 2 7" xfId="26107" xr:uid="{00000000-0005-0000-0000-000064810000}"/>
    <cellStyle name="Normal 2 2 5 6 2 2 7 2" xfId="44353" xr:uid="{00000000-0005-0000-0000-000065810000}"/>
    <cellStyle name="Normal 2 2 5 6 2 2 8" xfId="44342" xr:uid="{00000000-0005-0000-0000-000066810000}"/>
    <cellStyle name="Normal 2 2 5 6 2 3" xfId="1711" xr:uid="{00000000-0005-0000-0000-000067810000}"/>
    <cellStyle name="Normal 2 2 5 6 2 3 2" xfId="4054" xr:uid="{00000000-0005-0000-0000-000068810000}"/>
    <cellStyle name="Normal 2 2 5 6 2 3 2 2" xfId="15399" xr:uid="{00000000-0005-0000-0000-000069810000}"/>
    <cellStyle name="Normal 2 2 5 6 2 3 2 2 2" xfId="44356" xr:uid="{00000000-0005-0000-0000-00006A810000}"/>
    <cellStyle name="Normal 2 2 5 6 2 3 2 3" xfId="19828" xr:uid="{00000000-0005-0000-0000-00006B810000}"/>
    <cellStyle name="Normal 2 2 5 6 2 3 2 3 2" xfId="44357" xr:uid="{00000000-0005-0000-0000-00006C810000}"/>
    <cellStyle name="Normal 2 2 5 6 2 3 2 4" xfId="44355" xr:uid="{00000000-0005-0000-0000-00006D810000}"/>
    <cellStyle name="Normal 2 2 5 6 2 3 3" xfId="6139" xr:uid="{00000000-0005-0000-0000-00006E810000}"/>
    <cellStyle name="Normal 2 2 5 6 2 3 3 2" xfId="13056" xr:uid="{00000000-0005-0000-0000-00006F810000}"/>
    <cellStyle name="Normal 2 2 5 6 2 3 3 2 2" xfId="44359" xr:uid="{00000000-0005-0000-0000-000070810000}"/>
    <cellStyle name="Normal 2 2 5 6 2 3 3 3" xfId="22171" xr:uid="{00000000-0005-0000-0000-000071810000}"/>
    <cellStyle name="Normal 2 2 5 6 2 3 3 3 2" xfId="44360" xr:uid="{00000000-0005-0000-0000-000072810000}"/>
    <cellStyle name="Normal 2 2 5 6 2 3 3 4" xfId="44358" xr:uid="{00000000-0005-0000-0000-000073810000}"/>
    <cellStyle name="Normal 2 2 5 6 2 3 4" xfId="8480" xr:uid="{00000000-0005-0000-0000-000074810000}"/>
    <cellStyle name="Normal 2 2 5 6 2 3 4 2" xfId="24514" xr:uid="{00000000-0005-0000-0000-000075810000}"/>
    <cellStyle name="Normal 2 2 5 6 2 3 4 2 2" xfId="44362" xr:uid="{00000000-0005-0000-0000-000076810000}"/>
    <cellStyle name="Normal 2 2 5 6 2 3 4 3" xfId="44361" xr:uid="{00000000-0005-0000-0000-000077810000}"/>
    <cellStyle name="Normal 2 2 5 6 2 3 5" xfId="10603" xr:uid="{00000000-0005-0000-0000-000078810000}"/>
    <cellStyle name="Normal 2 2 5 6 2 3 5 2" xfId="44363" xr:uid="{00000000-0005-0000-0000-000079810000}"/>
    <cellStyle name="Normal 2 2 5 6 2 3 6" xfId="17485" xr:uid="{00000000-0005-0000-0000-00007A810000}"/>
    <cellStyle name="Normal 2 2 5 6 2 3 6 2" xfId="44364" xr:uid="{00000000-0005-0000-0000-00007B810000}"/>
    <cellStyle name="Normal 2 2 5 6 2 3 7" xfId="27112" xr:uid="{00000000-0005-0000-0000-00007C810000}"/>
    <cellStyle name="Normal 2 2 5 6 2 3 7 2" xfId="44365" xr:uid="{00000000-0005-0000-0000-00007D810000}"/>
    <cellStyle name="Normal 2 2 5 6 2 3 8" xfId="44354" xr:uid="{00000000-0005-0000-0000-00007E810000}"/>
    <cellStyle name="Normal 2 2 5 6 2 4" xfId="2614" xr:uid="{00000000-0005-0000-0000-00007F810000}"/>
    <cellStyle name="Normal 2 2 5 6 2 4 2" xfId="13959" xr:uid="{00000000-0005-0000-0000-000080810000}"/>
    <cellStyle name="Normal 2 2 5 6 2 4 2 2" xfId="44367" xr:uid="{00000000-0005-0000-0000-000081810000}"/>
    <cellStyle name="Normal 2 2 5 6 2 4 3" xfId="19826" xr:uid="{00000000-0005-0000-0000-000082810000}"/>
    <cellStyle name="Normal 2 2 5 6 2 4 3 2" xfId="44368" xr:uid="{00000000-0005-0000-0000-000083810000}"/>
    <cellStyle name="Normal 2 2 5 6 2 4 4" xfId="44366" xr:uid="{00000000-0005-0000-0000-000084810000}"/>
    <cellStyle name="Normal 2 2 5 6 2 5" xfId="6137" xr:uid="{00000000-0005-0000-0000-000085810000}"/>
    <cellStyle name="Normal 2 2 5 6 2 5 2" xfId="11689" xr:uid="{00000000-0005-0000-0000-000086810000}"/>
    <cellStyle name="Normal 2 2 5 6 2 5 2 2" xfId="44370" xr:uid="{00000000-0005-0000-0000-000087810000}"/>
    <cellStyle name="Normal 2 2 5 6 2 5 3" xfId="22169" xr:uid="{00000000-0005-0000-0000-000088810000}"/>
    <cellStyle name="Normal 2 2 5 6 2 5 3 2" xfId="44371" xr:uid="{00000000-0005-0000-0000-000089810000}"/>
    <cellStyle name="Normal 2 2 5 6 2 5 4" xfId="44369" xr:uid="{00000000-0005-0000-0000-00008A810000}"/>
    <cellStyle name="Normal 2 2 5 6 2 6" xfId="8478" xr:uid="{00000000-0005-0000-0000-00008B810000}"/>
    <cellStyle name="Normal 2 2 5 6 2 6 2" xfId="24512" xr:uid="{00000000-0005-0000-0000-00008C810000}"/>
    <cellStyle name="Normal 2 2 5 6 2 6 2 2" xfId="44373" xr:uid="{00000000-0005-0000-0000-00008D810000}"/>
    <cellStyle name="Normal 2 2 5 6 2 6 3" xfId="44372" xr:uid="{00000000-0005-0000-0000-00008E810000}"/>
    <cellStyle name="Normal 2 2 5 6 2 7" xfId="10601" xr:uid="{00000000-0005-0000-0000-00008F810000}"/>
    <cellStyle name="Normal 2 2 5 6 2 7 2" xfId="44374" xr:uid="{00000000-0005-0000-0000-000090810000}"/>
    <cellStyle name="Normal 2 2 5 6 2 8" xfId="17483" xr:uid="{00000000-0005-0000-0000-000091810000}"/>
    <cellStyle name="Normal 2 2 5 6 2 8 2" xfId="44375" xr:uid="{00000000-0005-0000-0000-000092810000}"/>
    <cellStyle name="Normal 2 2 5 6 2 9" xfId="25745" xr:uid="{00000000-0005-0000-0000-000093810000}"/>
    <cellStyle name="Normal 2 2 5 6 2 9 2" xfId="44376" xr:uid="{00000000-0005-0000-0000-000094810000}"/>
    <cellStyle name="Normal 2 2 5 6 3" xfId="587" xr:uid="{00000000-0005-0000-0000-000095810000}"/>
    <cellStyle name="Normal 2 2 5 6 3 2" xfId="2930" xr:uid="{00000000-0005-0000-0000-000096810000}"/>
    <cellStyle name="Normal 2 2 5 6 3 2 2" xfId="14275" xr:uid="{00000000-0005-0000-0000-000097810000}"/>
    <cellStyle name="Normal 2 2 5 6 3 2 2 2" xfId="44379" xr:uid="{00000000-0005-0000-0000-000098810000}"/>
    <cellStyle name="Normal 2 2 5 6 3 2 3" xfId="19829" xr:uid="{00000000-0005-0000-0000-000099810000}"/>
    <cellStyle name="Normal 2 2 5 6 3 2 3 2" xfId="44380" xr:uid="{00000000-0005-0000-0000-00009A810000}"/>
    <cellStyle name="Normal 2 2 5 6 3 2 4" xfId="44378" xr:uid="{00000000-0005-0000-0000-00009B810000}"/>
    <cellStyle name="Normal 2 2 5 6 3 3" xfId="6140" xr:uid="{00000000-0005-0000-0000-00009C810000}"/>
    <cellStyle name="Normal 2 2 5 6 3 3 2" xfId="11932" xr:uid="{00000000-0005-0000-0000-00009D810000}"/>
    <cellStyle name="Normal 2 2 5 6 3 3 2 2" xfId="44382" xr:uid="{00000000-0005-0000-0000-00009E810000}"/>
    <cellStyle name="Normal 2 2 5 6 3 3 3" xfId="22172" xr:uid="{00000000-0005-0000-0000-00009F810000}"/>
    <cellStyle name="Normal 2 2 5 6 3 3 3 2" xfId="44383" xr:uid="{00000000-0005-0000-0000-0000A0810000}"/>
    <cellStyle name="Normal 2 2 5 6 3 3 4" xfId="44381" xr:uid="{00000000-0005-0000-0000-0000A1810000}"/>
    <cellStyle name="Normal 2 2 5 6 3 4" xfId="8481" xr:uid="{00000000-0005-0000-0000-0000A2810000}"/>
    <cellStyle name="Normal 2 2 5 6 3 4 2" xfId="24515" xr:uid="{00000000-0005-0000-0000-0000A3810000}"/>
    <cellStyle name="Normal 2 2 5 6 3 4 2 2" xfId="44385" xr:uid="{00000000-0005-0000-0000-0000A4810000}"/>
    <cellStyle name="Normal 2 2 5 6 3 4 3" xfId="44384" xr:uid="{00000000-0005-0000-0000-0000A5810000}"/>
    <cellStyle name="Normal 2 2 5 6 3 5" xfId="10604" xr:uid="{00000000-0005-0000-0000-0000A6810000}"/>
    <cellStyle name="Normal 2 2 5 6 3 5 2" xfId="44386" xr:uid="{00000000-0005-0000-0000-0000A7810000}"/>
    <cellStyle name="Normal 2 2 5 6 3 6" xfId="17486" xr:uid="{00000000-0005-0000-0000-0000A8810000}"/>
    <cellStyle name="Normal 2 2 5 6 3 6 2" xfId="44387" xr:uid="{00000000-0005-0000-0000-0000A9810000}"/>
    <cellStyle name="Normal 2 2 5 6 3 7" xfId="25988" xr:uid="{00000000-0005-0000-0000-0000AA810000}"/>
    <cellStyle name="Normal 2 2 5 6 3 7 2" xfId="44388" xr:uid="{00000000-0005-0000-0000-0000AB810000}"/>
    <cellStyle name="Normal 2 2 5 6 3 8" xfId="44377" xr:uid="{00000000-0005-0000-0000-0000AC810000}"/>
    <cellStyle name="Normal 2 2 5 6 4" xfId="886" xr:uid="{00000000-0005-0000-0000-0000AD810000}"/>
    <cellStyle name="Normal 2 2 5 6 4 2" xfId="3229" xr:uid="{00000000-0005-0000-0000-0000AE810000}"/>
    <cellStyle name="Normal 2 2 5 6 4 2 2" xfId="14574" xr:uid="{00000000-0005-0000-0000-0000AF810000}"/>
    <cellStyle name="Normal 2 2 5 6 4 2 2 2" xfId="44391" xr:uid="{00000000-0005-0000-0000-0000B0810000}"/>
    <cellStyle name="Normal 2 2 5 6 4 2 3" xfId="19830" xr:uid="{00000000-0005-0000-0000-0000B1810000}"/>
    <cellStyle name="Normal 2 2 5 6 4 2 3 2" xfId="44392" xr:uid="{00000000-0005-0000-0000-0000B2810000}"/>
    <cellStyle name="Normal 2 2 5 6 4 2 4" xfId="44390" xr:uid="{00000000-0005-0000-0000-0000B3810000}"/>
    <cellStyle name="Normal 2 2 5 6 4 3" xfId="6141" xr:uid="{00000000-0005-0000-0000-0000B4810000}"/>
    <cellStyle name="Normal 2 2 5 6 4 3 2" xfId="12231" xr:uid="{00000000-0005-0000-0000-0000B5810000}"/>
    <cellStyle name="Normal 2 2 5 6 4 3 2 2" xfId="44394" xr:uid="{00000000-0005-0000-0000-0000B6810000}"/>
    <cellStyle name="Normal 2 2 5 6 4 3 3" xfId="22173" xr:uid="{00000000-0005-0000-0000-0000B7810000}"/>
    <cellStyle name="Normal 2 2 5 6 4 3 3 2" xfId="44395" xr:uid="{00000000-0005-0000-0000-0000B8810000}"/>
    <cellStyle name="Normal 2 2 5 6 4 3 4" xfId="44393" xr:uid="{00000000-0005-0000-0000-0000B9810000}"/>
    <cellStyle name="Normal 2 2 5 6 4 4" xfId="8482" xr:uid="{00000000-0005-0000-0000-0000BA810000}"/>
    <cellStyle name="Normal 2 2 5 6 4 4 2" xfId="24516" xr:uid="{00000000-0005-0000-0000-0000BB810000}"/>
    <cellStyle name="Normal 2 2 5 6 4 4 2 2" xfId="44397" xr:uid="{00000000-0005-0000-0000-0000BC810000}"/>
    <cellStyle name="Normal 2 2 5 6 4 4 3" xfId="44396" xr:uid="{00000000-0005-0000-0000-0000BD810000}"/>
    <cellStyle name="Normal 2 2 5 6 4 5" xfId="10605" xr:uid="{00000000-0005-0000-0000-0000BE810000}"/>
    <cellStyle name="Normal 2 2 5 6 4 5 2" xfId="44398" xr:uid="{00000000-0005-0000-0000-0000BF810000}"/>
    <cellStyle name="Normal 2 2 5 6 4 6" xfId="17487" xr:uid="{00000000-0005-0000-0000-0000C0810000}"/>
    <cellStyle name="Normal 2 2 5 6 4 6 2" xfId="44399" xr:uid="{00000000-0005-0000-0000-0000C1810000}"/>
    <cellStyle name="Normal 2 2 5 6 4 7" xfId="26287" xr:uid="{00000000-0005-0000-0000-0000C2810000}"/>
    <cellStyle name="Normal 2 2 5 6 4 7 2" xfId="44400" xr:uid="{00000000-0005-0000-0000-0000C3810000}"/>
    <cellStyle name="Normal 2 2 5 6 4 8" xfId="44389" xr:uid="{00000000-0005-0000-0000-0000C4810000}"/>
    <cellStyle name="Normal 2 2 5 6 5" xfId="1126" xr:uid="{00000000-0005-0000-0000-0000C5810000}"/>
    <cellStyle name="Normal 2 2 5 6 5 2" xfId="3469" xr:uid="{00000000-0005-0000-0000-0000C6810000}"/>
    <cellStyle name="Normal 2 2 5 6 5 2 2" xfId="14814" xr:uid="{00000000-0005-0000-0000-0000C7810000}"/>
    <cellStyle name="Normal 2 2 5 6 5 2 2 2" xfId="44403" xr:uid="{00000000-0005-0000-0000-0000C8810000}"/>
    <cellStyle name="Normal 2 2 5 6 5 2 3" xfId="19831" xr:uid="{00000000-0005-0000-0000-0000C9810000}"/>
    <cellStyle name="Normal 2 2 5 6 5 2 3 2" xfId="44404" xr:uid="{00000000-0005-0000-0000-0000CA810000}"/>
    <cellStyle name="Normal 2 2 5 6 5 2 4" xfId="44402" xr:uid="{00000000-0005-0000-0000-0000CB810000}"/>
    <cellStyle name="Normal 2 2 5 6 5 3" xfId="6142" xr:uid="{00000000-0005-0000-0000-0000CC810000}"/>
    <cellStyle name="Normal 2 2 5 6 5 3 2" xfId="12471" xr:uid="{00000000-0005-0000-0000-0000CD810000}"/>
    <cellStyle name="Normal 2 2 5 6 5 3 2 2" xfId="44406" xr:uid="{00000000-0005-0000-0000-0000CE810000}"/>
    <cellStyle name="Normal 2 2 5 6 5 3 3" xfId="22174" xr:uid="{00000000-0005-0000-0000-0000CF810000}"/>
    <cellStyle name="Normal 2 2 5 6 5 3 3 2" xfId="44407" xr:uid="{00000000-0005-0000-0000-0000D0810000}"/>
    <cellStyle name="Normal 2 2 5 6 5 3 4" xfId="44405" xr:uid="{00000000-0005-0000-0000-0000D1810000}"/>
    <cellStyle name="Normal 2 2 5 6 5 4" xfId="8483" xr:uid="{00000000-0005-0000-0000-0000D2810000}"/>
    <cellStyle name="Normal 2 2 5 6 5 4 2" xfId="24517" xr:uid="{00000000-0005-0000-0000-0000D3810000}"/>
    <cellStyle name="Normal 2 2 5 6 5 4 2 2" xfId="44409" xr:uid="{00000000-0005-0000-0000-0000D4810000}"/>
    <cellStyle name="Normal 2 2 5 6 5 4 3" xfId="44408" xr:uid="{00000000-0005-0000-0000-0000D5810000}"/>
    <cellStyle name="Normal 2 2 5 6 5 5" xfId="10606" xr:uid="{00000000-0005-0000-0000-0000D6810000}"/>
    <cellStyle name="Normal 2 2 5 6 5 5 2" xfId="44410" xr:uid="{00000000-0005-0000-0000-0000D7810000}"/>
    <cellStyle name="Normal 2 2 5 6 5 6" xfId="17488" xr:uid="{00000000-0005-0000-0000-0000D8810000}"/>
    <cellStyle name="Normal 2 2 5 6 5 6 2" xfId="44411" xr:uid="{00000000-0005-0000-0000-0000D9810000}"/>
    <cellStyle name="Normal 2 2 5 6 5 7" xfId="26527" xr:uid="{00000000-0005-0000-0000-0000DA810000}"/>
    <cellStyle name="Normal 2 2 5 6 5 7 2" xfId="44412" xr:uid="{00000000-0005-0000-0000-0000DB810000}"/>
    <cellStyle name="Normal 2 2 5 6 5 8" xfId="44401" xr:uid="{00000000-0005-0000-0000-0000DC810000}"/>
    <cellStyle name="Normal 2 2 5 6 6" xfId="1244" xr:uid="{00000000-0005-0000-0000-0000DD810000}"/>
    <cellStyle name="Normal 2 2 5 6 6 2" xfId="3587" xr:uid="{00000000-0005-0000-0000-0000DE810000}"/>
    <cellStyle name="Normal 2 2 5 6 6 2 2" xfId="14932" xr:uid="{00000000-0005-0000-0000-0000DF810000}"/>
    <cellStyle name="Normal 2 2 5 6 6 2 2 2" xfId="44415" xr:uid="{00000000-0005-0000-0000-0000E0810000}"/>
    <cellStyle name="Normal 2 2 5 6 6 2 3" xfId="19832" xr:uid="{00000000-0005-0000-0000-0000E1810000}"/>
    <cellStyle name="Normal 2 2 5 6 6 2 3 2" xfId="44416" xr:uid="{00000000-0005-0000-0000-0000E2810000}"/>
    <cellStyle name="Normal 2 2 5 6 6 2 4" xfId="44414" xr:uid="{00000000-0005-0000-0000-0000E3810000}"/>
    <cellStyle name="Normal 2 2 5 6 6 3" xfId="6143" xr:uid="{00000000-0005-0000-0000-0000E4810000}"/>
    <cellStyle name="Normal 2 2 5 6 6 3 2" xfId="12589" xr:uid="{00000000-0005-0000-0000-0000E5810000}"/>
    <cellStyle name="Normal 2 2 5 6 6 3 2 2" xfId="44418" xr:uid="{00000000-0005-0000-0000-0000E6810000}"/>
    <cellStyle name="Normal 2 2 5 6 6 3 3" xfId="22175" xr:uid="{00000000-0005-0000-0000-0000E7810000}"/>
    <cellStyle name="Normal 2 2 5 6 6 3 3 2" xfId="44419" xr:uid="{00000000-0005-0000-0000-0000E8810000}"/>
    <cellStyle name="Normal 2 2 5 6 6 3 4" xfId="44417" xr:uid="{00000000-0005-0000-0000-0000E9810000}"/>
    <cellStyle name="Normal 2 2 5 6 6 4" xfId="8484" xr:uid="{00000000-0005-0000-0000-0000EA810000}"/>
    <cellStyle name="Normal 2 2 5 6 6 4 2" xfId="24518" xr:uid="{00000000-0005-0000-0000-0000EB810000}"/>
    <cellStyle name="Normal 2 2 5 6 6 4 2 2" xfId="44421" xr:uid="{00000000-0005-0000-0000-0000EC810000}"/>
    <cellStyle name="Normal 2 2 5 6 6 4 3" xfId="44420" xr:uid="{00000000-0005-0000-0000-0000ED810000}"/>
    <cellStyle name="Normal 2 2 5 6 6 5" xfId="10607" xr:uid="{00000000-0005-0000-0000-0000EE810000}"/>
    <cellStyle name="Normal 2 2 5 6 6 5 2" xfId="44422" xr:uid="{00000000-0005-0000-0000-0000EF810000}"/>
    <cellStyle name="Normal 2 2 5 6 6 6" xfId="17489" xr:uid="{00000000-0005-0000-0000-0000F0810000}"/>
    <cellStyle name="Normal 2 2 5 6 6 6 2" xfId="44423" xr:uid="{00000000-0005-0000-0000-0000F1810000}"/>
    <cellStyle name="Normal 2 2 5 6 6 7" xfId="26645" xr:uid="{00000000-0005-0000-0000-0000F2810000}"/>
    <cellStyle name="Normal 2 2 5 6 6 7 2" xfId="44424" xr:uid="{00000000-0005-0000-0000-0000F3810000}"/>
    <cellStyle name="Normal 2 2 5 6 6 8" xfId="44413" xr:uid="{00000000-0005-0000-0000-0000F4810000}"/>
    <cellStyle name="Normal 2 2 5 6 7" xfId="1423" xr:uid="{00000000-0005-0000-0000-0000F5810000}"/>
    <cellStyle name="Normal 2 2 5 6 7 2" xfId="3766" xr:uid="{00000000-0005-0000-0000-0000F6810000}"/>
    <cellStyle name="Normal 2 2 5 6 7 2 2" xfId="15111" xr:uid="{00000000-0005-0000-0000-0000F7810000}"/>
    <cellStyle name="Normal 2 2 5 6 7 2 2 2" xfId="44427" xr:uid="{00000000-0005-0000-0000-0000F8810000}"/>
    <cellStyle name="Normal 2 2 5 6 7 2 3" xfId="19833" xr:uid="{00000000-0005-0000-0000-0000F9810000}"/>
    <cellStyle name="Normal 2 2 5 6 7 2 3 2" xfId="44428" xr:uid="{00000000-0005-0000-0000-0000FA810000}"/>
    <cellStyle name="Normal 2 2 5 6 7 2 4" xfId="44426" xr:uid="{00000000-0005-0000-0000-0000FB810000}"/>
    <cellStyle name="Normal 2 2 5 6 7 3" xfId="6144" xr:uid="{00000000-0005-0000-0000-0000FC810000}"/>
    <cellStyle name="Normal 2 2 5 6 7 3 2" xfId="12768" xr:uid="{00000000-0005-0000-0000-0000FD810000}"/>
    <cellStyle name="Normal 2 2 5 6 7 3 2 2" xfId="44430" xr:uid="{00000000-0005-0000-0000-0000FE810000}"/>
    <cellStyle name="Normal 2 2 5 6 7 3 3" xfId="22176" xr:uid="{00000000-0005-0000-0000-0000FF810000}"/>
    <cellStyle name="Normal 2 2 5 6 7 3 3 2" xfId="44431" xr:uid="{00000000-0005-0000-0000-000000820000}"/>
    <cellStyle name="Normal 2 2 5 6 7 3 4" xfId="44429" xr:uid="{00000000-0005-0000-0000-000001820000}"/>
    <cellStyle name="Normal 2 2 5 6 7 4" xfId="8485" xr:uid="{00000000-0005-0000-0000-000002820000}"/>
    <cellStyle name="Normal 2 2 5 6 7 4 2" xfId="24519" xr:uid="{00000000-0005-0000-0000-000003820000}"/>
    <cellStyle name="Normal 2 2 5 6 7 4 2 2" xfId="44433" xr:uid="{00000000-0005-0000-0000-000004820000}"/>
    <cellStyle name="Normal 2 2 5 6 7 4 3" xfId="44432" xr:uid="{00000000-0005-0000-0000-000005820000}"/>
    <cellStyle name="Normal 2 2 5 6 7 5" xfId="10608" xr:uid="{00000000-0005-0000-0000-000006820000}"/>
    <cellStyle name="Normal 2 2 5 6 7 5 2" xfId="44434" xr:uid="{00000000-0005-0000-0000-000007820000}"/>
    <cellStyle name="Normal 2 2 5 6 7 6" xfId="17490" xr:uid="{00000000-0005-0000-0000-000008820000}"/>
    <cellStyle name="Normal 2 2 5 6 7 6 2" xfId="44435" xr:uid="{00000000-0005-0000-0000-000009820000}"/>
    <cellStyle name="Normal 2 2 5 6 7 7" xfId="26824" xr:uid="{00000000-0005-0000-0000-00000A820000}"/>
    <cellStyle name="Normal 2 2 5 6 7 7 2" xfId="44436" xr:uid="{00000000-0005-0000-0000-00000B820000}"/>
    <cellStyle name="Normal 2 2 5 6 7 8" xfId="44425" xr:uid="{00000000-0005-0000-0000-00000C820000}"/>
    <cellStyle name="Normal 2 2 5 6 8" xfId="1710" xr:uid="{00000000-0005-0000-0000-00000D820000}"/>
    <cellStyle name="Normal 2 2 5 6 8 2" xfId="4053" xr:uid="{00000000-0005-0000-0000-00000E820000}"/>
    <cellStyle name="Normal 2 2 5 6 8 2 2" xfId="15398" xr:uid="{00000000-0005-0000-0000-00000F820000}"/>
    <cellStyle name="Normal 2 2 5 6 8 2 2 2" xfId="44439" xr:uid="{00000000-0005-0000-0000-000010820000}"/>
    <cellStyle name="Normal 2 2 5 6 8 2 3" xfId="19834" xr:uid="{00000000-0005-0000-0000-000011820000}"/>
    <cellStyle name="Normal 2 2 5 6 8 2 3 2" xfId="44440" xr:uid="{00000000-0005-0000-0000-000012820000}"/>
    <cellStyle name="Normal 2 2 5 6 8 2 4" xfId="44438" xr:uid="{00000000-0005-0000-0000-000013820000}"/>
    <cellStyle name="Normal 2 2 5 6 8 3" xfId="6145" xr:uid="{00000000-0005-0000-0000-000014820000}"/>
    <cellStyle name="Normal 2 2 5 6 8 3 2" xfId="13055" xr:uid="{00000000-0005-0000-0000-000015820000}"/>
    <cellStyle name="Normal 2 2 5 6 8 3 2 2" xfId="44442" xr:uid="{00000000-0005-0000-0000-000016820000}"/>
    <cellStyle name="Normal 2 2 5 6 8 3 3" xfId="22177" xr:uid="{00000000-0005-0000-0000-000017820000}"/>
    <cellStyle name="Normal 2 2 5 6 8 3 3 2" xfId="44443" xr:uid="{00000000-0005-0000-0000-000018820000}"/>
    <cellStyle name="Normal 2 2 5 6 8 3 4" xfId="44441" xr:uid="{00000000-0005-0000-0000-000019820000}"/>
    <cellStyle name="Normal 2 2 5 6 8 4" xfId="8486" xr:uid="{00000000-0005-0000-0000-00001A820000}"/>
    <cellStyle name="Normal 2 2 5 6 8 4 2" xfId="24520" xr:uid="{00000000-0005-0000-0000-00001B820000}"/>
    <cellStyle name="Normal 2 2 5 6 8 4 2 2" xfId="44445" xr:uid="{00000000-0005-0000-0000-00001C820000}"/>
    <cellStyle name="Normal 2 2 5 6 8 4 3" xfId="44444" xr:uid="{00000000-0005-0000-0000-00001D820000}"/>
    <cellStyle name="Normal 2 2 5 6 8 5" xfId="10609" xr:uid="{00000000-0005-0000-0000-00001E820000}"/>
    <cellStyle name="Normal 2 2 5 6 8 5 2" xfId="44446" xr:uid="{00000000-0005-0000-0000-00001F820000}"/>
    <cellStyle name="Normal 2 2 5 6 8 6" xfId="17491" xr:uid="{00000000-0005-0000-0000-000020820000}"/>
    <cellStyle name="Normal 2 2 5 6 8 6 2" xfId="44447" xr:uid="{00000000-0005-0000-0000-000021820000}"/>
    <cellStyle name="Normal 2 2 5 6 8 7" xfId="27111" xr:uid="{00000000-0005-0000-0000-000022820000}"/>
    <cellStyle name="Normal 2 2 5 6 8 7 2" xfId="44448" xr:uid="{00000000-0005-0000-0000-000023820000}"/>
    <cellStyle name="Normal 2 2 5 6 8 8" xfId="44437" xr:uid="{00000000-0005-0000-0000-000024820000}"/>
    <cellStyle name="Normal 2 2 5 6 9" xfId="2025" xr:uid="{00000000-0005-0000-0000-000025820000}"/>
    <cellStyle name="Normal 2 2 5 6 9 2" xfId="4368" xr:uid="{00000000-0005-0000-0000-000026820000}"/>
    <cellStyle name="Normal 2 2 5 6 9 2 2" xfId="15713" xr:uid="{00000000-0005-0000-0000-000027820000}"/>
    <cellStyle name="Normal 2 2 5 6 9 2 2 2" xfId="44451" xr:uid="{00000000-0005-0000-0000-000028820000}"/>
    <cellStyle name="Normal 2 2 5 6 9 2 3" xfId="19835" xr:uid="{00000000-0005-0000-0000-000029820000}"/>
    <cellStyle name="Normal 2 2 5 6 9 2 3 2" xfId="44452" xr:uid="{00000000-0005-0000-0000-00002A820000}"/>
    <cellStyle name="Normal 2 2 5 6 9 2 4" xfId="44450" xr:uid="{00000000-0005-0000-0000-00002B820000}"/>
    <cellStyle name="Normal 2 2 5 6 9 3" xfId="6146" xr:uid="{00000000-0005-0000-0000-00002C820000}"/>
    <cellStyle name="Normal 2 2 5 6 9 3 2" xfId="13370" xr:uid="{00000000-0005-0000-0000-00002D820000}"/>
    <cellStyle name="Normal 2 2 5 6 9 3 2 2" xfId="44454" xr:uid="{00000000-0005-0000-0000-00002E820000}"/>
    <cellStyle name="Normal 2 2 5 6 9 3 3" xfId="22178" xr:uid="{00000000-0005-0000-0000-00002F820000}"/>
    <cellStyle name="Normal 2 2 5 6 9 3 3 2" xfId="44455" xr:uid="{00000000-0005-0000-0000-000030820000}"/>
    <cellStyle name="Normal 2 2 5 6 9 3 4" xfId="44453" xr:uid="{00000000-0005-0000-0000-000031820000}"/>
    <cellStyle name="Normal 2 2 5 6 9 4" xfId="8487" xr:uid="{00000000-0005-0000-0000-000032820000}"/>
    <cellStyle name="Normal 2 2 5 6 9 4 2" xfId="24521" xr:uid="{00000000-0005-0000-0000-000033820000}"/>
    <cellStyle name="Normal 2 2 5 6 9 4 2 2" xfId="44457" xr:uid="{00000000-0005-0000-0000-000034820000}"/>
    <cellStyle name="Normal 2 2 5 6 9 4 3" xfId="44456" xr:uid="{00000000-0005-0000-0000-000035820000}"/>
    <cellStyle name="Normal 2 2 5 6 9 5" xfId="10610" xr:uid="{00000000-0005-0000-0000-000036820000}"/>
    <cellStyle name="Normal 2 2 5 6 9 5 2" xfId="44458" xr:uid="{00000000-0005-0000-0000-000037820000}"/>
    <cellStyle name="Normal 2 2 5 6 9 6" xfId="17492" xr:uid="{00000000-0005-0000-0000-000038820000}"/>
    <cellStyle name="Normal 2 2 5 6 9 6 2" xfId="44459" xr:uid="{00000000-0005-0000-0000-000039820000}"/>
    <cellStyle name="Normal 2 2 5 6 9 7" xfId="27426" xr:uid="{00000000-0005-0000-0000-00003A820000}"/>
    <cellStyle name="Normal 2 2 5 6 9 7 2" xfId="44460" xr:uid="{00000000-0005-0000-0000-00003B820000}"/>
    <cellStyle name="Normal 2 2 5 6 9 8" xfId="44449" xr:uid="{00000000-0005-0000-0000-00003C820000}"/>
    <cellStyle name="Normal 2 2 5 7" xfId="337" xr:uid="{00000000-0005-0000-0000-00003D820000}"/>
    <cellStyle name="Normal 2 2 5 7 10" xfId="44461" xr:uid="{00000000-0005-0000-0000-00003E820000}"/>
    <cellStyle name="Normal 2 2 5 7 2" xfId="699" xr:uid="{00000000-0005-0000-0000-00003F820000}"/>
    <cellStyle name="Normal 2 2 5 7 2 2" xfId="3042" xr:uid="{00000000-0005-0000-0000-000040820000}"/>
    <cellStyle name="Normal 2 2 5 7 2 2 2" xfId="14387" xr:uid="{00000000-0005-0000-0000-000041820000}"/>
    <cellStyle name="Normal 2 2 5 7 2 2 2 2" xfId="44464" xr:uid="{00000000-0005-0000-0000-000042820000}"/>
    <cellStyle name="Normal 2 2 5 7 2 2 3" xfId="19837" xr:uid="{00000000-0005-0000-0000-000043820000}"/>
    <cellStyle name="Normal 2 2 5 7 2 2 3 2" xfId="44465" xr:uid="{00000000-0005-0000-0000-000044820000}"/>
    <cellStyle name="Normal 2 2 5 7 2 2 4" xfId="44463" xr:uid="{00000000-0005-0000-0000-000045820000}"/>
    <cellStyle name="Normal 2 2 5 7 2 3" xfId="6148" xr:uid="{00000000-0005-0000-0000-000046820000}"/>
    <cellStyle name="Normal 2 2 5 7 2 3 2" xfId="12044" xr:uid="{00000000-0005-0000-0000-000047820000}"/>
    <cellStyle name="Normal 2 2 5 7 2 3 2 2" xfId="44467" xr:uid="{00000000-0005-0000-0000-000048820000}"/>
    <cellStyle name="Normal 2 2 5 7 2 3 3" xfId="22180" xr:uid="{00000000-0005-0000-0000-000049820000}"/>
    <cellStyle name="Normal 2 2 5 7 2 3 3 2" xfId="44468" xr:uid="{00000000-0005-0000-0000-00004A820000}"/>
    <cellStyle name="Normal 2 2 5 7 2 3 4" xfId="44466" xr:uid="{00000000-0005-0000-0000-00004B820000}"/>
    <cellStyle name="Normal 2 2 5 7 2 4" xfId="8489" xr:uid="{00000000-0005-0000-0000-00004C820000}"/>
    <cellStyle name="Normal 2 2 5 7 2 4 2" xfId="24523" xr:uid="{00000000-0005-0000-0000-00004D820000}"/>
    <cellStyle name="Normal 2 2 5 7 2 4 2 2" xfId="44470" xr:uid="{00000000-0005-0000-0000-00004E820000}"/>
    <cellStyle name="Normal 2 2 5 7 2 4 3" xfId="44469" xr:uid="{00000000-0005-0000-0000-00004F820000}"/>
    <cellStyle name="Normal 2 2 5 7 2 5" xfId="10612" xr:uid="{00000000-0005-0000-0000-000050820000}"/>
    <cellStyle name="Normal 2 2 5 7 2 5 2" xfId="44471" xr:uid="{00000000-0005-0000-0000-000051820000}"/>
    <cellStyle name="Normal 2 2 5 7 2 6" xfId="17494" xr:uid="{00000000-0005-0000-0000-000052820000}"/>
    <cellStyle name="Normal 2 2 5 7 2 6 2" xfId="44472" xr:uid="{00000000-0005-0000-0000-000053820000}"/>
    <cellStyle name="Normal 2 2 5 7 2 7" xfId="26100" xr:uid="{00000000-0005-0000-0000-000054820000}"/>
    <cellStyle name="Normal 2 2 5 7 2 7 2" xfId="44473" xr:uid="{00000000-0005-0000-0000-000055820000}"/>
    <cellStyle name="Normal 2 2 5 7 2 8" xfId="44462" xr:uid="{00000000-0005-0000-0000-000056820000}"/>
    <cellStyle name="Normal 2 2 5 7 3" xfId="1712" xr:uid="{00000000-0005-0000-0000-000057820000}"/>
    <cellStyle name="Normal 2 2 5 7 3 2" xfId="4055" xr:uid="{00000000-0005-0000-0000-000058820000}"/>
    <cellStyle name="Normal 2 2 5 7 3 2 2" xfId="15400" xr:uid="{00000000-0005-0000-0000-000059820000}"/>
    <cellStyle name="Normal 2 2 5 7 3 2 2 2" xfId="44476" xr:uid="{00000000-0005-0000-0000-00005A820000}"/>
    <cellStyle name="Normal 2 2 5 7 3 2 3" xfId="19838" xr:uid="{00000000-0005-0000-0000-00005B820000}"/>
    <cellStyle name="Normal 2 2 5 7 3 2 3 2" xfId="44477" xr:uid="{00000000-0005-0000-0000-00005C820000}"/>
    <cellStyle name="Normal 2 2 5 7 3 2 4" xfId="44475" xr:uid="{00000000-0005-0000-0000-00005D820000}"/>
    <cellStyle name="Normal 2 2 5 7 3 3" xfId="6149" xr:uid="{00000000-0005-0000-0000-00005E820000}"/>
    <cellStyle name="Normal 2 2 5 7 3 3 2" xfId="13057" xr:uid="{00000000-0005-0000-0000-00005F820000}"/>
    <cellStyle name="Normal 2 2 5 7 3 3 2 2" xfId="44479" xr:uid="{00000000-0005-0000-0000-000060820000}"/>
    <cellStyle name="Normal 2 2 5 7 3 3 3" xfId="22181" xr:uid="{00000000-0005-0000-0000-000061820000}"/>
    <cellStyle name="Normal 2 2 5 7 3 3 3 2" xfId="44480" xr:uid="{00000000-0005-0000-0000-000062820000}"/>
    <cellStyle name="Normal 2 2 5 7 3 3 4" xfId="44478" xr:uid="{00000000-0005-0000-0000-000063820000}"/>
    <cellStyle name="Normal 2 2 5 7 3 4" xfId="8490" xr:uid="{00000000-0005-0000-0000-000064820000}"/>
    <cellStyle name="Normal 2 2 5 7 3 4 2" xfId="24524" xr:uid="{00000000-0005-0000-0000-000065820000}"/>
    <cellStyle name="Normal 2 2 5 7 3 4 2 2" xfId="44482" xr:uid="{00000000-0005-0000-0000-000066820000}"/>
    <cellStyle name="Normal 2 2 5 7 3 4 3" xfId="44481" xr:uid="{00000000-0005-0000-0000-000067820000}"/>
    <cellStyle name="Normal 2 2 5 7 3 5" xfId="10613" xr:uid="{00000000-0005-0000-0000-000068820000}"/>
    <cellStyle name="Normal 2 2 5 7 3 5 2" xfId="44483" xr:uid="{00000000-0005-0000-0000-000069820000}"/>
    <cellStyle name="Normal 2 2 5 7 3 6" xfId="17495" xr:uid="{00000000-0005-0000-0000-00006A820000}"/>
    <cellStyle name="Normal 2 2 5 7 3 6 2" xfId="44484" xr:uid="{00000000-0005-0000-0000-00006B820000}"/>
    <cellStyle name="Normal 2 2 5 7 3 7" xfId="27113" xr:uid="{00000000-0005-0000-0000-00006C820000}"/>
    <cellStyle name="Normal 2 2 5 7 3 7 2" xfId="44485" xr:uid="{00000000-0005-0000-0000-00006D820000}"/>
    <cellStyle name="Normal 2 2 5 7 3 8" xfId="44474" xr:uid="{00000000-0005-0000-0000-00006E820000}"/>
    <cellStyle name="Normal 2 2 5 7 4" xfId="2615" xr:uid="{00000000-0005-0000-0000-00006F820000}"/>
    <cellStyle name="Normal 2 2 5 7 4 2" xfId="13960" xr:uid="{00000000-0005-0000-0000-000070820000}"/>
    <cellStyle name="Normal 2 2 5 7 4 2 2" xfId="44487" xr:uid="{00000000-0005-0000-0000-000071820000}"/>
    <cellStyle name="Normal 2 2 5 7 4 3" xfId="19836" xr:uid="{00000000-0005-0000-0000-000072820000}"/>
    <cellStyle name="Normal 2 2 5 7 4 3 2" xfId="44488" xr:uid="{00000000-0005-0000-0000-000073820000}"/>
    <cellStyle name="Normal 2 2 5 7 4 4" xfId="44486" xr:uid="{00000000-0005-0000-0000-000074820000}"/>
    <cellStyle name="Normal 2 2 5 7 5" xfId="6147" xr:uid="{00000000-0005-0000-0000-000075820000}"/>
    <cellStyle name="Normal 2 2 5 7 5 2" xfId="11682" xr:uid="{00000000-0005-0000-0000-000076820000}"/>
    <cellStyle name="Normal 2 2 5 7 5 2 2" xfId="44490" xr:uid="{00000000-0005-0000-0000-000077820000}"/>
    <cellStyle name="Normal 2 2 5 7 5 3" xfId="22179" xr:uid="{00000000-0005-0000-0000-000078820000}"/>
    <cellStyle name="Normal 2 2 5 7 5 3 2" xfId="44491" xr:uid="{00000000-0005-0000-0000-000079820000}"/>
    <cellStyle name="Normal 2 2 5 7 5 4" xfId="44489" xr:uid="{00000000-0005-0000-0000-00007A820000}"/>
    <cellStyle name="Normal 2 2 5 7 6" xfId="8488" xr:uid="{00000000-0005-0000-0000-00007B820000}"/>
    <cellStyle name="Normal 2 2 5 7 6 2" xfId="24522" xr:uid="{00000000-0005-0000-0000-00007C820000}"/>
    <cellStyle name="Normal 2 2 5 7 6 2 2" xfId="44493" xr:uid="{00000000-0005-0000-0000-00007D820000}"/>
    <cellStyle name="Normal 2 2 5 7 6 3" xfId="44492" xr:uid="{00000000-0005-0000-0000-00007E820000}"/>
    <cellStyle name="Normal 2 2 5 7 7" xfId="10611" xr:uid="{00000000-0005-0000-0000-00007F820000}"/>
    <cellStyle name="Normal 2 2 5 7 7 2" xfId="44494" xr:uid="{00000000-0005-0000-0000-000080820000}"/>
    <cellStyle name="Normal 2 2 5 7 8" xfId="17493" xr:uid="{00000000-0005-0000-0000-000081820000}"/>
    <cellStyle name="Normal 2 2 5 7 8 2" xfId="44495" xr:uid="{00000000-0005-0000-0000-000082820000}"/>
    <cellStyle name="Normal 2 2 5 7 9" xfId="25738" xr:uid="{00000000-0005-0000-0000-000083820000}"/>
    <cellStyle name="Normal 2 2 5 7 9 2" xfId="44496" xr:uid="{00000000-0005-0000-0000-000084820000}"/>
    <cellStyle name="Normal 2 2 5 8" xfId="431" xr:uid="{00000000-0005-0000-0000-000085820000}"/>
    <cellStyle name="Normal 2 2 5 8 2" xfId="2774" xr:uid="{00000000-0005-0000-0000-000086820000}"/>
    <cellStyle name="Normal 2 2 5 8 2 2" xfId="14119" xr:uid="{00000000-0005-0000-0000-000087820000}"/>
    <cellStyle name="Normal 2 2 5 8 2 2 2" xfId="44499" xr:uid="{00000000-0005-0000-0000-000088820000}"/>
    <cellStyle name="Normal 2 2 5 8 2 3" xfId="19839" xr:uid="{00000000-0005-0000-0000-000089820000}"/>
    <cellStyle name="Normal 2 2 5 8 2 3 2" xfId="44500" xr:uid="{00000000-0005-0000-0000-00008A820000}"/>
    <cellStyle name="Normal 2 2 5 8 2 4" xfId="44498" xr:uid="{00000000-0005-0000-0000-00008B820000}"/>
    <cellStyle name="Normal 2 2 5 8 3" xfId="6150" xr:uid="{00000000-0005-0000-0000-00008C820000}"/>
    <cellStyle name="Normal 2 2 5 8 3 2" xfId="11776" xr:uid="{00000000-0005-0000-0000-00008D820000}"/>
    <cellStyle name="Normal 2 2 5 8 3 2 2" xfId="44502" xr:uid="{00000000-0005-0000-0000-00008E820000}"/>
    <cellStyle name="Normal 2 2 5 8 3 3" xfId="22182" xr:uid="{00000000-0005-0000-0000-00008F820000}"/>
    <cellStyle name="Normal 2 2 5 8 3 3 2" xfId="44503" xr:uid="{00000000-0005-0000-0000-000090820000}"/>
    <cellStyle name="Normal 2 2 5 8 3 4" xfId="44501" xr:uid="{00000000-0005-0000-0000-000091820000}"/>
    <cellStyle name="Normal 2 2 5 8 4" xfId="8491" xr:uid="{00000000-0005-0000-0000-000092820000}"/>
    <cellStyle name="Normal 2 2 5 8 4 2" xfId="24525" xr:uid="{00000000-0005-0000-0000-000093820000}"/>
    <cellStyle name="Normal 2 2 5 8 4 2 2" xfId="44505" xr:uid="{00000000-0005-0000-0000-000094820000}"/>
    <cellStyle name="Normal 2 2 5 8 4 3" xfId="44504" xr:uid="{00000000-0005-0000-0000-000095820000}"/>
    <cellStyle name="Normal 2 2 5 8 5" xfId="10614" xr:uid="{00000000-0005-0000-0000-000096820000}"/>
    <cellStyle name="Normal 2 2 5 8 5 2" xfId="44506" xr:uid="{00000000-0005-0000-0000-000097820000}"/>
    <cellStyle name="Normal 2 2 5 8 6" xfId="17496" xr:uid="{00000000-0005-0000-0000-000098820000}"/>
    <cellStyle name="Normal 2 2 5 8 6 2" xfId="44507" xr:uid="{00000000-0005-0000-0000-000099820000}"/>
    <cellStyle name="Normal 2 2 5 8 7" xfId="25832" xr:uid="{00000000-0005-0000-0000-00009A820000}"/>
    <cellStyle name="Normal 2 2 5 8 7 2" xfId="44508" xr:uid="{00000000-0005-0000-0000-00009B820000}"/>
    <cellStyle name="Normal 2 2 5 8 8" xfId="44497" xr:uid="{00000000-0005-0000-0000-00009C820000}"/>
    <cellStyle name="Normal 2 2 5 9" xfId="879" xr:uid="{00000000-0005-0000-0000-00009D820000}"/>
    <cellStyle name="Normal 2 2 5 9 2" xfId="3222" xr:uid="{00000000-0005-0000-0000-00009E820000}"/>
    <cellStyle name="Normal 2 2 5 9 2 2" xfId="14567" xr:uid="{00000000-0005-0000-0000-00009F820000}"/>
    <cellStyle name="Normal 2 2 5 9 2 2 2" xfId="44511" xr:uid="{00000000-0005-0000-0000-0000A0820000}"/>
    <cellStyle name="Normal 2 2 5 9 2 3" xfId="19840" xr:uid="{00000000-0005-0000-0000-0000A1820000}"/>
    <cellStyle name="Normal 2 2 5 9 2 3 2" xfId="44512" xr:uid="{00000000-0005-0000-0000-0000A2820000}"/>
    <cellStyle name="Normal 2 2 5 9 2 4" xfId="44510" xr:uid="{00000000-0005-0000-0000-0000A3820000}"/>
    <cellStyle name="Normal 2 2 5 9 3" xfId="6151" xr:uid="{00000000-0005-0000-0000-0000A4820000}"/>
    <cellStyle name="Normal 2 2 5 9 3 2" xfId="12224" xr:uid="{00000000-0005-0000-0000-0000A5820000}"/>
    <cellStyle name="Normal 2 2 5 9 3 2 2" xfId="44514" xr:uid="{00000000-0005-0000-0000-0000A6820000}"/>
    <cellStyle name="Normal 2 2 5 9 3 3" xfId="22183" xr:uid="{00000000-0005-0000-0000-0000A7820000}"/>
    <cellStyle name="Normal 2 2 5 9 3 3 2" xfId="44515" xr:uid="{00000000-0005-0000-0000-0000A8820000}"/>
    <cellStyle name="Normal 2 2 5 9 3 4" xfId="44513" xr:uid="{00000000-0005-0000-0000-0000A9820000}"/>
    <cellStyle name="Normal 2 2 5 9 4" xfId="8492" xr:uid="{00000000-0005-0000-0000-0000AA820000}"/>
    <cellStyle name="Normal 2 2 5 9 4 2" xfId="24526" xr:uid="{00000000-0005-0000-0000-0000AB820000}"/>
    <cellStyle name="Normal 2 2 5 9 4 2 2" xfId="44517" xr:uid="{00000000-0005-0000-0000-0000AC820000}"/>
    <cellStyle name="Normal 2 2 5 9 4 3" xfId="44516" xr:uid="{00000000-0005-0000-0000-0000AD820000}"/>
    <cellStyle name="Normal 2 2 5 9 5" xfId="10615" xr:uid="{00000000-0005-0000-0000-0000AE820000}"/>
    <cellStyle name="Normal 2 2 5 9 5 2" xfId="44518" xr:uid="{00000000-0005-0000-0000-0000AF820000}"/>
    <cellStyle name="Normal 2 2 5 9 6" xfId="17497" xr:uid="{00000000-0005-0000-0000-0000B0820000}"/>
    <cellStyle name="Normal 2 2 5 9 6 2" xfId="44519" xr:uid="{00000000-0005-0000-0000-0000B1820000}"/>
    <cellStyle name="Normal 2 2 5 9 7" xfId="26280" xr:uid="{00000000-0005-0000-0000-0000B2820000}"/>
    <cellStyle name="Normal 2 2 5 9 7 2" xfId="44520" xr:uid="{00000000-0005-0000-0000-0000B3820000}"/>
    <cellStyle name="Normal 2 2 5 9 8" xfId="44509" xr:uid="{00000000-0005-0000-0000-0000B4820000}"/>
    <cellStyle name="Normal 2 2 6" xfId="71" xr:uid="{00000000-0005-0000-0000-0000B5820000}"/>
    <cellStyle name="Normal 2 2 6 10" xfId="976" xr:uid="{00000000-0005-0000-0000-0000B6820000}"/>
    <cellStyle name="Normal 2 2 6 10 2" xfId="3319" xr:uid="{00000000-0005-0000-0000-0000B7820000}"/>
    <cellStyle name="Normal 2 2 6 10 2 2" xfId="14664" xr:uid="{00000000-0005-0000-0000-0000B8820000}"/>
    <cellStyle name="Normal 2 2 6 10 2 2 2" xfId="44524" xr:uid="{00000000-0005-0000-0000-0000B9820000}"/>
    <cellStyle name="Normal 2 2 6 10 2 3" xfId="19842" xr:uid="{00000000-0005-0000-0000-0000BA820000}"/>
    <cellStyle name="Normal 2 2 6 10 2 3 2" xfId="44525" xr:uid="{00000000-0005-0000-0000-0000BB820000}"/>
    <cellStyle name="Normal 2 2 6 10 2 4" xfId="44523" xr:uid="{00000000-0005-0000-0000-0000BC820000}"/>
    <cellStyle name="Normal 2 2 6 10 3" xfId="6153" xr:uid="{00000000-0005-0000-0000-0000BD820000}"/>
    <cellStyle name="Normal 2 2 6 10 3 2" xfId="12321" xr:uid="{00000000-0005-0000-0000-0000BE820000}"/>
    <cellStyle name="Normal 2 2 6 10 3 2 2" xfId="44527" xr:uid="{00000000-0005-0000-0000-0000BF820000}"/>
    <cellStyle name="Normal 2 2 6 10 3 3" xfId="22185" xr:uid="{00000000-0005-0000-0000-0000C0820000}"/>
    <cellStyle name="Normal 2 2 6 10 3 3 2" xfId="44528" xr:uid="{00000000-0005-0000-0000-0000C1820000}"/>
    <cellStyle name="Normal 2 2 6 10 3 4" xfId="44526" xr:uid="{00000000-0005-0000-0000-0000C2820000}"/>
    <cellStyle name="Normal 2 2 6 10 4" xfId="8494" xr:uid="{00000000-0005-0000-0000-0000C3820000}"/>
    <cellStyle name="Normal 2 2 6 10 4 2" xfId="24528" xr:uid="{00000000-0005-0000-0000-0000C4820000}"/>
    <cellStyle name="Normal 2 2 6 10 4 2 2" xfId="44530" xr:uid="{00000000-0005-0000-0000-0000C5820000}"/>
    <cellStyle name="Normal 2 2 6 10 4 3" xfId="44529" xr:uid="{00000000-0005-0000-0000-0000C6820000}"/>
    <cellStyle name="Normal 2 2 6 10 5" xfId="10617" xr:uid="{00000000-0005-0000-0000-0000C7820000}"/>
    <cellStyle name="Normal 2 2 6 10 5 2" xfId="44531" xr:uid="{00000000-0005-0000-0000-0000C8820000}"/>
    <cellStyle name="Normal 2 2 6 10 6" xfId="17499" xr:uid="{00000000-0005-0000-0000-0000C9820000}"/>
    <cellStyle name="Normal 2 2 6 10 6 2" xfId="44532" xr:uid="{00000000-0005-0000-0000-0000CA820000}"/>
    <cellStyle name="Normal 2 2 6 10 7" xfId="26377" xr:uid="{00000000-0005-0000-0000-0000CB820000}"/>
    <cellStyle name="Normal 2 2 6 10 7 2" xfId="44533" xr:uid="{00000000-0005-0000-0000-0000CC820000}"/>
    <cellStyle name="Normal 2 2 6 10 8" xfId="44522" xr:uid="{00000000-0005-0000-0000-0000CD820000}"/>
    <cellStyle name="Normal 2 2 6 11" xfId="1245" xr:uid="{00000000-0005-0000-0000-0000CE820000}"/>
    <cellStyle name="Normal 2 2 6 11 2" xfId="3588" xr:uid="{00000000-0005-0000-0000-0000CF820000}"/>
    <cellStyle name="Normal 2 2 6 11 2 2" xfId="14933" xr:uid="{00000000-0005-0000-0000-0000D0820000}"/>
    <cellStyle name="Normal 2 2 6 11 2 2 2" xfId="44536" xr:uid="{00000000-0005-0000-0000-0000D1820000}"/>
    <cellStyle name="Normal 2 2 6 11 2 3" xfId="19843" xr:uid="{00000000-0005-0000-0000-0000D2820000}"/>
    <cellStyle name="Normal 2 2 6 11 2 3 2" xfId="44537" xr:uid="{00000000-0005-0000-0000-0000D3820000}"/>
    <cellStyle name="Normal 2 2 6 11 2 4" xfId="44535" xr:uid="{00000000-0005-0000-0000-0000D4820000}"/>
    <cellStyle name="Normal 2 2 6 11 3" xfId="6154" xr:uid="{00000000-0005-0000-0000-0000D5820000}"/>
    <cellStyle name="Normal 2 2 6 11 3 2" xfId="12590" xr:uid="{00000000-0005-0000-0000-0000D6820000}"/>
    <cellStyle name="Normal 2 2 6 11 3 2 2" xfId="44539" xr:uid="{00000000-0005-0000-0000-0000D7820000}"/>
    <cellStyle name="Normal 2 2 6 11 3 3" xfId="22186" xr:uid="{00000000-0005-0000-0000-0000D8820000}"/>
    <cellStyle name="Normal 2 2 6 11 3 3 2" xfId="44540" xr:uid="{00000000-0005-0000-0000-0000D9820000}"/>
    <cellStyle name="Normal 2 2 6 11 3 4" xfId="44538" xr:uid="{00000000-0005-0000-0000-0000DA820000}"/>
    <cellStyle name="Normal 2 2 6 11 4" xfId="8495" xr:uid="{00000000-0005-0000-0000-0000DB820000}"/>
    <cellStyle name="Normal 2 2 6 11 4 2" xfId="24529" xr:uid="{00000000-0005-0000-0000-0000DC820000}"/>
    <cellStyle name="Normal 2 2 6 11 4 2 2" xfId="44542" xr:uid="{00000000-0005-0000-0000-0000DD820000}"/>
    <cellStyle name="Normal 2 2 6 11 4 3" xfId="44541" xr:uid="{00000000-0005-0000-0000-0000DE820000}"/>
    <cellStyle name="Normal 2 2 6 11 5" xfId="10618" xr:uid="{00000000-0005-0000-0000-0000DF820000}"/>
    <cellStyle name="Normal 2 2 6 11 5 2" xfId="44543" xr:uid="{00000000-0005-0000-0000-0000E0820000}"/>
    <cellStyle name="Normal 2 2 6 11 6" xfId="17500" xr:uid="{00000000-0005-0000-0000-0000E1820000}"/>
    <cellStyle name="Normal 2 2 6 11 6 2" xfId="44544" xr:uid="{00000000-0005-0000-0000-0000E2820000}"/>
    <cellStyle name="Normal 2 2 6 11 7" xfId="26646" xr:uid="{00000000-0005-0000-0000-0000E3820000}"/>
    <cellStyle name="Normal 2 2 6 11 7 2" xfId="44545" xr:uid="{00000000-0005-0000-0000-0000E4820000}"/>
    <cellStyle name="Normal 2 2 6 11 8" xfId="44534" xr:uid="{00000000-0005-0000-0000-0000E5820000}"/>
    <cellStyle name="Normal 2 2 6 12" xfId="1424" xr:uid="{00000000-0005-0000-0000-0000E6820000}"/>
    <cellStyle name="Normal 2 2 6 12 2" xfId="3767" xr:uid="{00000000-0005-0000-0000-0000E7820000}"/>
    <cellStyle name="Normal 2 2 6 12 2 2" xfId="15112" xr:uid="{00000000-0005-0000-0000-0000E8820000}"/>
    <cellStyle name="Normal 2 2 6 12 2 2 2" xfId="44548" xr:uid="{00000000-0005-0000-0000-0000E9820000}"/>
    <cellStyle name="Normal 2 2 6 12 2 3" xfId="19844" xr:uid="{00000000-0005-0000-0000-0000EA820000}"/>
    <cellStyle name="Normal 2 2 6 12 2 3 2" xfId="44549" xr:uid="{00000000-0005-0000-0000-0000EB820000}"/>
    <cellStyle name="Normal 2 2 6 12 2 4" xfId="44547" xr:uid="{00000000-0005-0000-0000-0000EC820000}"/>
    <cellStyle name="Normal 2 2 6 12 3" xfId="6155" xr:uid="{00000000-0005-0000-0000-0000ED820000}"/>
    <cellStyle name="Normal 2 2 6 12 3 2" xfId="12769" xr:uid="{00000000-0005-0000-0000-0000EE820000}"/>
    <cellStyle name="Normal 2 2 6 12 3 2 2" xfId="44551" xr:uid="{00000000-0005-0000-0000-0000EF820000}"/>
    <cellStyle name="Normal 2 2 6 12 3 3" xfId="22187" xr:uid="{00000000-0005-0000-0000-0000F0820000}"/>
    <cellStyle name="Normal 2 2 6 12 3 3 2" xfId="44552" xr:uid="{00000000-0005-0000-0000-0000F1820000}"/>
    <cellStyle name="Normal 2 2 6 12 3 4" xfId="44550" xr:uid="{00000000-0005-0000-0000-0000F2820000}"/>
    <cellStyle name="Normal 2 2 6 12 4" xfId="8496" xr:uid="{00000000-0005-0000-0000-0000F3820000}"/>
    <cellStyle name="Normal 2 2 6 12 4 2" xfId="24530" xr:uid="{00000000-0005-0000-0000-0000F4820000}"/>
    <cellStyle name="Normal 2 2 6 12 4 2 2" xfId="44554" xr:uid="{00000000-0005-0000-0000-0000F5820000}"/>
    <cellStyle name="Normal 2 2 6 12 4 3" xfId="44553" xr:uid="{00000000-0005-0000-0000-0000F6820000}"/>
    <cellStyle name="Normal 2 2 6 12 5" xfId="10619" xr:uid="{00000000-0005-0000-0000-0000F7820000}"/>
    <cellStyle name="Normal 2 2 6 12 5 2" xfId="44555" xr:uid="{00000000-0005-0000-0000-0000F8820000}"/>
    <cellStyle name="Normal 2 2 6 12 6" xfId="17501" xr:uid="{00000000-0005-0000-0000-0000F9820000}"/>
    <cellStyle name="Normal 2 2 6 12 6 2" xfId="44556" xr:uid="{00000000-0005-0000-0000-0000FA820000}"/>
    <cellStyle name="Normal 2 2 6 12 7" xfId="26825" xr:uid="{00000000-0005-0000-0000-0000FB820000}"/>
    <cellStyle name="Normal 2 2 6 12 7 2" xfId="44557" xr:uid="{00000000-0005-0000-0000-0000FC820000}"/>
    <cellStyle name="Normal 2 2 6 12 8" xfId="44546" xr:uid="{00000000-0005-0000-0000-0000FD820000}"/>
    <cellStyle name="Normal 2 2 6 13" xfId="1713" xr:uid="{00000000-0005-0000-0000-0000FE820000}"/>
    <cellStyle name="Normal 2 2 6 13 2" xfId="4056" xr:uid="{00000000-0005-0000-0000-0000FF820000}"/>
    <cellStyle name="Normal 2 2 6 13 2 2" xfId="15401" xr:uid="{00000000-0005-0000-0000-000000830000}"/>
    <cellStyle name="Normal 2 2 6 13 2 2 2" xfId="44560" xr:uid="{00000000-0005-0000-0000-000001830000}"/>
    <cellStyle name="Normal 2 2 6 13 2 3" xfId="19845" xr:uid="{00000000-0005-0000-0000-000002830000}"/>
    <cellStyle name="Normal 2 2 6 13 2 3 2" xfId="44561" xr:uid="{00000000-0005-0000-0000-000003830000}"/>
    <cellStyle name="Normal 2 2 6 13 2 4" xfId="44559" xr:uid="{00000000-0005-0000-0000-000004830000}"/>
    <cellStyle name="Normal 2 2 6 13 3" xfId="6156" xr:uid="{00000000-0005-0000-0000-000005830000}"/>
    <cellStyle name="Normal 2 2 6 13 3 2" xfId="13058" xr:uid="{00000000-0005-0000-0000-000006830000}"/>
    <cellStyle name="Normal 2 2 6 13 3 2 2" xfId="44563" xr:uid="{00000000-0005-0000-0000-000007830000}"/>
    <cellStyle name="Normal 2 2 6 13 3 3" xfId="22188" xr:uid="{00000000-0005-0000-0000-000008830000}"/>
    <cellStyle name="Normal 2 2 6 13 3 3 2" xfId="44564" xr:uid="{00000000-0005-0000-0000-000009830000}"/>
    <cellStyle name="Normal 2 2 6 13 3 4" xfId="44562" xr:uid="{00000000-0005-0000-0000-00000A830000}"/>
    <cellStyle name="Normal 2 2 6 13 4" xfId="8497" xr:uid="{00000000-0005-0000-0000-00000B830000}"/>
    <cellStyle name="Normal 2 2 6 13 4 2" xfId="24531" xr:uid="{00000000-0005-0000-0000-00000C830000}"/>
    <cellStyle name="Normal 2 2 6 13 4 2 2" xfId="44566" xr:uid="{00000000-0005-0000-0000-00000D830000}"/>
    <cellStyle name="Normal 2 2 6 13 4 3" xfId="44565" xr:uid="{00000000-0005-0000-0000-00000E830000}"/>
    <cellStyle name="Normal 2 2 6 13 5" xfId="10620" xr:uid="{00000000-0005-0000-0000-00000F830000}"/>
    <cellStyle name="Normal 2 2 6 13 5 2" xfId="44567" xr:uid="{00000000-0005-0000-0000-000010830000}"/>
    <cellStyle name="Normal 2 2 6 13 6" xfId="17502" xr:uid="{00000000-0005-0000-0000-000011830000}"/>
    <cellStyle name="Normal 2 2 6 13 6 2" xfId="44568" xr:uid="{00000000-0005-0000-0000-000012830000}"/>
    <cellStyle name="Normal 2 2 6 13 7" xfId="27114" xr:uid="{00000000-0005-0000-0000-000013830000}"/>
    <cellStyle name="Normal 2 2 6 13 7 2" xfId="44569" xr:uid="{00000000-0005-0000-0000-000014830000}"/>
    <cellStyle name="Normal 2 2 6 13 8" xfId="44558" xr:uid="{00000000-0005-0000-0000-000015830000}"/>
    <cellStyle name="Normal 2 2 6 14" xfId="1875" xr:uid="{00000000-0005-0000-0000-000016830000}"/>
    <cellStyle name="Normal 2 2 6 14 2" xfId="4218" xr:uid="{00000000-0005-0000-0000-000017830000}"/>
    <cellStyle name="Normal 2 2 6 14 2 2" xfId="15563" xr:uid="{00000000-0005-0000-0000-000018830000}"/>
    <cellStyle name="Normal 2 2 6 14 2 2 2" xfId="44572" xr:uid="{00000000-0005-0000-0000-000019830000}"/>
    <cellStyle name="Normal 2 2 6 14 2 3" xfId="19846" xr:uid="{00000000-0005-0000-0000-00001A830000}"/>
    <cellStyle name="Normal 2 2 6 14 2 3 2" xfId="44573" xr:uid="{00000000-0005-0000-0000-00001B830000}"/>
    <cellStyle name="Normal 2 2 6 14 2 4" xfId="44571" xr:uid="{00000000-0005-0000-0000-00001C830000}"/>
    <cellStyle name="Normal 2 2 6 14 3" xfId="6157" xr:uid="{00000000-0005-0000-0000-00001D830000}"/>
    <cellStyle name="Normal 2 2 6 14 3 2" xfId="13220" xr:uid="{00000000-0005-0000-0000-00001E830000}"/>
    <cellStyle name="Normal 2 2 6 14 3 2 2" xfId="44575" xr:uid="{00000000-0005-0000-0000-00001F830000}"/>
    <cellStyle name="Normal 2 2 6 14 3 3" xfId="22189" xr:uid="{00000000-0005-0000-0000-000020830000}"/>
    <cellStyle name="Normal 2 2 6 14 3 3 2" xfId="44576" xr:uid="{00000000-0005-0000-0000-000021830000}"/>
    <cellStyle name="Normal 2 2 6 14 3 4" xfId="44574" xr:uid="{00000000-0005-0000-0000-000022830000}"/>
    <cellStyle name="Normal 2 2 6 14 4" xfId="8498" xr:uid="{00000000-0005-0000-0000-000023830000}"/>
    <cellStyle name="Normal 2 2 6 14 4 2" xfId="24532" xr:uid="{00000000-0005-0000-0000-000024830000}"/>
    <cellStyle name="Normal 2 2 6 14 4 2 2" xfId="44578" xr:uid="{00000000-0005-0000-0000-000025830000}"/>
    <cellStyle name="Normal 2 2 6 14 4 3" xfId="44577" xr:uid="{00000000-0005-0000-0000-000026830000}"/>
    <cellStyle name="Normal 2 2 6 14 5" xfId="10621" xr:uid="{00000000-0005-0000-0000-000027830000}"/>
    <cellStyle name="Normal 2 2 6 14 5 2" xfId="44579" xr:uid="{00000000-0005-0000-0000-000028830000}"/>
    <cellStyle name="Normal 2 2 6 14 6" xfId="17503" xr:uid="{00000000-0005-0000-0000-000029830000}"/>
    <cellStyle name="Normal 2 2 6 14 6 2" xfId="44580" xr:uid="{00000000-0005-0000-0000-00002A830000}"/>
    <cellStyle name="Normal 2 2 6 14 7" xfId="27276" xr:uid="{00000000-0005-0000-0000-00002B830000}"/>
    <cellStyle name="Normal 2 2 6 14 7 2" xfId="44581" xr:uid="{00000000-0005-0000-0000-00002C830000}"/>
    <cellStyle name="Normal 2 2 6 14 8" xfId="44570" xr:uid="{00000000-0005-0000-0000-00002D830000}"/>
    <cellStyle name="Normal 2 2 6 15" xfId="2145" xr:uid="{00000000-0005-0000-0000-00002E830000}"/>
    <cellStyle name="Normal 2 2 6 15 2" xfId="4488" xr:uid="{00000000-0005-0000-0000-00002F830000}"/>
    <cellStyle name="Normal 2 2 6 15 2 2" xfId="15833" xr:uid="{00000000-0005-0000-0000-000030830000}"/>
    <cellStyle name="Normal 2 2 6 15 2 2 2" xfId="44584" xr:uid="{00000000-0005-0000-0000-000031830000}"/>
    <cellStyle name="Normal 2 2 6 15 2 3" xfId="19847" xr:uid="{00000000-0005-0000-0000-000032830000}"/>
    <cellStyle name="Normal 2 2 6 15 2 3 2" xfId="44585" xr:uid="{00000000-0005-0000-0000-000033830000}"/>
    <cellStyle name="Normal 2 2 6 15 2 4" xfId="44583" xr:uid="{00000000-0005-0000-0000-000034830000}"/>
    <cellStyle name="Normal 2 2 6 15 3" xfId="6158" xr:uid="{00000000-0005-0000-0000-000035830000}"/>
    <cellStyle name="Normal 2 2 6 15 3 2" xfId="22190" xr:uid="{00000000-0005-0000-0000-000036830000}"/>
    <cellStyle name="Normal 2 2 6 15 3 2 2" xfId="44587" xr:uid="{00000000-0005-0000-0000-000037830000}"/>
    <cellStyle name="Normal 2 2 6 15 3 3" xfId="44586" xr:uid="{00000000-0005-0000-0000-000038830000}"/>
    <cellStyle name="Normal 2 2 6 15 4" xfId="8499" xr:uid="{00000000-0005-0000-0000-000039830000}"/>
    <cellStyle name="Normal 2 2 6 15 4 2" xfId="24533" xr:uid="{00000000-0005-0000-0000-00003A830000}"/>
    <cellStyle name="Normal 2 2 6 15 4 2 2" xfId="44589" xr:uid="{00000000-0005-0000-0000-00003B830000}"/>
    <cellStyle name="Normal 2 2 6 15 4 3" xfId="44588" xr:uid="{00000000-0005-0000-0000-00003C830000}"/>
    <cellStyle name="Normal 2 2 6 15 5" xfId="13490" xr:uid="{00000000-0005-0000-0000-00003D830000}"/>
    <cellStyle name="Normal 2 2 6 15 5 2" xfId="44590" xr:uid="{00000000-0005-0000-0000-00003E830000}"/>
    <cellStyle name="Normal 2 2 6 15 6" xfId="17504" xr:uid="{00000000-0005-0000-0000-00003F830000}"/>
    <cellStyle name="Normal 2 2 6 15 6 2" xfId="44591" xr:uid="{00000000-0005-0000-0000-000040830000}"/>
    <cellStyle name="Normal 2 2 6 15 7" xfId="27546" xr:uid="{00000000-0005-0000-0000-000041830000}"/>
    <cellStyle name="Normal 2 2 6 15 7 2" xfId="44592" xr:uid="{00000000-0005-0000-0000-000042830000}"/>
    <cellStyle name="Normal 2 2 6 15 8" xfId="44582" xr:uid="{00000000-0005-0000-0000-000043830000}"/>
    <cellStyle name="Normal 2 2 6 16" xfId="2326" xr:uid="{00000000-0005-0000-0000-000044830000}"/>
    <cellStyle name="Normal 2 2 6 16 2" xfId="4669" xr:uid="{00000000-0005-0000-0000-000045830000}"/>
    <cellStyle name="Normal 2 2 6 16 2 2" xfId="16014" xr:uid="{00000000-0005-0000-0000-000046830000}"/>
    <cellStyle name="Normal 2 2 6 16 2 2 2" xfId="44595" xr:uid="{00000000-0005-0000-0000-000047830000}"/>
    <cellStyle name="Normal 2 2 6 16 2 3" xfId="19848" xr:uid="{00000000-0005-0000-0000-000048830000}"/>
    <cellStyle name="Normal 2 2 6 16 2 3 2" xfId="44596" xr:uid="{00000000-0005-0000-0000-000049830000}"/>
    <cellStyle name="Normal 2 2 6 16 2 4" xfId="44594" xr:uid="{00000000-0005-0000-0000-00004A830000}"/>
    <cellStyle name="Normal 2 2 6 16 3" xfId="6159" xr:uid="{00000000-0005-0000-0000-00004B830000}"/>
    <cellStyle name="Normal 2 2 6 16 3 2" xfId="22191" xr:uid="{00000000-0005-0000-0000-00004C830000}"/>
    <cellStyle name="Normal 2 2 6 16 3 2 2" xfId="44598" xr:uid="{00000000-0005-0000-0000-00004D830000}"/>
    <cellStyle name="Normal 2 2 6 16 3 3" xfId="44597" xr:uid="{00000000-0005-0000-0000-00004E830000}"/>
    <cellStyle name="Normal 2 2 6 16 4" xfId="8500" xr:uid="{00000000-0005-0000-0000-00004F830000}"/>
    <cellStyle name="Normal 2 2 6 16 4 2" xfId="24534" xr:uid="{00000000-0005-0000-0000-000050830000}"/>
    <cellStyle name="Normal 2 2 6 16 4 2 2" xfId="44600" xr:uid="{00000000-0005-0000-0000-000051830000}"/>
    <cellStyle name="Normal 2 2 6 16 4 3" xfId="44599" xr:uid="{00000000-0005-0000-0000-000052830000}"/>
    <cellStyle name="Normal 2 2 6 16 5" xfId="13671" xr:uid="{00000000-0005-0000-0000-000053830000}"/>
    <cellStyle name="Normal 2 2 6 16 5 2" xfId="44601" xr:uid="{00000000-0005-0000-0000-000054830000}"/>
    <cellStyle name="Normal 2 2 6 16 6" xfId="17505" xr:uid="{00000000-0005-0000-0000-000055830000}"/>
    <cellStyle name="Normal 2 2 6 16 6 2" xfId="44602" xr:uid="{00000000-0005-0000-0000-000056830000}"/>
    <cellStyle name="Normal 2 2 6 16 7" xfId="27727" xr:uid="{00000000-0005-0000-0000-000057830000}"/>
    <cellStyle name="Normal 2 2 6 16 7 2" xfId="44603" xr:uid="{00000000-0005-0000-0000-000058830000}"/>
    <cellStyle name="Normal 2 2 6 16 8" xfId="44593" xr:uid="{00000000-0005-0000-0000-000059830000}"/>
    <cellStyle name="Normal 2 2 6 17" xfId="2616" xr:uid="{00000000-0005-0000-0000-00005A830000}"/>
    <cellStyle name="Normal 2 2 6 17 2" xfId="13961" xr:uid="{00000000-0005-0000-0000-00005B830000}"/>
    <cellStyle name="Normal 2 2 6 17 2 2" xfId="44605" xr:uid="{00000000-0005-0000-0000-00005C830000}"/>
    <cellStyle name="Normal 2 2 6 17 3" xfId="19841" xr:uid="{00000000-0005-0000-0000-00005D830000}"/>
    <cellStyle name="Normal 2 2 6 17 3 2" xfId="44606" xr:uid="{00000000-0005-0000-0000-00005E830000}"/>
    <cellStyle name="Normal 2 2 6 17 4" xfId="44604" xr:uid="{00000000-0005-0000-0000-00005F830000}"/>
    <cellStyle name="Normal 2 2 6 18" xfId="6152" xr:uid="{00000000-0005-0000-0000-000060830000}"/>
    <cellStyle name="Normal 2 2 6 18 2" xfId="11420" xr:uid="{00000000-0005-0000-0000-000061830000}"/>
    <cellStyle name="Normal 2 2 6 18 2 2" xfId="44608" xr:uid="{00000000-0005-0000-0000-000062830000}"/>
    <cellStyle name="Normal 2 2 6 18 3" xfId="22184" xr:uid="{00000000-0005-0000-0000-000063830000}"/>
    <cellStyle name="Normal 2 2 6 18 3 2" xfId="44609" xr:uid="{00000000-0005-0000-0000-000064830000}"/>
    <cellStyle name="Normal 2 2 6 18 4" xfId="44607" xr:uid="{00000000-0005-0000-0000-000065830000}"/>
    <cellStyle name="Normal 2 2 6 19" xfId="8493" xr:uid="{00000000-0005-0000-0000-000066830000}"/>
    <cellStyle name="Normal 2 2 6 19 2" xfId="24527" xr:uid="{00000000-0005-0000-0000-000067830000}"/>
    <cellStyle name="Normal 2 2 6 19 2 2" xfId="44611" xr:uid="{00000000-0005-0000-0000-000068830000}"/>
    <cellStyle name="Normal 2 2 6 19 3" xfId="44610" xr:uid="{00000000-0005-0000-0000-000069830000}"/>
    <cellStyle name="Normal 2 2 6 2" xfId="94" xr:uid="{00000000-0005-0000-0000-00006A830000}"/>
    <cellStyle name="Normal 2 2 6 2 10" xfId="1714" xr:uid="{00000000-0005-0000-0000-00006B830000}"/>
    <cellStyle name="Normal 2 2 6 2 10 2" xfId="4057" xr:uid="{00000000-0005-0000-0000-00006C830000}"/>
    <cellStyle name="Normal 2 2 6 2 10 2 2" xfId="15402" xr:uid="{00000000-0005-0000-0000-00006D830000}"/>
    <cellStyle name="Normal 2 2 6 2 10 2 2 2" xfId="44615" xr:uid="{00000000-0005-0000-0000-00006E830000}"/>
    <cellStyle name="Normal 2 2 6 2 10 2 3" xfId="19850" xr:uid="{00000000-0005-0000-0000-00006F830000}"/>
    <cellStyle name="Normal 2 2 6 2 10 2 3 2" xfId="44616" xr:uid="{00000000-0005-0000-0000-000070830000}"/>
    <cellStyle name="Normal 2 2 6 2 10 2 4" xfId="44614" xr:uid="{00000000-0005-0000-0000-000071830000}"/>
    <cellStyle name="Normal 2 2 6 2 10 3" xfId="6161" xr:uid="{00000000-0005-0000-0000-000072830000}"/>
    <cellStyle name="Normal 2 2 6 2 10 3 2" xfId="13059" xr:uid="{00000000-0005-0000-0000-000073830000}"/>
    <cellStyle name="Normal 2 2 6 2 10 3 2 2" xfId="44618" xr:uid="{00000000-0005-0000-0000-000074830000}"/>
    <cellStyle name="Normal 2 2 6 2 10 3 3" xfId="22193" xr:uid="{00000000-0005-0000-0000-000075830000}"/>
    <cellStyle name="Normal 2 2 6 2 10 3 3 2" xfId="44619" xr:uid="{00000000-0005-0000-0000-000076830000}"/>
    <cellStyle name="Normal 2 2 6 2 10 3 4" xfId="44617" xr:uid="{00000000-0005-0000-0000-000077830000}"/>
    <cellStyle name="Normal 2 2 6 2 10 4" xfId="8502" xr:uid="{00000000-0005-0000-0000-000078830000}"/>
    <cellStyle name="Normal 2 2 6 2 10 4 2" xfId="24536" xr:uid="{00000000-0005-0000-0000-000079830000}"/>
    <cellStyle name="Normal 2 2 6 2 10 4 2 2" xfId="44621" xr:uid="{00000000-0005-0000-0000-00007A830000}"/>
    <cellStyle name="Normal 2 2 6 2 10 4 3" xfId="44620" xr:uid="{00000000-0005-0000-0000-00007B830000}"/>
    <cellStyle name="Normal 2 2 6 2 10 5" xfId="10623" xr:uid="{00000000-0005-0000-0000-00007C830000}"/>
    <cellStyle name="Normal 2 2 6 2 10 5 2" xfId="44622" xr:uid="{00000000-0005-0000-0000-00007D830000}"/>
    <cellStyle name="Normal 2 2 6 2 10 6" xfId="17507" xr:uid="{00000000-0005-0000-0000-00007E830000}"/>
    <cellStyle name="Normal 2 2 6 2 10 6 2" xfId="44623" xr:uid="{00000000-0005-0000-0000-00007F830000}"/>
    <cellStyle name="Normal 2 2 6 2 10 7" xfId="27115" xr:uid="{00000000-0005-0000-0000-000080830000}"/>
    <cellStyle name="Normal 2 2 6 2 10 7 2" xfId="44624" xr:uid="{00000000-0005-0000-0000-000081830000}"/>
    <cellStyle name="Normal 2 2 6 2 10 8" xfId="44613" xr:uid="{00000000-0005-0000-0000-000082830000}"/>
    <cellStyle name="Normal 2 2 6 2 11" xfId="1897" xr:uid="{00000000-0005-0000-0000-000083830000}"/>
    <cellStyle name="Normal 2 2 6 2 11 2" xfId="4240" xr:uid="{00000000-0005-0000-0000-000084830000}"/>
    <cellStyle name="Normal 2 2 6 2 11 2 2" xfId="15585" xr:uid="{00000000-0005-0000-0000-000085830000}"/>
    <cellStyle name="Normal 2 2 6 2 11 2 2 2" xfId="44627" xr:uid="{00000000-0005-0000-0000-000086830000}"/>
    <cellStyle name="Normal 2 2 6 2 11 2 3" xfId="19851" xr:uid="{00000000-0005-0000-0000-000087830000}"/>
    <cellStyle name="Normal 2 2 6 2 11 2 3 2" xfId="44628" xr:uid="{00000000-0005-0000-0000-000088830000}"/>
    <cellStyle name="Normal 2 2 6 2 11 2 4" xfId="44626" xr:uid="{00000000-0005-0000-0000-000089830000}"/>
    <cellStyle name="Normal 2 2 6 2 11 3" xfId="6162" xr:uid="{00000000-0005-0000-0000-00008A830000}"/>
    <cellStyle name="Normal 2 2 6 2 11 3 2" xfId="13242" xr:uid="{00000000-0005-0000-0000-00008B830000}"/>
    <cellStyle name="Normal 2 2 6 2 11 3 2 2" xfId="44630" xr:uid="{00000000-0005-0000-0000-00008C830000}"/>
    <cellStyle name="Normal 2 2 6 2 11 3 3" xfId="22194" xr:uid="{00000000-0005-0000-0000-00008D830000}"/>
    <cellStyle name="Normal 2 2 6 2 11 3 3 2" xfId="44631" xr:uid="{00000000-0005-0000-0000-00008E830000}"/>
    <cellStyle name="Normal 2 2 6 2 11 3 4" xfId="44629" xr:uid="{00000000-0005-0000-0000-00008F830000}"/>
    <cellStyle name="Normal 2 2 6 2 11 4" xfId="8503" xr:uid="{00000000-0005-0000-0000-000090830000}"/>
    <cellStyle name="Normal 2 2 6 2 11 4 2" xfId="24537" xr:uid="{00000000-0005-0000-0000-000091830000}"/>
    <cellStyle name="Normal 2 2 6 2 11 4 2 2" xfId="44633" xr:uid="{00000000-0005-0000-0000-000092830000}"/>
    <cellStyle name="Normal 2 2 6 2 11 4 3" xfId="44632" xr:uid="{00000000-0005-0000-0000-000093830000}"/>
    <cellStyle name="Normal 2 2 6 2 11 5" xfId="10624" xr:uid="{00000000-0005-0000-0000-000094830000}"/>
    <cellStyle name="Normal 2 2 6 2 11 5 2" xfId="44634" xr:uid="{00000000-0005-0000-0000-000095830000}"/>
    <cellStyle name="Normal 2 2 6 2 11 6" xfId="17508" xr:uid="{00000000-0005-0000-0000-000096830000}"/>
    <cellStyle name="Normal 2 2 6 2 11 6 2" xfId="44635" xr:uid="{00000000-0005-0000-0000-000097830000}"/>
    <cellStyle name="Normal 2 2 6 2 11 7" xfId="27298" xr:uid="{00000000-0005-0000-0000-000098830000}"/>
    <cellStyle name="Normal 2 2 6 2 11 7 2" xfId="44636" xr:uid="{00000000-0005-0000-0000-000099830000}"/>
    <cellStyle name="Normal 2 2 6 2 11 8" xfId="44625" xr:uid="{00000000-0005-0000-0000-00009A830000}"/>
    <cellStyle name="Normal 2 2 6 2 12" xfId="2146" xr:uid="{00000000-0005-0000-0000-00009B830000}"/>
    <cellStyle name="Normal 2 2 6 2 12 2" xfId="4489" xr:uid="{00000000-0005-0000-0000-00009C830000}"/>
    <cellStyle name="Normal 2 2 6 2 12 2 2" xfId="15834" xr:uid="{00000000-0005-0000-0000-00009D830000}"/>
    <cellStyle name="Normal 2 2 6 2 12 2 2 2" xfId="44639" xr:uid="{00000000-0005-0000-0000-00009E830000}"/>
    <cellStyle name="Normal 2 2 6 2 12 2 3" xfId="19852" xr:uid="{00000000-0005-0000-0000-00009F830000}"/>
    <cellStyle name="Normal 2 2 6 2 12 2 3 2" xfId="44640" xr:uid="{00000000-0005-0000-0000-0000A0830000}"/>
    <cellStyle name="Normal 2 2 6 2 12 2 4" xfId="44638" xr:uid="{00000000-0005-0000-0000-0000A1830000}"/>
    <cellStyle name="Normal 2 2 6 2 12 3" xfId="6163" xr:uid="{00000000-0005-0000-0000-0000A2830000}"/>
    <cellStyle name="Normal 2 2 6 2 12 3 2" xfId="22195" xr:uid="{00000000-0005-0000-0000-0000A3830000}"/>
    <cellStyle name="Normal 2 2 6 2 12 3 2 2" xfId="44642" xr:uid="{00000000-0005-0000-0000-0000A4830000}"/>
    <cellStyle name="Normal 2 2 6 2 12 3 3" xfId="44641" xr:uid="{00000000-0005-0000-0000-0000A5830000}"/>
    <cellStyle name="Normal 2 2 6 2 12 4" xfId="8504" xr:uid="{00000000-0005-0000-0000-0000A6830000}"/>
    <cellStyle name="Normal 2 2 6 2 12 4 2" xfId="24538" xr:uid="{00000000-0005-0000-0000-0000A7830000}"/>
    <cellStyle name="Normal 2 2 6 2 12 4 2 2" xfId="44644" xr:uid="{00000000-0005-0000-0000-0000A8830000}"/>
    <cellStyle name="Normal 2 2 6 2 12 4 3" xfId="44643" xr:uid="{00000000-0005-0000-0000-0000A9830000}"/>
    <cellStyle name="Normal 2 2 6 2 12 5" xfId="13491" xr:uid="{00000000-0005-0000-0000-0000AA830000}"/>
    <cellStyle name="Normal 2 2 6 2 12 5 2" xfId="44645" xr:uid="{00000000-0005-0000-0000-0000AB830000}"/>
    <cellStyle name="Normal 2 2 6 2 12 6" xfId="17509" xr:uid="{00000000-0005-0000-0000-0000AC830000}"/>
    <cellStyle name="Normal 2 2 6 2 12 6 2" xfId="44646" xr:uid="{00000000-0005-0000-0000-0000AD830000}"/>
    <cellStyle name="Normal 2 2 6 2 12 7" xfId="27547" xr:uid="{00000000-0005-0000-0000-0000AE830000}"/>
    <cellStyle name="Normal 2 2 6 2 12 7 2" xfId="44647" xr:uid="{00000000-0005-0000-0000-0000AF830000}"/>
    <cellStyle name="Normal 2 2 6 2 12 8" xfId="44637" xr:uid="{00000000-0005-0000-0000-0000B0830000}"/>
    <cellStyle name="Normal 2 2 6 2 13" xfId="2327" xr:uid="{00000000-0005-0000-0000-0000B1830000}"/>
    <cellStyle name="Normal 2 2 6 2 13 2" xfId="4670" xr:uid="{00000000-0005-0000-0000-0000B2830000}"/>
    <cellStyle name="Normal 2 2 6 2 13 2 2" xfId="16015" xr:uid="{00000000-0005-0000-0000-0000B3830000}"/>
    <cellStyle name="Normal 2 2 6 2 13 2 2 2" xfId="44650" xr:uid="{00000000-0005-0000-0000-0000B4830000}"/>
    <cellStyle name="Normal 2 2 6 2 13 2 3" xfId="19853" xr:uid="{00000000-0005-0000-0000-0000B5830000}"/>
    <cellStyle name="Normal 2 2 6 2 13 2 3 2" xfId="44651" xr:uid="{00000000-0005-0000-0000-0000B6830000}"/>
    <cellStyle name="Normal 2 2 6 2 13 2 4" xfId="44649" xr:uid="{00000000-0005-0000-0000-0000B7830000}"/>
    <cellStyle name="Normal 2 2 6 2 13 3" xfId="6164" xr:uid="{00000000-0005-0000-0000-0000B8830000}"/>
    <cellStyle name="Normal 2 2 6 2 13 3 2" xfId="22196" xr:uid="{00000000-0005-0000-0000-0000B9830000}"/>
    <cellStyle name="Normal 2 2 6 2 13 3 2 2" xfId="44653" xr:uid="{00000000-0005-0000-0000-0000BA830000}"/>
    <cellStyle name="Normal 2 2 6 2 13 3 3" xfId="44652" xr:uid="{00000000-0005-0000-0000-0000BB830000}"/>
    <cellStyle name="Normal 2 2 6 2 13 4" xfId="8505" xr:uid="{00000000-0005-0000-0000-0000BC830000}"/>
    <cellStyle name="Normal 2 2 6 2 13 4 2" xfId="24539" xr:uid="{00000000-0005-0000-0000-0000BD830000}"/>
    <cellStyle name="Normal 2 2 6 2 13 4 2 2" xfId="44655" xr:uid="{00000000-0005-0000-0000-0000BE830000}"/>
    <cellStyle name="Normal 2 2 6 2 13 4 3" xfId="44654" xr:uid="{00000000-0005-0000-0000-0000BF830000}"/>
    <cellStyle name="Normal 2 2 6 2 13 5" xfId="13672" xr:uid="{00000000-0005-0000-0000-0000C0830000}"/>
    <cellStyle name="Normal 2 2 6 2 13 5 2" xfId="44656" xr:uid="{00000000-0005-0000-0000-0000C1830000}"/>
    <cellStyle name="Normal 2 2 6 2 13 6" xfId="17510" xr:uid="{00000000-0005-0000-0000-0000C2830000}"/>
    <cellStyle name="Normal 2 2 6 2 13 6 2" xfId="44657" xr:uid="{00000000-0005-0000-0000-0000C3830000}"/>
    <cellStyle name="Normal 2 2 6 2 13 7" xfId="27728" xr:uid="{00000000-0005-0000-0000-0000C4830000}"/>
    <cellStyle name="Normal 2 2 6 2 13 7 2" xfId="44658" xr:uid="{00000000-0005-0000-0000-0000C5830000}"/>
    <cellStyle name="Normal 2 2 6 2 13 8" xfId="44648" xr:uid="{00000000-0005-0000-0000-0000C6830000}"/>
    <cellStyle name="Normal 2 2 6 2 14" xfId="2617" xr:uid="{00000000-0005-0000-0000-0000C7830000}"/>
    <cellStyle name="Normal 2 2 6 2 14 2" xfId="13962" xr:uid="{00000000-0005-0000-0000-0000C8830000}"/>
    <cellStyle name="Normal 2 2 6 2 14 2 2" xfId="44660" xr:uid="{00000000-0005-0000-0000-0000C9830000}"/>
    <cellStyle name="Normal 2 2 6 2 14 3" xfId="19849" xr:uid="{00000000-0005-0000-0000-0000CA830000}"/>
    <cellStyle name="Normal 2 2 6 2 14 3 2" xfId="44661" xr:uid="{00000000-0005-0000-0000-0000CB830000}"/>
    <cellStyle name="Normal 2 2 6 2 14 4" xfId="44659" xr:uid="{00000000-0005-0000-0000-0000CC830000}"/>
    <cellStyle name="Normal 2 2 6 2 15" xfId="6160" xr:uid="{00000000-0005-0000-0000-0000CD830000}"/>
    <cellStyle name="Normal 2 2 6 2 15 2" xfId="11442" xr:uid="{00000000-0005-0000-0000-0000CE830000}"/>
    <cellStyle name="Normal 2 2 6 2 15 2 2" xfId="44663" xr:uid="{00000000-0005-0000-0000-0000CF830000}"/>
    <cellStyle name="Normal 2 2 6 2 15 3" xfId="22192" xr:uid="{00000000-0005-0000-0000-0000D0830000}"/>
    <cellStyle name="Normal 2 2 6 2 15 3 2" xfId="44664" xr:uid="{00000000-0005-0000-0000-0000D1830000}"/>
    <cellStyle name="Normal 2 2 6 2 15 4" xfId="44662" xr:uid="{00000000-0005-0000-0000-0000D2830000}"/>
    <cellStyle name="Normal 2 2 6 2 16" xfId="8501" xr:uid="{00000000-0005-0000-0000-0000D3830000}"/>
    <cellStyle name="Normal 2 2 6 2 16 2" xfId="24535" xr:uid="{00000000-0005-0000-0000-0000D4830000}"/>
    <cellStyle name="Normal 2 2 6 2 16 2 2" xfId="44666" xr:uid="{00000000-0005-0000-0000-0000D5830000}"/>
    <cellStyle name="Normal 2 2 6 2 16 3" xfId="44665" xr:uid="{00000000-0005-0000-0000-0000D6830000}"/>
    <cellStyle name="Normal 2 2 6 2 17" xfId="10622" xr:uid="{00000000-0005-0000-0000-0000D7830000}"/>
    <cellStyle name="Normal 2 2 6 2 17 2" xfId="44667" xr:uid="{00000000-0005-0000-0000-0000D8830000}"/>
    <cellStyle name="Normal 2 2 6 2 18" xfId="17506" xr:uid="{00000000-0005-0000-0000-0000D9830000}"/>
    <cellStyle name="Normal 2 2 6 2 18 2" xfId="44668" xr:uid="{00000000-0005-0000-0000-0000DA830000}"/>
    <cellStyle name="Normal 2 2 6 2 19" xfId="25498" xr:uid="{00000000-0005-0000-0000-0000DB830000}"/>
    <cellStyle name="Normal 2 2 6 2 19 2" xfId="44669" xr:uid="{00000000-0005-0000-0000-0000DC830000}"/>
    <cellStyle name="Normal 2 2 6 2 2" xfId="126" xr:uid="{00000000-0005-0000-0000-0000DD830000}"/>
    <cellStyle name="Normal 2 2 6 2 2 10" xfId="2147" xr:uid="{00000000-0005-0000-0000-0000DE830000}"/>
    <cellStyle name="Normal 2 2 6 2 2 10 2" xfId="4490" xr:uid="{00000000-0005-0000-0000-0000DF830000}"/>
    <cellStyle name="Normal 2 2 6 2 2 10 2 2" xfId="15835" xr:uid="{00000000-0005-0000-0000-0000E0830000}"/>
    <cellStyle name="Normal 2 2 6 2 2 10 2 2 2" xfId="44673" xr:uid="{00000000-0005-0000-0000-0000E1830000}"/>
    <cellStyle name="Normal 2 2 6 2 2 10 2 3" xfId="19855" xr:uid="{00000000-0005-0000-0000-0000E2830000}"/>
    <cellStyle name="Normal 2 2 6 2 2 10 2 3 2" xfId="44674" xr:uid="{00000000-0005-0000-0000-0000E3830000}"/>
    <cellStyle name="Normal 2 2 6 2 2 10 2 4" xfId="44672" xr:uid="{00000000-0005-0000-0000-0000E4830000}"/>
    <cellStyle name="Normal 2 2 6 2 2 10 3" xfId="6166" xr:uid="{00000000-0005-0000-0000-0000E5830000}"/>
    <cellStyle name="Normal 2 2 6 2 2 10 3 2" xfId="22198" xr:uid="{00000000-0005-0000-0000-0000E6830000}"/>
    <cellStyle name="Normal 2 2 6 2 2 10 3 2 2" xfId="44676" xr:uid="{00000000-0005-0000-0000-0000E7830000}"/>
    <cellStyle name="Normal 2 2 6 2 2 10 3 3" xfId="44675" xr:uid="{00000000-0005-0000-0000-0000E8830000}"/>
    <cellStyle name="Normal 2 2 6 2 2 10 4" xfId="8507" xr:uid="{00000000-0005-0000-0000-0000E9830000}"/>
    <cellStyle name="Normal 2 2 6 2 2 10 4 2" xfId="24541" xr:uid="{00000000-0005-0000-0000-0000EA830000}"/>
    <cellStyle name="Normal 2 2 6 2 2 10 4 2 2" xfId="44678" xr:uid="{00000000-0005-0000-0000-0000EB830000}"/>
    <cellStyle name="Normal 2 2 6 2 2 10 4 3" xfId="44677" xr:uid="{00000000-0005-0000-0000-0000EC830000}"/>
    <cellStyle name="Normal 2 2 6 2 2 10 5" xfId="13492" xr:uid="{00000000-0005-0000-0000-0000ED830000}"/>
    <cellStyle name="Normal 2 2 6 2 2 10 5 2" xfId="44679" xr:uid="{00000000-0005-0000-0000-0000EE830000}"/>
    <cellStyle name="Normal 2 2 6 2 2 10 6" xfId="17512" xr:uid="{00000000-0005-0000-0000-0000EF830000}"/>
    <cellStyle name="Normal 2 2 6 2 2 10 6 2" xfId="44680" xr:uid="{00000000-0005-0000-0000-0000F0830000}"/>
    <cellStyle name="Normal 2 2 6 2 2 10 7" xfId="27548" xr:uid="{00000000-0005-0000-0000-0000F1830000}"/>
    <cellStyle name="Normal 2 2 6 2 2 10 7 2" xfId="44681" xr:uid="{00000000-0005-0000-0000-0000F2830000}"/>
    <cellStyle name="Normal 2 2 6 2 2 10 8" xfId="44671" xr:uid="{00000000-0005-0000-0000-0000F3830000}"/>
    <cellStyle name="Normal 2 2 6 2 2 11" xfId="2328" xr:uid="{00000000-0005-0000-0000-0000F4830000}"/>
    <cellStyle name="Normal 2 2 6 2 2 11 2" xfId="4671" xr:uid="{00000000-0005-0000-0000-0000F5830000}"/>
    <cellStyle name="Normal 2 2 6 2 2 11 2 2" xfId="16016" xr:uid="{00000000-0005-0000-0000-0000F6830000}"/>
    <cellStyle name="Normal 2 2 6 2 2 11 2 2 2" xfId="44684" xr:uid="{00000000-0005-0000-0000-0000F7830000}"/>
    <cellStyle name="Normal 2 2 6 2 2 11 2 3" xfId="19856" xr:uid="{00000000-0005-0000-0000-0000F8830000}"/>
    <cellStyle name="Normal 2 2 6 2 2 11 2 3 2" xfId="44685" xr:uid="{00000000-0005-0000-0000-0000F9830000}"/>
    <cellStyle name="Normal 2 2 6 2 2 11 2 4" xfId="44683" xr:uid="{00000000-0005-0000-0000-0000FA830000}"/>
    <cellStyle name="Normal 2 2 6 2 2 11 3" xfId="6167" xr:uid="{00000000-0005-0000-0000-0000FB830000}"/>
    <cellStyle name="Normal 2 2 6 2 2 11 3 2" xfId="22199" xr:uid="{00000000-0005-0000-0000-0000FC830000}"/>
    <cellStyle name="Normal 2 2 6 2 2 11 3 2 2" xfId="44687" xr:uid="{00000000-0005-0000-0000-0000FD830000}"/>
    <cellStyle name="Normal 2 2 6 2 2 11 3 3" xfId="44686" xr:uid="{00000000-0005-0000-0000-0000FE830000}"/>
    <cellStyle name="Normal 2 2 6 2 2 11 4" xfId="8508" xr:uid="{00000000-0005-0000-0000-0000FF830000}"/>
    <cellStyle name="Normal 2 2 6 2 2 11 4 2" xfId="24542" xr:uid="{00000000-0005-0000-0000-000000840000}"/>
    <cellStyle name="Normal 2 2 6 2 2 11 4 2 2" xfId="44689" xr:uid="{00000000-0005-0000-0000-000001840000}"/>
    <cellStyle name="Normal 2 2 6 2 2 11 4 3" xfId="44688" xr:uid="{00000000-0005-0000-0000-000002840000}"/>
    <cellStyle name="Normal 2 2 6 2 2 11 5" xfId="13673" xr:uid="{00000000-0005-0000-0000-000003840000}"/>
    <cellStyle name="Normal 2 2 6 2 2 11 5 2" xfId="44690" xr:uid="{00000000-0005-0000-0000-000004840000}"/>
    <cellStyle name="Normal 2 2 6 2 2 11 6" xfId="17513" xr:uid="{00000000-0005-0000-0000-000005840000}"/>
    <cellStyle name="Normal 2 2 6 2 2 11 6 2" xfId="44691" xr:uid="{00000000-0005-0000-0000-000006840000}"/>
    <cellStyle name="Normal 2 2 6 2 2 11 7" xfId="27729" xr:uid="{00000000-0005-0000-0000-000007840000}"/>
    <cellStyle name="Normal 2 2 6 2 2 11 7 2" xfId="44692" xr:uid="{00000000-0005-0000-0000-000008840000}"/>
    <cellStyle name="Normal 2 2 6 2 2 11 8" xfId="44682" xr:uid="{00000000-0005-0000-0000-000009840000}"/>
    <cellStyle name="Normal 2 2 6 2 2 12" xfId="2618" xr:uid="{00000000-0005-0000-0000-00000A840000}"/>
    <cellStyle name="Normal 2 2 6 2 2 12 2" xfId="13963" xr:uid="{00000000-0005-0000-0000-00000B840000}"/>
    <cellStyle name="Normal 2 2 6 2 2 12 2 2" xfId="44694" xr:uid="{00000000-0005-0000-0000-00000C840000}"/>
    <cellStyle name="Normal 2 2 6 2 2 12 3" xfId="19854" xr:uid="{00000000-0005-0000-0000-00000D840000}"/>
    <cellStyle name="Normal 2 2 6 2 2 12 3 2" xfId="44695" xr:uid="{00000000-0005-0000-0000-00000E840000}"/>
    <cellStyle name="Normal 2 2 6 2 2 12 4" xfId="44693" xr:uid="{00000000-0005-0000-0000-00000F840000}"/>
    <cellStyle name="Normal 2 2 6 2 2 13" xfId="6165" xr:uid="{00000000-0005-0000-0000-000010840000}"/>
    <cellStyle name="Normal 2 2 6 2 2 13 2" xfId="11474" xr:uid="{00000000-0005-0000-0000-000011840000}"/>
    <cellStyle name="Normal 2 2 6 2 2 13 2 2" xfId="44697" xr:uid="{00000000-0005-0000-0000-000012840000}"/>
    <cellStyle name="Normal 2 2 6 2 2 13 3" xfId="22197" xr:uid="{00000000-0005-0000-0000-000013840000}"/>
    <cellStyle name="Normal 2 2 6 2 2 13 3 2" xfId="44698" xr:uid="{00000000-0005-0000-0000-000014840000}"/>
    <cellStyle name="Normal 2 2 6 2 2 13 4" xfId="44696" xr:uid="{00000000-0005-0000-0000-000015840000}"/>
    <cellStyle name="Normal 2 2 6 2 2 14" xfId="8506" xr:uid="{00000000-0005-0000-0000-000016840000}"/>
    <cellStyle name="Normal 2 2 6 2 2 14 2" xfId="24540" xr:uid="{00000000-0005-0000-0000-000017840000}"/>
    <cellStyle name="Normal 2 2 6 2 2 14 2 2" xfId="44700" xr:uid="{00000000-0005-0000-0000-000018840000}"/>
    <cellStyle name="Normal 2 2 6 2 2 14 3" xfId="44699" xr:uid="{00000000-0005-0000-0000-000019840000}"/>
    <cellStyle name="Normal 2 2 6 2 2 15" xfId="10625" xr:uid="{00000000-0005-0000-0000-00001A840000}"/>
    <cellStyle name="Normal 2 2 6 2 2 15 2" xfId="44701" xr:uid="{00000000-0005-0000-0000-00001B840000}"/>
    <cellStyle name="Normal 2 2 6 2 2 16" xfId="17511" xr:uid="{00000000-0005-0000-0000-00001C840000}"/>
    <cellStyle name="Normal 2 2 6 2 2 16 2" xfId="44702" xr:uid="{00000000-0005-0000-0000-00001D840000}"/>
    <cellStyle name="Normal 2 2 6 2 2 17" xfId="25530" xr:uid="{00000000-0005-0000-0000-00001E840000}"/>
    <cellStyle name="Normal 2 2 6 2 2 17 2" xfId="44703" xr:uid="{00000000-0005-0000-0000-00001F840000}"/>
    <cellStyle name="Normal 2 2 6 2 2 18" xfId="44670" xr:uid="{00000000-0005-0000-0000-000020840000}"/>
    <cellStyle name="Normal 2 2 6 2 2 2" xfId="347" xr:uid="{00000000-0005-0000-0000-000021840000}"/>
    <cellStyle name="Normal 2 2 6 2 2 2 10" xfId="44704" xr:uid="{00000000-0005-0000-0000-000022840000}"/>
    <cellStyle name="Normal 2 2 6 2 2 2 2" xfId="709" xr:uid="{00000000-0005-0000-0000-000023840000}"/>
    <cellStyle name="Normal 2 2 6 2 2 2 2 2" xfId="3052" xr:uid="{00000000-0005-0000-0000-000024840000}"/>
    <cellStyle name="Normal 2 2 6 2 2 2 2 2 2" xfId="14397" xr:uid="{00000000-0005-0000-0000-000025840000}"/>
    <cellStyle name="Normal 2 2 6 2 2 2 2 2 2 2" xfId="44707" xr:uid="{00000000-0005-0000-0000-000026840000}"/>
    <cellStyle name="Normal 2 2 6 2 2 2 2 2 3" xfId="19858" xr:uid="{00000000-0005-0000-0000-000027840000}"/>
    <cellStyle name="Normal 2 2 6 2 2 2 2 2 3 2" xfId="44708" xr:uid="{00000000-0005-0000-0000-000028840000}"/>
    <cellStyle name="Normal 2 2 6 2 2 2 2 2 4" xfId="44706" xr:uid="{00000000-0005-0000-0000-000029840000}"/>
    <cellStyle name="Normal 2 2 6 2 2 2 2 3" xfId="6169" xr:uid="{00000000-0005-0000-0000-00002A840000}"/>
    <cellStyle name="Normal 2 2 6 2 2 2 2 3 2" xfId="12054" xr:uid="{00000000-0005-0000-0000-00002B840000}"/>
    <cellStyle name="Normal 2 2 6 2 2 2 2 3 2 2" xfId="44710" xr:uid="{00000000-0005-0000-0000-00002C840000}"/>
    <cellStyle name="Normal 2 2 6 2 2 2 2 3 3" xfId="22201" xr:uid="{00000000-0005-0000-0000-00002D840000}"/>
    <cellStyle name="Normal 2 2 6 2 2 2 2 3 3 2" xfId="44711" xr:uid="{00000000-0005-0000-0000-00002E840000}"/>
    <cellStyle name="Normal 2 2 6 2 2 2 2 3 4" xfId="44709" xr:uid="{00000000-0005-0000-0000-00002F840000}"/>
    <cellStyle name="Normal 2 2 6 2 2 2 2 4" xfId="8510" xr:uid="{00000000-0005-0000-0000-000030840000}"/>
    <cellStyle name="Normal 2 2 6 2 2 2 2 4 2" xfId="24544" xr:uid="{00000000-0005-0000-0000-000031840000}"/>
    <cellStyle name="Normal 2 2 6 2 2 2 2 4 2 2" xfId="44713" xr:uid="{00000000-0005-0000-0000-000032840000}"/>
    <cellStyle name="Normal 2 2 6 2 2 2 2 4 3" xfId="44712" xr:uid="{00000000-0005-0000-0000-000033840000}"/>
    <cellStyle name="Normal 2 2 6 2 2 2 2 5" xfId="10627" xr:uid="{00000000-0005-0000-0000-000034840000}"/>
    <cellStyle name="Normal 2 2 6 2 2 2 2 5 2" xfId="44714" xr:uid="{00000000-0005-0000-0000-000035840000}"/>
    <cellStyle name="Normal 2 2 6 2 2 2 2 6" xfId="17515" xr:uid="{00000000-0005-0000-0000-000036840000}"/>
    <cellStyle name="Normal 2 2 6 2 2 2 2 6 2" xfId="44715" xr:uid="{00000000-0005-0000-0000-000037840000}"/>
    <cellStyle name="Normal 2 2 6 2 2 2 2 7" xfId="26110" xr:uid="{00000000-0005-0000-0000-000038840000}"/>
    <cellStyle name="Normal 2 2 6 2 2 2 2 7 2" xfId="44716" xr:uid="{00000000-0005-0000-0000-000039840000}"/>
    <cellStyle name="Normal 2 2 6 2 2 2 2 8" xfId="44705" xr:uid="{00000000-0005-0000-0000-00003A840000}"/>
    <cellStyle name="Normal 2 2 6 2 2 2 3" xfId="1716" xr:uid="{00000000-0005-0000-0000-00003B840000}"/>
    <cellStyle name="Normal 2 2 6 2 2 2 3 2" xfId="4059" xr:uid="{00000000-0005-0000-0000-00003C840000}"/>
    <cellStyle name="Normal 2 2 6 2 2 2 3 2 2" xfId="15404" xr:uid="{00000000-0005-0000-0000-00003D840000}"/>
    <cellStyle name="Normal 2 2 6 2 2 2 3 2 2 2" xfId="44719" xr:uid="{00000000-0005-0000-0000-00003E840000}"/>
    <cellStyle name="Normal 2 2 6 2 2 2 3 2 3" xfId="19859" xr:uid="{00000000-0005-0000-0000-00003F840000}"/>
    <cellStyle name="Normal 2 2 6 2 2 2 3 2 3 2" xfId="44720" xr:uid="{00000000-0005-0000-0000-000040840000}"/>
    <cellStyle name="Normal 2 2 6 2 2 2 3 2 4" xfId="44718" xr:uid="{00000000-0005-0000-0000-000041840000}"/>
    <cellStyle name="Normal 2 2 6 2 2 2 3 3" xfId="6170" xr:uid="{00000000-0005-0000-0000-000042840000}"/>
    <cellStyle name="Normal 2 2 6 2 2 2 3 3 2" xfId="13061" xr:uid="{00000000-0005-0000-0000-000043840000}"/>
    <cellStyle name="Normal 2 2 6 2 2 2 3 3 2 2" xfId="44722" xr:uid="{00000000-0005-0000-0000-000044840000}"/>
    <cellStyle name="Normal 2 2 6 2 2 2 3 3 3" xfId="22202" xr:uid="{00000000-0005-0000-0000-000045840000}"/>
    <cellStyle name="Normal 2 2 6 2 2 2 3 3 3 2" xfId="44723" xr:uid="{00000000-0005-0000-0000-000046840000}"/>
    <cellStyle name="Normal 2 2 6 2 2 2 3 3 4" xfId="44721" xr:uid="{00000000-0005-0000-0000-000047840000}"/>
    <cellStyle name="Normal 2 2 6 2 2 2 3 4" xfId="8511" xr:uid="{00000000-0005-0000-0000-000048840000}"/>
    <cellStyle name="Normal 2 2 6 2 2 2 3 4 2" xfId="24545" xr:uid="{00000000-0005-0000-0000-000049840000}"/>
    <cellStyle name="Normal 2 2 6 2 2 2 3 4 2 2" xfId="44725" xr:uid="{00000000-0005-0000-0000-00004A840000}"/>
    <cellStyle name="Normal 2 2 6 2 2 2 3 4 3" xfId="44724" xr:uid="{00000000-0005-0000-0000-00004B840000}"/>
    <cellStyle name="Normal 2 2 6 2 2 2 3 5" xfId="10628" xr:uid="{00000000-0005-0000-0000-00004C840000}"/>
    <cellStyle name="Normal 2 2 6 2 2 2 3 5 2" xfId="44726" xr:uid="{00000000-0005-0000-0000-00004D840000}"/>
    <cellStyle name="Normal 2 2 6 2 2 2 3 6" xfId="17516" xr:uid="{00000000-0005-0000-0000-00004E840000}"/>
    <cellStyle name="Normal 2 2 6 2 2 2 3 6 2" xfId="44727" xr:uid="{00000000-0005-0000-0000-00004F840000}"/>
    <cellStyle name="Normal 2 2 6 2 2 2 3 7" xfId="27117" xr:uid="{00000000-0005-0000-0000-000050840000}"/>
    <cellStyle name="Normal 2 2 6 2 2 2 3 7 2" xfId="44728" xr:uid="{00000000-0005-0000-0000-000051840000}"/>
    <cellStyle name="Normal 2 2 6 2 2 2 3 8" xfId="44717" xr:uid="{00000000-0005-0000-0000-000052840000}"/>
    <cellStyle name="Normal 2 2 6 2 2 2 4" xfId="2619" xr:uid="{00000000-0005-0000-0000-000053840000}"/>
    <cellStyle name="Normal 2 2 6 2 2 2 4 2" xfId="13964" xr:uid="{00000000-0005-0000-0000-000054840000}"/>
    <cellStyle name="Normal 2 2 6 2 2 2 4 2 2" xfId="44730" xr:uid="{00000000-0005-0000-0000-000055840000}"/>
    <cellStyle name="Normal 2 2 6 2 2 2 4 3" xfId="19857" xr:uid="{00000000-0005-0000-0000-000056840000}"/>
    <cellStyle name="Normal 2 2 6 2 2 2 4 3 2" xfId="44731" xr:uid="{00000000-0005-0000-0000-000057840000}"/>
    <cellStyle name="Normal 2 2 6 2 2 2 4 4" xfId="44729" xr:uid="{00000000-0005-0000-0000-000058840000}"/>
    <cellStyle name="Normal 2 2 6 2 2 2 5" xfId="6168" xr:uid="{00000000-0005-0000-0000-000059840000}"/>
    <cellStyle name="Normal 2 2 6 2 2 2 5 2" xfId="11692" xr:uid="{00000000-0005-0000-0000-00005A840000}"/>
    <cellStyle name="Normal 2 2 6 2 2 2 5 2 2" xfId="44733" xr:uid="{00000000-0005-0000-0000-00005B840000}"/>
    <cellStyle name="Normal 2 2 6 2 2 2 5 3" xfId="22200" xr:uid="{00000000-0005-0000-0000-00005C840000}"/>
    <cellStyle name="Normal 2 2 6 2 2 2 5 3 2" xfId="44734" xr:uid="{00000000-0005-0000-0000-00005D840000}"/>
    <cellStyle name="Normal 2 2 6 2 2 2 5 4" xfId="44732" xr:uid="{00000000-0005-0000-0000-00005E840000}"/>
    <cellStyle name="Normal 2 2 6 2 2 2 6" xfId="8509" xr:uid="{00000000-0005-0000-0000-00005F840000}"/>
    <cellStyle name="Normal 2 2 6 2 2 2 6 2" xfId="24543" xr:uid="{00000000-0005-0000-0000-000060840000}"/>
    <cellStyle name="Normal 2 2 6 2 2 2 6 2 2" xfId="44736" xr:uid="{00000000-0005-0000-0000-000061840000}"/>
    <cellStyle name="Normal 2 2 6 2 2 2 6 3" xfId="44735" xr:uid="{00000000-0005-0000-0000-000062840000}"/>
    <cellStyle name="Normal 2 2 6 2 2 2 7" xfId="10626" xr:uid="{00000000-0005-0000-0000-000063840000}"/>
    <cellStyle name="Normal 2 2 6 2 2 2 7 2" xfId="44737" xr:uid="{00000000-0005-0000-0000-000064840000}"/>
    <cellStyle name="Normal 2 2 6 2 2 2 8" xfId="17514" xr:uid="{00000000-0005-0000-0000-000065840000}"/>
    <cellStyle name="Normal 2 2 6 2 2 2 8 2" xfId="44738" xr:uid="{00000000-0005-0000-0000-000066840000}"/>
    <cellStyle name="Normal 2 2 6 2 2 2 9" xfId="25748" xr:uid="{00000000-0005-0000-0000-000067840000}"/>
    <cellStyle name="Normal 2 2 6 2 2 2 9 2" xfId="44739" xr:uid="{00000000-0005-0000-0000-000068840000}"/>
    <cellStyle name="Normal 2 2 6 2 2 3" xfId="491" xr:uid="{00000000-0005-0000-0000-000069840000}"/>
    <cellStyle name="Normal 2 2 6 2 2 3 2" xfId="2834" xr:uid="{00000000-0005-0000-0000-00006A840000}"/>
    <cellStyle name="Normal 2 2 6 2 2 3 2 2" xfId="14179" xr:uid="{00000000-0005-0000-0000-00006B840000}"/>
    <cellStyle name="Normal 2 2 6 2 2 3 2 2 2" xfId="44742" xr:uid="{00000000-0005-0000-0000-00006C840000}"/>
    <cellStyle name="Normal 2 2 6 2 2 3 2 3" xfId="19860" xr:uid="{00000000-0005-0000-0000-00006D840000}"/>
    <cellStyle name="Normal 2 2 6 2 2 3 2 3 2" xfId="44743" xr:uid="{00000000-0005-0000-0000-00006E840000}"/>
    <cellStyle name="Normal 2 2 6 2 2 3 2 4" xfId="44741" xr:uid="{00000000-0005-0000-0000-00006F840000}"/>
    <cellStyle name="Normal 2 2 6 2 2 3 3" xfId="6171" xr:uid="{00000000-0005-0000-0000-000070840000}"/>
    <cellStyle name="Normal 2 2 6 2 2 3 3 2" xfId="11836" xr:uid="{00000000-0005-0000-0000-000071840000}"/>
    <cellStyle name="Normal 2 2 6 2 2 3 3 2 2" xfId="44745" xr:uid="{00000000-0005-0000-0000-000072840000}"/>
    <cellStyle name="Normal 2 2 6 2 2 3 3 3" xfId="22203" xr:uid="{00000000-0005-0000-0000-000073840000}"/>
    <cellStyle name="Normal 2 2 6 2 2 3 3 3 2" xfId="44746" xr:uid="{00000000-0005-0000-0000-000074840000}"/>
    <cellStyle name="Normal 2 2 6 2 2 3 3 4" xfId="44744" xr:uid="{00000000-0005-0000-0000-000075840000}"/>
    <cellStyle name="Normal 2 2 6 2 2 3 4" xfId="8512" xr:uid="{00000000-0005-0000-0000-000076840000}"/>
    <cellStyle name="Normal 2 2 6 2 2 3 4 2" xfId="24546" xr:uid="{00000000-0005-0000-0000-000077840000}"/>
    <cellStyle name="Normal 2 2 6 2 2 3 4 2 2" xfId="44748" xr:uid="{00000000-0005-0000-0000-000078840000}"/>
    <cellStyle name="Normal 2 2 6 2 2 3 4 3" xfId="44747" xr:uid="{00000000-0005-0000-0000-000079840000}"/>
    <cellStyle name="Normal 2 2 6 2 2 3 5" xfId="10629" xr:uid="{00000000-0005-0000-0000-00007A840000}"/>
    <cellStyle name="Normal 2 2 6 2 2 3 5 2" xfId="44749" xr:uid="{00000000-0005-0000-0000-00007B840000}"/>
    <cellStyle name="Normal 2 2 6 2 2 3 6" xfId="17517" xr:uid="{00000000-0005-0000-0000-00007C840000}"/>
    <cellStyle name="Normal 2 2 6 2 2 3 6 2" xfId="44750" xr:uid="{00000000-0005-0000-0000-00007D840000}"/>
    <cellStyle name="Normal 2 2 6 2 2 3 7" xfId="25892" xr:uid="{00000000-0005-0000-0000-00007E840000}"/>
    <cellStyle name="Normal 2 2 6 2 2 3 7 2" xfId="44751" xr:uid="{00000000-0005-0000-0000-00007F840000}"/>
    <cellStyle name="Normal 2 2 6 2 2 3 8" xfId="44740" xr:uid="{00000000-0005-0000-0000-000080840000}"/>
    <cellStyle name="Normal 2 2 6 2 2 4" xfId="889" xr:uid="{00000000-0005-0000-0000-000081840000}"/>
    <cellStyle name="Normal 2 2 6 2 2 4 2" xfId="3232" xr:uid="{00000000-0005-0000-0000-000082840000}"/>
    <cellStyle name="Normal 2 2 6 2 2 4 2 2" xfId="14577" xr:uid="{00000000-0005-0000-0000-000083840000}"/>
    <cellStyle name="Normal 2 2 6 2 2 4 2 2 2" xfId="44754" xr:uid="{00000000-0005-0000-0000-000084840000}"/>
    <cellStyle name="Normal 2 2 6 2 2 4 2 3" xfId="19861" xr:uid="{00000000-0005-0000-0000-000085840000}"/>
    <cellStyle name="Normal 2 2 6 2 2 4 2 3 2" xfId="44755" xr:uid="{00000000-0005-0000-0000-000086840000}"/>
    <cellStyle name="Normal 2 2 6 2 2 4 2 4" xfId="44753" xr:uid="{00000000-0005-0000-0000-000087840000}"/>
    <cellStyle name="Normal 2 2 6 2 2 4 3" xfId="6172" xr:uid="{00000000-0005-0000-0000-000088840000}"/>
    <cellStyle name="Normal 2 2 6 2 2 4 3 2" xfId="12234" xr:uid="{00000000-0005-0000-0000-000089840000}"/>
    <cellStyle name="Normal 2 2 6 2 2 4 3 2 2" xfId="44757" xr:uid="{00000000-0005-0000-0000-00008A840000}"/>
    <cellStyle name="Normal 2 2 6 2 2 4 3 3" xfId="22204" xr:uid="{00000000-0005-0000-0000-00008B840000}"/>
    <cellStyle name="Normal 2 2 6 2 2 4 3 3 2" xfId="44758" xr:uid="{00000000-0005-0000-0000-00008C840000}"/>
    <cellStyle name="Normal 2 2 6 2 2 4 3 4" xfId="44756" xr:uid="{00000000-0005-0000-0000-00008D840000}"/>
    <cellStyle name="Normal 2 2 6 2 2 4 4" xfId="8513" xr:uid="{00000000-0005-0000-0000-00008E840000}"/>
    <cellStyle name="Normal 2 2 6 2 2 4 4 2" xfId="24547" xr:uid="{00000000-0005-0000-0000-00008F840000}"/>
    <cellStyle name="Normal 2 2 6 2 2 4 4 2 2" xfId="44760" xr:uid="{00000000-0005-0000-0000-000090840000}"/>
    <cellStyle name="Normal 2 2 6 2 2 4 4 3" xfId="44759" xr:uid="{00000000-0005-0000-0000-000091840000}"/>
    <cellStyle name="Normal 2 2 6 2 2 4 5" xfId="10630" xr:uid="{00000000-0005-0000-0000-000092840000}"/>
    <cellStyle name="Normal 2 2 6 2 2 4 5 2" xfId="44761" xr:uid="{00000000-0005-0000-0000-000093840000}"/>
    <cellStyle name="Normal 2 2 6 2 2 4 6" xfId="17518" xr:uid="{00000000-0005-0000-0000-000094840000}"/>
    <cellStyle name="Normal 2 2 6 2 2 4 6 2" xfId="44762" xr:uid="{00000000-0005-0000-0000-000095840000}"/>
    <cellStyle name="Normal 2 2 6 2 2 4 7" xfId="26290" xr:uid="{00000000-0005-0000-0000-000096840000}"/>
    <cellStyle name="Normal 2 2 6 2 2 4 7 2" xfId="44763" xr:uid="{00000000-0005-0000-0000-000097840000}"/>
    <cellStyle name="Normal 2 2 6 2 2 4 8" xfId="44752" xr:uid="{00000000-0005-0000-0000-000098840000}"/>
    <cellStyle name="Normal 2 2 6 2 2 5" xfId="1030" xr:uid="{00000000-0005-0000-0000-000099840000}"/>
    <cellStyle name="Normal 2 2 6 2 2 5 2" xfId="3373" xr:uid="{00000000-0005-0000-0000-00009A840000}"/>
    <cellStyle name="Normal 2 2 6 2 2 5 2 2" xfId="14718" xr:uid="{00000000-0005-0000-0000-00009B840000}"/>
    <cellStyle name="Normal 2 2 6 2 2 5 2 2 2" xfId="44766" xr:uid="{00000000-0005-0000-0000-00009C840000}"/>
    <cellStyle name="Normal 2 2 6 2 2 5 2 3" xfId="19862" xr:uid="{00000000-0005-0000-0000-00009D840000}"/>
    <cellStyle name="Normal 2 2 6 2 2 5 2 3 2" xfId="44767" xr:uid="{00000000-0005-0000-0000-00009E840000}"/>
    <cellStyle name="Normal 2 2 6 2 2 5 2 4" xfId="44765" xr:uid="{00000000-0005-0000-0000-00009F840000}"/>
    <cellStyle name="Normal 2 2 6 2 2 5 3" xfId="6173" xr:uid="{00000000-0005-0000-0000-0000A0840000}"/>
    <cellStyle name="Normal 2 2 6 2 2 5 3 2" xfId="12375" xr:uid="{00000000-0005-0000-0000-0000A1840000}"/>
    <cellStyle name="Normal 2 2 6 2 2 5 3 2 2" xfId="44769" xr:uid="{00000000-0005-0000-0000-0000A2840000}"/>
    <cellStyle name="Normal 2 2 6 2 2 5 3 3" xfId="22205" xr:uid="{00000000-0005-0000-0000-0000A3840000}"/>
    <cellStyle name="Normal 2 2 6 2 2 5 3 3 2" xfId="44770" xr:uid="{00000000-0005-0000-0000-0000A4840000}"/>
    <cellStyle name="Normal 2 2 6 2 2 5 3 4" xfId="44768" xr:uid="{00000000-0005-0000-0000-0000A5840000}"/>
    <cellStyle name="Normal 2 2 6 2 2 5 4" xfId="8514" xr:uid="{00000000-0005-0000-0000-0000A6840000}"/>
    <cellStyle name="Normal 2 2 6 2 2 5 4 2" xfId="24548" xr:uid="{00000000-0005-0000-0000-0000A7840000}"/>
    <cellStyle name="Normal 2 2 6 2 2 5 4 2 2" xfId="44772" xr:uid="{00000000-0005-0000-0000-0000A8840000}"/>
    <cellStyle name="Normal 2 2 6 2 2 5 4 3" xfId="44771" xr:uid="{00000000-0005-0000-0000-0000A9840000}"/>
    <cellStyle name="Normal 2 2 6 2 2 5 5" xfId="10631" xr:uid="{00000000-0005-0000-0000-0000AA840000}"/>
    <cellStyle name="Normal 2 2 6 2 2 5 5 2" xfId="44773" xr:uid="{00000000-0005-0000-0000-0000AB840000}"/>
    <cellStyle name="Normal 2 2 6 2 2 5 6" xfId="17519" xr:uid="{00000000-0005-0000-0000-0000AC840000}"/>
    <cellStyle name="Normal 2 2 6 2 2 5 6 2" xfId="44774" xr:uid="{00000000-0005-0000-0000-0000AD840000}"/>
    <cellStyle name="Normal 2 2 6 2 2 5 7" xfId="26431" xr:uid="{00000000-0005-0000-0000-0000AE840000}"/>
    <cellStyle name="Normal 2 2 6 2 2 5 7 2" xfId="44775" xr:uid="{00000000-0005-0000-0000-0000AF840000}"/>
    <cellStyle name="Normal 2 2 6 2 2 5 8" xfId="44764" xr:uid="{00000000-0005-0000-0000-0000B0840000}"/>
    <cellStyle name="Normal 2 2 6 2 2 6" xfId="1247" xr:uid="{00000000-0005-0000-0000-0000B1840000}"/>
    <cellStyle name="Normal 2 2 6 2 2 6 2" xfId="3590" xr:uid="{00000000-0005-0000-0000-0000B2840000}"/>
    <cellStyle name="Normal 2 2 6 2 2 6 2 2" xfId="14935" xr:uid="{00000000-0005-0000-0000-0000B3840000}"/>
    <cellStyle name="Normal 2 2 6 2 2 6 2 2 2" xfId="44778" xr:uid="{00000000-0005-0000-0000-0000B4840000}"/>
    <cellStyle name="Normal 2 2 6 2 2 6 2 3" xfId="19863" xr:uid="{00000000-0005-0000-0000-0000B5840000}"/>
    <cellStyle name="Normal 2 2 6 2 2 6 2 3 2" xfId="44779" xr:uid="{00000000-0005-0000-0000-0000B6840000}"/>
    <cellStyle name="Normal 2 2 6 2 2 6 2 4" xfId="44777" xr:uid="{00000000-0005-0000-0000-0000B7840000}"/>
    <cellStyle name="Normal 2 2 6 2 2 6 3" xfId="6174" xr:uid="{00000000-0005-0000-0000-0000B8840000}"/>
    <cellStyle name="Normal 2 2 6 2 2 6 3 2" xfId="12592" xr:uid="{00000000-0005-0000-0000-0000B9840000}"/>
    <cellStyle name="Normal 2 2 6 2 2 6 3 2 2" xfId="44781" xr:uid="{00000000-0005-0000-0000-0000BA840000}"/>
    <cellStyle name="Normal 2 2 6 2 2 6 3 3" xfId="22206" xr:uid="{00000000-0005-0000-0000-0000BB840000}"/>
    <cellStyle name="Normal 2 2 6 2 2 6 3 3 2" xfId="44782" xr:uid="{00000000-0005-0000-0000-0000BC840000}"/>
    <cellStyle name="Normal 2 2 6 2 2 6 3 4" xfId="44780" xr:uid="{00000000-0005-0000-0000-0000BD840000}"/>
    <cellStyle name="Normal 2 2 6 2 2 6 4" xfId="8515" xr:uid="{00000000-0005-0000-0000-0000BE840000}"/>
    <cellStyle name="Normal 2 2 6 2 2 6 4 2" xfId="24549" xr:uid="{00000000-0005-0000-0000-0000BF840000}"/>
    <cellStyle name="Normal 2 2 6 2 2 6 4 2 2" xfId="44784" xr:uid="{00000000-0005-0000-0000-0000C0840000}"/>
    <cellStyle name="Normal 2 2 6 2 2 6 4 3" xfId="44783" xr:uid="{00000000-0005-0000-0000-0000C1840000}"/>
    <cellStyle name="Normal 2 2 6 2 2 6 5" xfId="10632" xr:uid="{00000000-0005-0000-0000-0000C2840000}"/>
    <cellStyle name="Normal 2 2 6 2 2 6 5 2" xfId="44785" xr:uid="{00000000-0005-0000-0000-0000C3840000}"/>
    <cellStyle name="Normal 2 2 6 2 2 6 6" xfId="17520" xr:uid="{00000000-0005-0000-0000-0000C4840000}"/>
    <cellStyle name="Normal 2 2 6 2 2 6 6 2" xfId="44786" xr:uid="{00000000-0005-0000-0000-0000C5840000}"/>
    <cellStyle name="Normal 2 2 6 2 2 6 7" xfId="26648" xr:uid="{00000000-0005-0000-0000-0000C6840000}"/>
    <cellStyle name="Normal 2 2 6 2 2 6 7 2" xfId="44787" xr:uid="{00000000-0005-0000-0000-0000C7840000}"/>
    <cellStyle name="Normal 2 2 6 2 2 6 8" xfId="44776" xr:uid="{00000000-0005-0000-0000-0000C8840000}"/>
    <cellStyle name="Normal 2 2 6 2 2 7" xfId="1426" xr:uid="{00000000-0005-0000-0000-0000C9840000}"/>
    <cellStyle name="Normal 2 2 6 2 2 7 2" xfId="3769" xr:uid="{00000000-0005-0000-0000-0000CA840000}"/>
    <cellStyle name="Normal 2 2 6 2 2 7 2 2" xfId="15114" xr:uid="{00000000-0005-0000-0000-0000CB840000}"/>
    <cellStyle name="Normal 2 2 6 2 2 7 2 2 2" xfId="44790" xr:uid="{00000000-0005-0000-0000-0000CC840000}"/>
    <cellStyle name="Normal 2 2 6 2 2 7 2 3" xfId="19864" xr:uid="{00000000-0005-0000-0000-0000CD840000}"/>
    <cellStyle name="Normal 2 2 6 2 2 7 2 3 2" xfId="44791" xr:uid="{00000000-0005-0000-0000-0000CE840000}"/>
    <cellStyle name="Normal 2 2 6 2 2 7 2 4" xfId="44789" xr:uid="{00000000-0005-0000-0000-0000CF840000}"/>
    <cellStyle name="Normal 2 2 6 2 2 7 3" xfId="6175" xr:uid="{00000000-0005-0000-0000-0000D0840000}"/>
    <cellStyle name="Normal 2 2 6 2 2 7 3 2" xfId="12771" xr:uid="{00000000-0005-0000-0000-0000D1840000}"/>
    <cellStyle name="Normal 2 2 6 2 2 7 3 2 2" xfId="44793" xr:uid="{00000000-0005-0000-0000-0000D2840000}"/>
    <cellStyle name="Normal 2 2 6 2 2 7 3 3" xfId="22207" xr:uid="{00000000-0005-0000-0000-0000D3840000}"/>
    <cellStyle name="Normal 2 2 6 2 2 7 3 3 2" xfId="44794" xr:uid="{00000000-0005-0000-0000-0000D4840000}"/>
    <cellStyle name="Normal 2 2 6 2 2 7 3 4" xfId="44792" xr:uid="{00000000-0005-0000-0000-0000D5840000}"/>
    <cellStyle name="Normal 2 2 6 2 2 7 4" xfId="8516" xr:uid="{00000000-0005-0000-0000-0000D6840000}"/>
    <cellStyle name="Normal 2 2 6 2 2 7 4 2" xfId="24550" xr:uid="{00000000-0005-0000-0000-0000D7840000}"/>
    <cellStyle name="Normal 2 2 6 2 2 7 4 2 2" xfId="44796" xr:uid="{00000000-0005-0000-0000-0000D8840000}"/>
    <cellStyle name="Normal 2 2 6 2 2 7 4 3" xfId="44795" xr:uid="{00000000-0005-0000-0000-0000D9840000}"/>
    <cellStyle name="Normal 2 2 6 2 2 7 5" xfId="10633" xr:uid="{00000000-0005-0000-0000-0000DA840000}"/>
    <cellStyle name="Normal 2 2 6 2 2 7 5 2" xfId="44797" xr:uid="{00000000-0005-0000-0000-0000DB840000}"/>
    <cellStyle name="Normal 2 2 6 2 2 7 6" xfId="17521" xr:uid="{00000000-0005-0000-0000-0000DC840000}"/>
    <cellStyle name="Normal 2 2 6 2 2 7 6 2" xfId="44798" xr:uid="{00000000-0005-0000-0000-0000DD840000}"/>
    <cellStyle name="Normal 2 2 6 2 2 7 7" xfId="26827" xr:uid="{00000000-0005-0000-0000-0000DE840000}"/>
    <cellStyle name="Normal 2 2 6 2 2 7 7 2" xfId="44799" xr:uid="{00000000-0005-0000-0000-0000DF840000}"/>
    <cellStyle name="Normal 2 2 6 2 2 7 8" xfId="44788" xr:uid="{00000000-0005-0000-0000-0000E0840000}"/>
    <cellStyle name="Normal 2 2 6 2 2 8" xfId="1715" xr:uid="{00000000-0005-0000-0000-0000E1840000}"/>
    <cellStyle name="Normal 2 2 6 2 2 8 2" xfId="4058" xr:uid="{00000000-0005-0000-0000-0000E2840000}"/>
    <cellStyle name="Normal 2 2 6 2 2 8 2 2" xfId="15403" xr:uid="{00000000-0005-0000-0000-0000E3840000}"/>
    <cellStyle name="Normal 2 2 6 2 2 8 2 2 2" xfId="44802" xr:uid="{00000000-0005-0000-0000-0000E4840000}"/>
    <cellStyle name="Normal 2 2 6 2 2 8 2 3" xfId="19865" xr:uid="{00000000-0005-0000-0000-0000E5840000}"/>
    <cellStyle name="Normal 2 2 6 2 2 8 2 3 2" xfId="44803" xr:uid="{00000000-0005-0000-0000-0000E6840000}"/>
    <cellStyle name="Normal 2 2 6 2 2 8 2 4" xfId="44801" xr:uid="{00000000-0005-0000-0000-0000E7840000}"/>
    <cellStyle name="Normal 2 2 6 2 2 8 3" xfId="6176" xr:uid="{00000000-0005-0000-0000-0000E8840000}"/>
    <cellStyle name="Normal 2 2 6 2 2 8 3 2" xfId="13060" xr:uid="{00000000-0005-0000-0000-0000E9840000}"/>
    <cellStyle name="Normal 2 2 6 2 2 8 3 2 2" xfId="44805" xr:uid="{00000000-0005-0000-0000-0000EA840000}"/>
    <cellStyle name="Normal 2 2 6 2 2 8 3 3" xfId="22208" xr:uid="{00000000-0005-0000-0000-0000EB840000}"/>
    <cellStyle name="Normal 2 2 6 2 2 8 3 3 2" xfId="44806" xr:uid="{00000000-0005-0000-0000-0000EC840000}"/>
    <cellStyle name="Normal 2 2 6 2 2 8 3 4" xfId="44804" xr:uid="{00000000-0005-0000-0000-0000ED840000}"/>
    <cellStyle name="Normal 2 2 6 2 2 8 4" xfId="8517" xr:uid="{00000000-0005-0000-0000-0000EE840000}"/>
    <cellStyle name="Normal 2 2 6 2 2 8 4 2" xfId="24551" xr:uid="{00000000-0005-0000-0000-0000EF840000}"/>
    <cellStyle name="Normal 2 2 6 2 2 8 4 2 2" xfId="44808" xr:uid="{00000000-0005-0000-0000-0000F0840000}"/>
    <cellStyle name="Normal 2 2 6 2 2 8 4 3" xfId="44807" xr:uid="{00000000-0005-0000-0000-0000F1840000}"/>
    <cellStyle name="Normal 2 2 6 2 2 8 5" xfId="10634" xr:uid="{00000000-0005-0000-0000-0000F2840000}"/>
    <cellStyle name="Normal 2 2 6 2 2 8 5 2" xfId="44809" xr:uid="{00000000-0005-0000-0000-0000F3840000}"/>
    <cellStyle name="Normal 2 2 6 2 2 8 6" xfId="17522" xr:uid="{00000000-0005-0000-0000-0000F4840000}"/>
    <cellStyle name="Normal 2 2 6 2 2 8 6 2" xfId="44810" xr:uid="{00000000-0005-0000-0000-0000F5840000}"/>
    <cellStyle name="Normal 2 2 6 2 2 8 7" xfId="27116" xr:uid="{00000000-0005-0000-0000-0000F6840000}"/>
    <cellStyle name="Normal 2 2 6 2 2 8 7 2" xfId="44811" xr:uid="{00000000-0005-0000-0000-0000F7840000}"/>
    <cellStyle name="Normal 2 2 6 2 2 8 8" xfId="44800" xr:uid="{00000000-0005-0000-0000-0000F8840000}"/>
    <cellStyle name="Normal 2 2 6 2 2 9" xfId="1929" xr:uid="{00000000-0005-0000-0000-0000F9840000}"/>
    <cellStyle name="Normal 2 2 6 2 2 9 2" xfId="4272" xr:uid="{00000000-0005-0000-0000-0000FA840000}"/>
    <cellStyle name="Normal 2 2 6 2 2 9 2 2" xfId="15617" xr:uid="{00000000-0005-0000-0000-0000FB840000}"/>
    <cellStyle name="Normal 2 2 6 2 2 9 2 2 2" xfId="44814" xr:uid="{00000000-0005-0000-0000-0000FC840000}"/>
    <cellStyle name="Normal 2 2 6 2 2 9 2 3" xfId="19866" xr:uid="{00000000-0005-0000-0000-0000FD840000}"/>
    <cellStyle name="Normal 2 2 6 2 2 9 2 3 2" xfId="44815" xr:uid="{00000000-0005-0000-0000-0000FE840000}"/>
    <cellStyle name="Normal 2 2 6 2 2 9 2 4" xfId="44813" xr:uid="{00000000-0005-0000-0000-0000FF840000}"/>
    <cellStyle name="Normal 2 2 6 2 2 9 3" xfId="6177" xr:uid="{00000000-0005-0000-0000-000000850000}"/>
    <cellStyle name="Normal 2 2 6 2 2 9 3 2" xfId="13274" xr:uid="{00000000-0005-0000-0000-000001850000}"/>
    <cellStyle name="Normal 2 2 6 2 2 9 3 2 2" xfId="44817" xr:uid="{00000000-0005-0000-0000-000002850000}"/>
    <cellStyle name="Normal 2 2 6 2 2 9 3 3" xfId="22209" xr:uid="{00000000-0005-0000-0000-000003850000}"/>
    <cellStyle name="Normal 2 2 6 2 2 9 3 3 2" xfId="44818" xr:uid="{00000000-0005-0000-0000-000004850000}"/>
    <cellStyle name="Normal 2 2 6 2 2 9 3 4" xfId="44816" xr:uid="{00000000-0005-0000-0000-000005850000}"/>
    <cellStyle name="Normal 2 2 6 2 2 9 4" xfId="8518" xr:uid="{00000000-0005-0000-0000-000006850000}"/>
    <cellStyle name="Normal 2 2 6 2 2 9 4 2" xfId="24552" xr:uid="{00000000-0005-0000-0000-000007850000}"/>
    <cellStyle name="Normal 2 2 6 2 2 9 4 2 2" xfId="44820" xr:uid="{00000000-0005-0000-0000-000008850000}"/>
    <cellStyle name="Normal 2 2 6 2 2 9 4 3" xfId="44819" xr:uid="{00000000-0005-0000-0000-000009850000}"/>
    <cellStyle name="Normal 2 2 6 2 2 9 5" xfId="10635" xr:uid="{00000000-0005-0000-0000-00000A850000}"/>
    <cellStyle name="Normal 2 2 6 2 2 9 5 2" xfId="44821" xr:uid="{00000000-0005-0000-0000-00000B850000}"/>
    <cellStyle name="Normal 2 2 6 2 2 9 6" xfId="17523" xr:uid="{00000000-0005-0000-0000-00000C850000}"/>
    <cellStyle name="Normal 2 2 6 2 2 9 6 2" xfId="44822" xr:uid="{00000000-0005-0000-0000-00000D850000}"/>
    <cellStyle name="Normal 2 2 6 2 2 9 7" xfId="27330" xr:uid="{00000000-0005-0000-0000-00000E850000}"/>
    <cellStyle name="Normal 2 2 6 2 2 9 7 2" xfId="44823" xr:uid="{00000000-0005-0000-0000-00000F850000}"/>
    <cellStyle name="Normal 2 2 6 2 2 9 8" xfId="44812" xr:uid="{00000000-0005-0000-0000-000010850000}"/>
    <cellStyle name="Normal 2 2 6 2 20" xfId="44612" xr:uid="{00000000-0005-0000-0000-000011850000}"/>
    <cellStyle name="Normal 2 2 6 2 3" xfId="194" xr:uid="{00000000-0005-0000-0000-000012850000}"/>
    <cellStyle name="Normal 2 2 6 2 3 10" xfId="2148" xr:uid="{00000000-0005-0000-0000-000013850000}"/>
    <cellStyle name="Normal 2 2 6 2 3 10 2" xfId="4491" xr:uid="{00000000-0005-0000-0000-000014850000}"/>
    <cellStyle name="Normal 2 2 6 2 3 10 2 2" xfId="15836" xr:uid="{00000000-0005-0000-0000-000015850000}"/>
    <cellStyle name="Normal 2 2 6 2 3 10 2 2 2" xfId="44827" xr:uid="{00000000-0005-0000-0000-000016850000}"/>
    <cellStyle name="Normal 2 2 6 2 3 10 2 3" xfId="19868" xr:uid="{00000000-0005-0000-0000-000017850000}"/>
    <cellStyle name="Normal 2 2 6 2 3 10 2 3 2" xfId="44828" xr:uid="{00000000-0005-0000-0000-000018850000}"/>
    <cellStyle name="Normal 2 2 6 2 3 10 2 4" xfId="44826" xr:uid="{00000000-0005-0000-0000-000019850000}"/>
    <cellStyle name="Normal 2 2 6 2 3 10 3" xfId="6179" xr:uid="{00000000-0005-0000-0000-00001A850000}"/>
    <cellStyle name="Normal 2 2 6 2 3 10 3 2" xfId="22211" xr:uid="{00000000-0005-0000-0000-00001B850000}"/>
    <cellStyle name="Normal 2 2 6 2 3 10 3 2 2" xfId="44830" xr:uid="{00000000-0005-0000-0000-00001C850000}"/>
    <cellStyle name="Normal 2 2 6 2 3 10 3 3" xfId="44829" xr:uid="{00000000-0005-0000-0000-00001D850000}"/>
    <cellStyle name="Normal 2 2 6 2 3 10 4" xfId="8520" xr:uid="{00000000-0005-0000-0000-00001E850000}"/>
    <cellStyle name="Normal 2 2 6 2 3 10 4 2" xfId="24554" xr:uid="{00000000-0005-0000-0000-00001F850000}"/>
    <cellStyle name="Normal 2 2 6 2 3 10 4 2 2" xfId="44832" xr:uid="{00000000-0005-0000-0000-000020850000}"/>
    <cellStyle name="Normal 2 2 6 2 3 10 4 3" xfId="44831" xr:uid="{00000000-0005-0000-0000-000021850000}"/>
    <cellStyle name="Normal 2 2 6 2 3 10 5" xfId="13493" xr:uid="{00000000-0005-0000-0000-000022850000}"/>
    <cellStyle name="Normal 2 2 6 2 3 10 5 2" xfId="44833" xr:uid="{00000000-0005-0000-0000-000023850000}"/>
    <cellStyle name="Normal 2 2 6 2 3 10 6" xfId="17525" xr:uid="{00000000-0005-0000-0000-000024850000}"/>
    <cellStyle name="Normal 2 2 6 2 3 10 6 2" xfId="44834" xr:uid="{00000000-0005-0000-0000-000025850000}"/>
    <cellStyle name="Normal 2 2 6 2 3 10 7" xfId="27549" xr:uid="{00000000-0005-0000-0000-000026850000}"/>
    <cellStyle name="Normal 2 2 6 2 3 10 7 2" xfId="44835" xr:uid="{00000000-0005-0000-0000-000027850000}"/>
    <cellStyle name="Normal 2 2 6 2 3 10 8" xfId="44825" xr:uid="{00000000-0005-0000-0000-000028850000}"/>
    <cellStyle name="Normal 2 2 6 2 3 11" xfId="2329" xr:uid="{00000000-0005-0000-0000-000029850000}"/>
    <cellStyle name="Normal 2 2 6 2 3 11 2" xfId="4672" xr:uid="{00000000-0005-0000-0000-00002A850000}"/>
    <cellStyle name="Normal 2 2 6 2 3 11 2 2" xfId="16017" xr:uid="{00000000-0005-0000-0000-00002B850000}"/>
    <cellStyle name="Normal 2 2 6 2 3 11 2 2 2" xfId="44838" xr:uid="{00000000-0005-0000-0000-00002C850000}"/>
    <cellStyle name="Normal 2 2 6 2 3 11 2 3" xfId="19869" xr:uid="{00000000-0005-0000-0000-00002D850000}"/>
    <cellStyle name="Normal 2 2 6 2 3 11 2 3 2" xfId="44839" xr:uid="{00000000-0005-0000-0000-00002E850000}"/>
    <cellStyle name="Normal 2 2 6 2 3 11 2 4" xfId="44837" xr:uid="{00000000-0005-0000-0000-00002F850000}"/>
    <cellStyle name="Normal 2 2 6 2 3 11 3" xfId="6180" xr:uid="{00000000-0005-0000-0000-000030850000}"/>
    <cellStyle name="Normal 2 2 6 2 3 11 3 2" xfId="22212" xr:uid="{00000000-0005-0000-0000-000031850000}"/>
    <cellStyle name="Normal 2 2 6 2 3 11 3 2 2" xfId="44841" xr:uid="{00000000-0005-0000-0000-000032850000}"/>
    <cellStyle name="Normal 2 2 6 2 3 11 3 3" xfId="44840" xr:uid="{00000000-0005-0000-0000-000033850000}"/>
    <cellStyle name="Normal 2 2 6 2 3 11 4" xfId="8521" xr:uid="{00000000-0005-0000-0000-000034850000}"/>
    <cellStyle name="Normal 2 2 6 2 3 11 4 2" xfId="24555" xr:uid="{00000000-0005-0000-0000-000035850000}"/>
    <cellStyle name="Normal 2 2 6 2 3 11 4 2 2" xfId="44843" xr:uid="{00000000-0005-0000-0000-000036850000}"/>
    <cellStyle name="Normal 2 2 6 2 3 11 4 3" xfId="44842" xr:uid="{00000000-0005-0000-0000-000037850000}"/>
    <cellStyle name="Normal 2 2 6 2 3 11 5" xfId="13674" xr:uid="{00000000-0005-0000-0000-000038850000}"/>
    <cellStyle name="Normal 2 2 6 2 3 11 5 2" xfId="44844" xr:uid="{00000000-0005-0000-0000-000039850000}"/>
    <cellStyle name="Normal 2 2 6 2 3 11 6" xfId="17526" xr:uid="{00000000-0005-0000-0000-00003A850000}"/>
    <cellStyle name="Normal 2 2 6 2 3 11 6 2" xfId="44845" xr:uid="{00000000-0005-0000-0000-00003B850000}"/>
    <cellStyle name="Normal 2 2 6 2 3 11 7" xfId="27730" xr:uid="{00000000-0005-0000-0000-00003C850000}"/>
    <cellStyle name="Normal 2 2 6 2 3 11 7 2" xfId="44846" xr:uid="{00000000-0005-0000-0000-00003D850000}"/>
    <cellStyle name="Normal 2 2 6 2 3 11 8" xfId="44836" xr:uid="{00000000-0005-0000-0000-00003E850000}"/>
    <cellStyle name="Normal 2 2 6 2 3 12" xfId="2620" xr:uid="{00000000-0005-0000-0000-00003F850000}"/>
    <cellStyle name="Normal 2 2 6 2 3 12 2" xfId="13965" xr:uid="{00000000-0005-0000-0000-000040850000}"/>
    <cellStyle name="Normal 2 2 6 2 3 12 2 2" xfId="44848" xr:uid="{00000000-0005-0000-0000-000041850000}"/>
    <cellStyle name="Normal 2 2 6 2 3 12 3" xfId="19867" xr:uid="{00000000-0005-0000-0000-000042850000}"/>
    <cellStyle name="Normal 2 2 6 2 3 12 3 2" xfId="44849" xr:uid="{00000000-0005-0000-0000-000043850000}"/>
    <cellStyle name="Normal 2 2 6 2 3 12 4" xfId="44847" xr:uid="{00000000-0005-0000-0000-000044850000}"/>
    <cellStyle name="Normal 2 2 6 2 3 13" xfId="6178" xr:uid="{00000000-0005-0000-0000-000045850000}"/>
    <cellStyle name="Normal 2 2 6 2 3 13 2" xfId="11542" xr:uid="{00000000-0005-0000-0000-000046850000}"/>
    <cellStyle name="Normal 2 2 6 2 3 13 2 2" xfId="44851" xr:uid="{00000000-0005-0000-0000-000047850000}"/>
    <cellStyle name="Normal 2 2 6 2 3 13 3" xfId="22210" xr:uid="{00000000-0005-0000-0000-000048850000}"/>
    <cellStyle name="Normal 2 2 6 2 3 13 3 2" xfId="44852" xr:uid="{00000000-0005-0000-0000-000049850000}"/>
    <cellStyle name="Normal 2 2 6 2 3 13 4" xfId="44850" xr:uid="{00000000-0005-0000-0000-00004A850000}"/>
    <cellStyle name="Normal 2 2 6 2 3 14" xfId="8519" xr:uid="{00000000-0005-0000-0000-00004B850000}"/>
    <cellStyle name="Normal 2 2 6 2 3 14 2" xfId="24553" xr:uid="{00000000-0005-0000-0000-00004C850000}"/>
    <cellStyle name="Normal 2 2 6 2 3 14 2 2" xfId="44854" xr:uid="{00000000-0005-0000-0000-00004D850000}"/>
    <cellStyle name="Normal 2 2 6 2 3 14 3" xfId="44853" xr:uid="{00000000-0005-0000-0000-00004E850000}"/>
    <cellStyle name="Normal 2 2 6 2 3 15" xfId="10636" xr:uid="{00000000-0005-0000-0000-00004F850000}"/>
    <cellStyle name="Normal 2 2 6 2 3 15 2" xfId="44855" xr:uid="{00000000-0005-0000-0000-000050850000}"/>
    <cellStyle name="Normal 2 2 6 2 3 16" xfId="17524" xr:uid="{00000000-0005-0000-0000-000051850000}"/>
    <cellStyle name="Normal 2 2 6 2 3 16 2" xfId="44856" xr:uid="{00000000-0005-0000-0000-000052850000}"/>
    <cellStyle name="Normal 2 2 6 2 3 17" xfId="25598" xr:uid="{00000000-0005-0000-0000-000053850000}"/>
    <cellStyle name="Normal 2 2 6 2 3 17 2" xfId="44857" xr:uid="{00000000-0005-0000-0000-000054850000}"/>
    <cellStyle name="Normal 2 2 6 2 3 18" xfId="44824" xr:uid="{00000000-0005-0000-0000-000055850000}"/>
    <cellStyle name="Normal 2 2 6 2 3 2" xfId="348" xr:uid="{00000000-0005-0000-0000-000056850000}"/>
    <cellStyle name="Normal 2 2 6 2 3 2 10" xfId="44858" xr:uid="{00000000-0005-0000-0000-000057850000}"/>
    <cellStyle name="Normal 2 2 6 2 3 2 2" xfId="710" xr:uid="{00000000-0005-0000-0000-000058850000}"/>
    <cellStyle name="Normal 2 2 6 2 3 2 2 2" xfId="3053" xr:uid="{00000000-0005-0000-0000-000059850000}"/>
    <cellStyle name="Normal 2 2 6 2 3 2 2 2 2" xfId="14398" xr:uid="{00000000-0005-0000-0000-00005A850000}"/>
    <cellStyle name="Normal 2 2 6 2 3 2 2 2 2 2" xfId="44861" xr:uid="{00000000-0005-0000-0000-00005B850000}"/>
    <cellStyle name="Normal 2 2 6 2 3 2 2 2 3" xfId="19871" xr:uid="{00000000-0005-0000-0000-00005C850000}"/>
    <cellStyle name="Normal 2 2 6 2 3 2 2 2 3 2" xfId="44862" xr:uid="{00000000-0005-0000-0000-00005D850000}"/>
    <cellStyle name="Normal 2 2 6 2 3 2 2 2 4" xfId="44860" xr:uid="{00000000-0005-0000-0000-00005E850000}"/>
    <cellStyle name="Normal 2 2 6 2 3 2 2 3" xfId="6182" xr:uid="{00000000-0005-0000-0000-00005F850000}"/>
    <cellStyle name="Normal 2 2 6 2 3 2 2 3 2" xfId="12055" xr:uid="{00000000-0005-0000-0000-000060850000}"/>
    <cellStyle name="Normal 2 2 6 2 3 2 2 3 2 2" xfId="44864" xr:uid="{00000000-0005-0000-0000-000061850000}"/>
    <cellStyle name="Normal 2 2 6 2 3 2 2 3 3" xfId="22214" xr:uid="{00000000-0005-0000-0000-000062850000}"/>
    <cellStyle name="Normal 2 2 6 2 3 2 2 3 3 2" xfId="44865" xr:uid="{00000000-0005-0000-0000-000063850000}"/>
    <cellStyle name="Normal 2 2 6 2 3 2 2 3 4" xfId="44863" xr:uid="{00000000-0005-0000-0000-000064850000}"/>
    <cellStyle name="Normal 2 2 6 2 3 2 2 4" xfId="8523" xr:uid="{00000000-0005-0000-0000-000065850000}"/>
    <cellStyle name="Normal 2 2 6 2 3 2 2 4 2" xfId="24557" xr:uid="{00000000-0005-0000-0000-000066850000}"/>
    <cellStyle name="Normal 2 2 6 2 3 2 2 4 2 2" xfId="44867" xr:uid="{00000000-0005-0000-0000-000067850000}"/>
    <cellStyle name="Normal 2 2 6 2 3 2 2 4 3" xfId="44866" xr:uid="{00000000-0005-0000-0000-000068850000}"/>
    <cellStyle name="Normal 2 2 6 2 3 2 2 5" xfId="10638" xr:uid="{00000000-0005-0000-0000-000069850000}"/>
    <cellStyle name="Normal 2 2 6 2 3 2 2 5 2" xfId="44868" xr:uid="{00000000-0005-0000-0000-00006A850000}"/>
    <cellStyle name="Normal 2 2 6 2 3 2 2 6" xfId="17528" xr:uid="{00000000-0005-0000-0000-00006B850000}"/>
    <cellStyle name="Normal 2 2 6 2 3 2 2 6 2" xfId="44869" xr:uid="{00000000-0005-0000-0000-00006C850000}"/>
    <cellStyle name="Normal 2 2 6 2 3 2 2 7" xfId="26111" xr:uid="{00000000-0005-0000-0000-00006D850000}"/>
    <cellStyle name="Normal 2 2 6 2 3 2 2 7 2" xfId="44870" xr:uid="{00000000-0005-0000-0000-00006E850000}"/>
    <cellStyle name="Normal 2 2 6 2 3 2 2 8" xfId="44859" xr:uid="{00000000-0005-0000-0000-00006F850000}"/>
    <cellStyle name="Normal 2 2 6 2 3 2 3" xfId="1718" xr:uid="{00000000-0005-0000-0000-000070850000}"/>
    <cellStyle name="Normal 2 2 6 2 3 2 3 2" xfId="4061" xr:uid="{00000000-0005-0000-0000-000071850000}"/>
    <cellStyle name="Normal 2 2 6 2 3 2 3 2 2" xfId="15406" xr:uid="{00000000-0005-0000-0000-000072850000}"/>
    <cellStyle name="Normal 2 2 6 2 3 2 3 2 2 2" xfId="44873" xr:uid="{00000000-0005-0000-0000-000073850000}"/>
    <cellStyle name="Normal 2 2 6 2 3 2 3 2 3" xfId="19872" xr:uid="{00000000-0005-0000-0000-000074850000}"/>
    <cellStyle name="Normal 2 2 6 2 3 2 3 2 3 2" xfId="44874" xr:uid="{00000000-0005-0000-0000-000075850000}"/>
    <cellStyle name="Normal 2 2 6 2 3 2 3 2 4" xfId="44872" xr:uid="{00000000-0005-0000-0000-000076850000}"/>
    <cellStyle name="Normal 2 2 6 2 3 2 3 3" xfId="6183" xr:uid="{00000000-0005-0000-0000-000077850000}"/>
    <cellStyle name="Normal 2 2 6 2 3 2 3 3 2" xfId="13063" xr:uid="{00000000-0005-0000-0000-000078850000}"/>
    <cellStyle name="Normal 2 2 6 2 3 2 3 3 2 2" xfId="44876" xr:uid="{00000000-0005-0000-0000-000079850000}"/>
    <cellStyle name="Normal 2 2 6 2 3 2 3 3 3" xfId="22215" xr:uid="{00000000-0005-0000-0000-00007A850000}"/>
    <cellStyle name="Normal 2 2 6 2 3 2 3 3 3 2" xfId="44877" xr:uid="{00000000-0005-0000-0000-00007B850000}"/>
    <cellStyle name="Normal 2 2 6 2 3 2 3 3 4" xfId="44875" xr:uid="{00000000-0005-0000-0000-00007C850000}"/>
    <cellStyle name="Normal 2 2 6 2 3 2 3 4" xfId="8524" xr:uid="{00000000-0005-0000-0000-00007D850000}"/>
    <cellStyle name="Normal 2 2 6 2 3 2 3 4 2" xfId="24558" xr:uid="{00000000-0005-0000-0000-00007E850000}"/>
    <cellStyle name="Normal 2 2 6 2 3 2 3 4 2 2" xfId="44879" xr:uid="{00000000-0005-0000-0000-00007F850000}"/>
    <cellStyle name="Normal 2 2 6 2 3 2 3 4 3" xfId="44878" xr:uid="{00000000-0005-0000-0000-000080850000}"/>
    <cellStyle name="Normal 2 2 6 2 3 2 3 5" xfId="10639" xr:uid="{00000000-0005-0000-0000-000081850000}"/>
    <cellStyle name="Normal 2 2 6 2 3 2 3 5 2" xfId="44880" xr:uid="{00000000-0005-0000-0000-000082850000}"/>
    <cellStyle name="Normal 2 2 6 2 3 2 3 6" xfId="17529" xr:uid="{00000000-0005-0000-0000-000083850000}"/>
    <cellStyle name="Normal 2 2 6 2 3 2 3 6 2" xfId="44881" xr:uid="{00000000-0005-0000-0000-000084850000}"/>
    <cellStyle name="Normal 2 2 6 2 3 2 3 7" xfId="27119" xr:uid="{00000000-0005-0000-0000-000085850000}"/>
    <cellStyle name="Normal 2 2 6 2 3 2 3 7 2" xfId="44882" xr:uid="{00000000-0005-0000-0000-000086850000}"/>
    <cellStyle name="Normal 2 2 6 2 3 2 3 8" xfId="44871" xr:uid="{00000000-0005-0000-0000-000087850000}"/>
    <cellStyle name="Normal 2 2 6 2 3 2 4" xfId="2621" xr:uid="{00000000-0005-0000-0000-000088850000}"/>
    <cellStyle name="Normal 2 2 6 2 3 2 4 2" xfId="13966" xr:uid="{00000000-0005-0000-0000-000089850000}"/>
    <cellStyle name="Normal 2 2 6 2 3 2 4 2 2" xfId="44884" xr:uid="{00000000-0005-0000-0000-00008A850000}"/>
    <cellStyle name="Normal 2 2 6 2 3 2 4 3" xfId="19870" xr:uid="{00000000-0005-0000-0000-00008B850000}"/>
    <cellStyle name="Normal 2 2 6 2 3 2 4 3 2" xfId="44885" xr:uid="{00000000-0005-0000-0000-00008C850000}"/>
    <cellStyle name="Normal 2 2 6 2 3 2 4 4" xfId="44883" xr:uid="{00000000-0005-0000-0000-00008D850000}"/>
    <cellStyle name="Normal 2 2 6 2 3 2 5" xfId="6181" xr:uid="{00000000-0005-0000-0000-00008E850000}"/>
    <cellStyle name="Normal 2 2 6 2 3 2 5 2" xfId="11693" xr:uid="{00000000-0005-0000-0000-00008F850000}"/>
    <cellStyle name="Normal 2 2 6 2 3 2 5 2 2" xfId="44887" xr:uid="{00000000-0005-0000-0000-000090850000}"/>
    <cellStyle name="Normal 2 2 6 2 3 2 5 3" xfId="22213" xr:uid="{00000000-0005-0000-0000-000091850000}"/>
    <cellStyle name="Normal 2 2 6 2 3 2 5 3 2" xfId="44888" xr:uid="{00000000-0005-0000-0000-000092850000}"/>
    <cellStyle name="Normal 2 2 6 2 3 2 5 4" xfId="44886" xr:uid="{00000000-0005-0000-0000-000093850000}"/>
    <cellStyle name="Normal 2 2 6 2 3 2 6" xfId="8522" xr:uid="{00000000-0005-0000-0000-000094850000}"/>
    <cellStyle name="Normal 2 2 6 2 3 2 6 2" xfId="24556" xr:uid="{00000000-0005-0000-0000-000095850000}"/>
    <cellStyle name="Normal 2 2 6 2 3 2 6 2 2" xfId="44890" xr:uid="{00000000-0005-0000-0000-000096850000}"/>
    <cellStyle name="Normal 2 2 6 2 3 2 6 3" xfId="44889" xr:uid="{00000000-0005-0000-0000-000097850000}"/>
    <cellStyle name="Normal 2 2 6 2 3 2 7" xfId="10637" xr:uid="{00000000-0005-0000-0000-000098850000}"/>
    <cellStyle name="Normal 2 2 6 2 3 2 7 2" xfId="44891" xr:uid="{00000000-0005-0000-0000-000099850000}"/>
    <cellStyle name="Normal 2 2 6 2 3 2 8" xfId="17527" xr:uid="{00000000-0005-0000-0000-00009A850000}"/>
    <cellStyle name="Normal 2 2 6 2 3 2 8 2" xfId="44892" xr:uid="{00000000-0005-0000-0000-00009B850000}"/>
    <cellStyle name="Normal 2 2 6 2 3 2 9" xfId="25749" xr:uid="{00000000-0005-0000-0000-00009C850000}"/>
    <cellStyle name="Normal 2 2 6 2 3 2 9 2" xfId="44893" xr:uid="{00000000-0005-0000-0000-00009D850000}"/>
    <cellStyle name="Normal 2 2 6 2 3 3" xfId="559" xr:uid="{00000000-0005-0000-0000-00009E850000}"/>
    <cellStyle name="Normal 2 2 6 2 3 3 2" xfId="2902" xr:uid="{00000000-0005-0000-0000-00009F850000}"/>
    <cellStyle name="Normal 2 2 6 2 3 3 2 2" xfId="14247" xr:uid="{00000000-0005-0000-0000-0000A0850000}"/>
    <cellStyle name="Normal 2 2 6 2 3 3 2 2 2" xfId="44896" xr:uid="{00000000-0005-0000-0000-0000A1850000}"/>
    <cellStyle name="Normal 2 2 6 2 3 3 2 3" xfId="19873" xr:uid="{00000000-0005-0000-0000-0000A2850000}"/>
    <cellStyle name="Normal 2 2 6 2 3 3 2 3 2" xfId="44897" xr:uid="{00000000-0005-0000-0000-0000A3850000}"/>
    <cellStyle name="Normal 2 2 6 2 3 3 2 4" xfId="44895" xr:uid="{00000000-0005-0000-0000-0000A4850000}"/>
    <cellStyle name="Normal 2 2 6 2 3 3 3" xfId="6184" xr:uid="{00000000-0005-0000-0000-0000A5850000}"/>
    <cellStyle name="Normal 2 2 6 2 3 3 3 2" xfId="11904" xr:uid="{00000000-0005-0000-0000-0000A6850000}"/>
    <cellStyle name="Normal 2 2 6 2 3 3 3 2 2" xfId="44899" xr:uid="{00000000-0005-0000-0000-0000A7850000}"/>
    <cellStyle name="Normal 2 2 6 2 3 3 3 3" xfId="22216" xr:uid="{00000000-0005-0000-0000-0000A8850000}"/>
    <cellStyle name="Normal 2 2 6 2 3 3 3 3 2" xfId="44900" xr:uid="{00000000-0005-0000-0000-0000A9850000}"/>
    <cellStyle name="Normal 2 2 6 2 3 3 3 4" xfId="44898" xr:uid="{00000000-0005-0000-0000-0000AA850000}"/>
    <cellStyle name="Normal 2 2 6 2 3 3 4" xfId="8525" xr:uid="{00000000-0005-0000-0000-0000AB850000}"/>
    <cellStyle name="Normal 2 2 6 2 3 3 4 2" xfId="24559" xr:uid="{00000000-0005-0000-0000-0000AC850000}"/>
    <cellStyle name="Normal 2 2 6 2 3 3 4 2 2" xfId="44902" xr:uid="{00000000-0005-0000-0000-0000AD850000}"/>
    <cellStyle name="Normal 2 2 6 2 3 3 4 3" xfId="44901" xr:uid="{00000000-0005-0000-0000-0000AE850000}"/>
    <cellStyle name="Normal 2 2 6 2 3 3 5" xfId="10640" xr:uid="{00000000-0005-0000-0000-0000AF850000}"/>
    <cellStyle name="Normal 2 2 6 2 3 3 5 2" xfId="44903" xr:uid="{00000000-0005-0000-0000-0000B0850000}"/>
    <cellStyle name="Normal 2 2 6 2 3 3 6" xfId="17530" xr:uid="{00000000-0005-0000-0000-0000B1850000}"/>
    <cellStyle name="Normal 2 2 6 2 3 3 6 2" xfId="44904" xr:uid="{00000000-0005-0000-0000-0000B2850000}"/>
    <cellStyle name="Normal 2 2 6 2 3 3 7" xfId="25960" xr:uid="{00000000-0005-0000-0000-0000B3850000}"/>
    <cellStyle name="Normal 2 2 6 2 3 3 7 2" xfId="44905" xr:uid="{00000000-0005-0000-0000-0000B4850000}"/>
    <cellStyle name="Normal 2 2 6 2 3 3 8" xfId="44894" xr:uid="{00000000-0005-0000-0000-0000B5850000}"/>
    <cellStyle name="Normal 2 2 6 2 3 4" xfId="890" xr:uid="{00000000-0005-0000-0000-0000B6850000}"/>
    <cellStyle name="Normal 2 2 6 2 3 4 2" xfId="3233" xr:uid="{00000000-0005-0000-0000-0000B7850000}"/>
    <cellStyle name="Normal 2 2 6 2 3 4 2 2" xfId="14578" xr:uid="{00000000-0005-0000-0000-0000B8850000}"/>
    <cellStyle name="Normal 2 2 6 2 3 4 2 2 2" xfId="44908" xr:uid="{00000000-0005-0000-0000-0000B9850000}"/>
    <cellStyle name="Normal 2 2 6 2 3 4 2 3" xfId="19874" xr:uid="{00000000-0005-0000-0000-0000BA850000}"/>
    <cellStyle name="Normal 2 2 6 2 3 4 2 3 2" xfId="44909" xr:uid="{00000000-0005-0000-0000-0000BB850000}"/>
    <cellStyle name="Normal 2 2 6 2 3 4 2 4" xfId="44907" xr:uid="{00000000-0005-0000-0000-0000BC850000}"/>
    <cellStyle name="Normal 2 2 6 2 3 4 3" xfId="6185" xr:uid="{00000000-0005-0000-0000-0000BD850000}"/>
    <cellStyle name="Normal 2 2 6 2 3 4 3 2" xfId="12235" xr:uid="{00000000-0005-0000-0000-0000BE850000}"/>
    <cellStyle name="Normal 2 2 6 2 3 4 3 2 2" xfId="44911" xr:uid="{00000000-0005-0000-0000-0000BF850000}"/>
    <cellStyle name="Normal 2 2 6 2 3 4 3 3" xfId="22217" xr:uid="{00000000-0005-0000-0000-0000C0850000}"/>
    <cellStyle name="Normal 2 2 6 2 3 4 3 3 2" xfId="44912" xr:uid="{00000000-0005-0000-0000-0000C1850000}"/>
    <cellStyle name="Normal 2 2 6 2 3 4 3 4" xfId="44910" xr:uid="{00000000-0005-0000-0000-0000C2850000}"/>
    <cellStyle name="Normal 2 2 6 2 3 4 4" xfId="8526" xr:uid="{00000000-0005-0000-0000-0000C3850000}"/>
    <cellStyle name="Normal 2 2 6 2 3 4 4 2" xfId="24560" xr:uid="{00000000-0005-0000-0000-0000C4850000}"/>
    <cellStyle name="Normal 2 2 6 2 3 4 4 2 2" xfId="44914" xr:uid="{00000000-0005-0000-0000-0000C5850000}"/>
    <cellStyle name="Normal 2 2 6 2 3 4 4 3" xfId="44913" xr:uid="{00000000-0005-0000-0000-0000C6850000}"/>
    <cellStyle name="Normal 2 2 6 2 3 4 5" xfId="10641" xr:uid="{00000000-0005-0000-0000-0000C7850000}"/>
    <cellStyle name="Normal 2 2 6 2 3 4 5 2" xfId="44915" xr:uid="{00000000-0005-0000-0000-0000C8850000}"/>
    <cellStyle name="Normal 2 2 6 2 3 4 6" xfId="17531" xr:uid="{00000000-0005-0000-0000-0000C9850000}"/>
    <cellStyle name="Normal 2 2 6 2 3 4 6 2" xfId="44916" xr:uid="{00000000-0005-0000-0000-0000CA850000}"/>
    <cellStyle name="Normal 2 2 6 2 3 4 7" xfId="26291" xr:uid="{00000000-0005-0000-0000-0000CB850000}"/>
    <cellStyle name="Normal 2 2 6 2 3 4 7 2" xfId="44917" xr:uid="{00000000-0005-0000-0000-0000CC850000}"/>
    <cellStyle name="Normal 2 2 6 2 3 4 8" xfId="44906" xr:uid="{00000000-0005-0000-0000-0000CD850000}"/>
    <cellStyle name="Normal 2 2 6 2 3 5" xfId="1098" xr:uid="{00000000-0005-0000-0000-0000CE850000}"/>
    <cellStyle name="Normal 2 2 6 2 3 5 2" xfId="3441" xr:uid="{00000000-0005-0000-0000-0000CF850000}"/>
    <cellStyle name="Normal 2 2 6 2 3 5 2 2" xfId="14786" xr:uid="{00000000-0005-0000-0000-0000D0850000}"/>
    <cellStyle name="Normal 2 2 6 2 3 5 2 2 2" xfId="44920" xr:uid="{00000000-0005-0000-0000-0000D1850000}"/>
    <cellStyle name="Normal 2 2 6 2 3 5 2 3" xfId="19875" xr:uid="{00000000-0005-0000-0000-0000D2850000}"/>
    <cellStyle name="Normal 2 2 6 2 3 5 2 3 2" xfId="44921" xr:uid="{00000000-0005-0000-0000-0000D3850000}"/>
    <cellStyle name="Normal 2 2 6 2 3 5 2 4" xfId="44919" xr:uid="{00000000-0005-0000-0000-0000D4850000}"/>
    <cellStyle name="Normal 2 2 6 2 3 5 3" xfId="6186" xr:uid="{00000000-0005-0000-0000-0000D5850000}"/>
    <cellStyle name="Normal 2 2 6 2 3 5 3 2" xfId="12443" xr:uid="{00000000-0005-0000-0000-0000D6850000}"/>
    <cellStyle name="Normal 2 2 6 2 3 5 3 2 2" xfId="44923" xr:uid="{00000000-0005-0000-0000-0000D7850000}"/>
    <cellStyle name="Normal 2 2 6 2 3 5 3 3" xfId="22218" xr:uid="{00000000-0005-0000-0000-0000D8850000}"/>
    <cellStyle name="Normal 2 2 6 2 3 5 3 3 2" xfId="44924" xr:uid="{00000000-0005-0000-0000-0000D9850000}"/>
    <cellStyle name="Normal 2 2 6 2 3 5 3 4" xfId="44922" xr:uid="{00000000-0005-0000-0000-0000DA850000}"/>
    <cellStyle name="Normal 2 2 6 2 3 5 4" xfId="8527" xr:uid="{00000000-0005-0000-0000-0000DB850000}"/>
    <cellStyle name="Normal 2 2 6 2 3 5 4 2" xfId="24561" xr:uid="{00000000-0005-0000-0000-0000DC850000}"/>
    <cellStyle name="Normal 2 2 6 2 3 5 4 2 2" xfId="44926" xr:uid="{00000000-0005-0000-0000-0000DD850000}"/>
    <cellStyle name="Normal 2 2 6 2 3 5 4 3" xfId="44925" xr:uid="{00000000-0005-0000-0000-0000DE850000}"/>
    <cellStyle name="Normal 2 2 6 2 3 5 5" xfId="10642" xr:uid="{00000000-0005-0000-0000-0000DF850000}"/>
    <cellStyle name="Normal 2 2 6 2 3 5 5 2" xfId="44927" xr:uid="{00000000-0005-0000-0000-0000E0850000}"/>
    <cellStyle name="Normal 2 2 6 2 3 5 6" xfId="17532" xr:uid="{00000000-0005-0000-0000-0000E1850000}"/>
    <cellStyle name="Normal 2 2 6 2 3 5 6 2" xfId="44928" xr:uid="{00000000-0005-0000-0000-0000E2850000}"/>
    <cellStyle name="Normal 2 2 6 2 3 5 7" xfId="26499" xr:uid="{00000000-0005-0000-0000-0000E3850000}"/>
    <cellStyle name="Normal 2 2 6 2 3 5 7 2" xfId="44929" xr:uid="{00000000-0005-0000-0000-0000E4850000}"/>
    <cellStyle name="Normal 2 2 6 2 3 5 8" xfId="44918" xr:uid="{00000000-0005-0000-0000-0000E5850000}"/>
    <cellStyle name="Normal 2 2 6 2 3 6" xfId="1248" xr:uid="{00000000-0005-0000-0000-0000E6850000}"/>
    <cellStyle name="Normal 2 2 6 2 3 6 2" xfId="3591" xr:uid="{00000000-0005-0000-0000-0000E7850000}"/>
    <cellStyle name="Normal 2 2 6 2 3 6 2 2" xfId="14936" xr:uid="{00000000-0005-0000-0000-0000E8850000}"/>
    <cellStyle name="Normal 2 2 6 2 3 6 2 2 2" xfId="44932" xr:uid="{00000000-0005-0000-0000-0000E9850000}"/>
    <cellStyle name="Normal 2 2 6 2 3 6 2 3" xfId="19876" xr:uid="{00000000-0005-0000-0000-0000EA850000}"/>
    <cellStyle name="Normal 2 2 6 2 3 6 2 3 2" xfId="44933" xr:uid="{00000000-0005-0000-0000-0000EB850000}"/>
    <cellStyle name="Normal 2 2 6 2 3 6 2 4" xfId="44931" xr:uid="{00000000-0005-0000-0000-0000EC850000}"/>
    <cellStyle name="Normal 2 2 6 2 3 6 3" xfId="6187" xr:uid="{00000000-0005-0000-0000-0000ED850000}"/>
    <cellStyle name="Normal 2 2 6 2 3 6 3 2" xfId="12593" xr:uid="{00000000-0005-0000-0000-0000EE850000}"/>
    <cellStyle name="Normal 2 2 6 2 3 6 3 2 2" xfId="44935" xr:uid="{00000000-0005-0000-0000-0000EF850000}"/>
    <cellStyle name="Normal 2 2 6 2 3 6 3 3" xfId="22219" xr:uid="{00000000-0005-0000-0000-0000F0850000}"/>
    <cellStyle name="Normal 2 2 6 2 3 6 3 3 2" xfId="44936" xr:uid="{00000000-0005-0000-0000-0000F1850000}"/>
    <cellStyle name="Normal 2 2 6 2 3 6 3 4" xfId="44934" xr:uid="{00000000-0005-0000-0000-0000F2850000}"/>
    <cellStyle name="Normal 2 2 6 2 3 6 4" xfId="8528" xr:uid="{00000000-0005-0000-0000-0000F3850000}"/>
    <cellStyle name="Normal 2 2 6 2 3 6 4 2" xfId="24562" xr:uid="{00000000-0005-0000-0000-0000F4850000}"/>
    <cellStyle name="Normal 2 2 6 2 3 6 4 2 2" xfId="44938" xr:uid="{00000000-0005-0000-0000-0000F5850000}"/>
    <cellStyle name="Normal 2 2 6 2 3 6 4 3" xfId="44937" xr:uid="{00000000-0005-0000-0000-0000F6850000}"/>
    <cellStyle name="Normal 2 2 6 2 3 6 5" xfId="10643" xr:uid="{00000000-0005-0000-0000-0000F7850000}"/>
    <cellStyle name="Normal 2 2 6 2 3 6 5 2" xfId="44939" xr:uid="{00000000-0005-0000-0000-0000F8850000}"/>
    <cellStyle name="Normal 2 2 6 2 3 6 6" xfId="17533" xr:uid="{00000000-0005-0000-0000-0000F9850000}"/>
    <cellStyle name="Normal 2 2 6 2 3 6 6 2" xfId="44940" xr:uid="{00000000-0005-0000-0000-0000FA850000}"/>
    <cellStyle name="Normal 2 2 6 2 3 6 7" xfId="26649" xr:uid="{00000000-0005-0000-0000-0000FB850000}"/>
    <cellStyle name="Normal 2 2 6 2 3 6 7 2" xfId="44941" xr:uid="{00000000-0005-0000-0000-0000FC850000}"/>
    <cellStyle name="Normal 2 2 6 2 3 6 8" xfId="44930" xr:uid="{00000000-0005-0000-0000-0000FD850000}"/>
    <cellStyle name="Normal 2 2 6 2 3 7" xfId="1427" xr:uid="{00000000-0005-0000-0000-0000FE850000}"/>
    <cellStyle name="Normal 2 2 6 2 3 7 2" xfId="3770" xr:uid="{00000000-0005-0000-0000-0000FF850000}"/>
    <cellStyle name="Normal 2 2 6 2 3 7 2 2" xfId="15115" xr:uid="{00000000-0005-0000-0000-000000860000}"/>
    <cellStyle name="Normal 2 2 6 2 3 7 2 2 2" xfId="44944" xr:uid="{00000000-0005-0000-0000-000001860000}"/>
    <cellStyle name="Normal 2 2 6 2 3 7 2 3" xfId="19877" xr:uid="{00000000-0005-0000-0000-000002860000}"/>
    <cellStyle name="Normal 2 2 6 2 3 7 2 3 2" xfId="44945" xr:uid="{00000000-0005-0000-0000-000003860000}"/>
    <cellStyle name="Normal 2 2 6 2 3 7 2 4" xfId="44943" xr:uid="{00000000-0005-0000-0000-000004860000}"/>
    <cellStyle name="Normal 2 2 6 2 3 7 3" xfId="6188" xr:uid="{00000000-0005-0000-0000-000005860000}"/>
    <cellStyle name="Normal 2 2 6 2 3 7 3 2" xfId="12772" xr:uid="{00000000-0005-0000-0000-000006860000}"/>
    <cellStyle name="Normal 2 2 6 2 3 7 3 2 2" xfId="44947" xr:uid="{00000000-0005-0000-0000-000007860000}"/>
    <cellStyle name="Normal 2 2 6 2 3 7 3 3" xfId="22220" xr:uid="{00000000-0005-0000-0000-000008860000}"/>
    <cellStyle name="Normal 2 2 6 2 3 7 3 3 2" xfId="44948" xr:uid="{00000000-0005-0000-0000-000009860000}"/>
    <cellStyle name="Normal 2 2 6 2 3 7 3 4" xfId="44946" xr:uid="{00000000-0005-0000-0000-00000A860000}"/>
    <cellStyle name="Normal 2 2 6 2 3 7 4" xfId="8529" xr:uid="{00000000-0005-0000-0000-00000B860000}"/>
    <cellStyle name="Normal 2 2 6 2 3 7 4 2" xfId="24563" xr:uid="{00000000-0005-0000-0000-00000C860000}"/>
    <cellStyle name="Normal 2 2 6 2 3 7 4 2 2" xfId="44950" xr:uid="{00000000-0005-0000-0000-00000D860000}"/>
    <cellStyle name="Normal 2 2 6 2 3 7 4 3" xfId="44949" xr:uid="{00000000-0005-0000-0000-00000E860000}"/>
    <cellStyle name="Normal 2 2 6 2 3 7 5" xfId="10644" xr:uid="{00000000-0005-0000-0000-00000F860000}"/>
    <cellStyle name="Normal 2 2 6 2 3 7 5 2" xfId="44951" xr:uid="{00000000-0005-0000-0000-000010860000}"/>
    <cellStyle name="Normal 2 2 6 2 3 7 6" xfId="17534" xr:uid="{00000000-0005-0000-0000-000011860000}"/>
    <cellStyle name="Normal 2 2 6 2 3 7 6 2" xfId="44952" xr:uid="{00000000-0005-0000-0000-000012860000}"/>
    <cellStyle name="Normal 2 2 6 2 3 7 7" xfId="26828" xr:uid="{00000000-0005-0000-0000-000013860000}"/>
    <cellStyle name="Normal 2 2 6 2 3 7 7 2" xfId="44953" xr:uid="{00000000-0005-0000-0000-000014860000}"/>
    <cellStyle name="Normal 2 2 6 2 3 7 8" xfId="44942" xr:uid="{00000000-0005-0000-0000-000015860000}"/>
    <cellStyle name="Normal 2 2 6 2 3 8" xfId="1717" xr:uid="{00000000-0005-0000-0000-000016860000}"/>
    <cellStyle name="Normal 2 2 6 2 3 8 2" xfId="4060" xr:uid="{00000000-0005-0000-0000-000017860000}"/>
    <cellStyle name="Normal 2 2 6 2 3 8 2 2" xfId="15405" xr:uid="{00000000-0005-0000-0000-000018860000}"/>
    <cellStyle name="Normal 2 2 6 2 3 8 2 2 2" xfId="44956" xr:uid="{00000000-0005-0000-0000-000019860000}"/>
    <cellStyle name="Normal 2 2 6 2 3 8 2 3" xfId="19878" xr:uid="{00000000-0005-0000-0000-00001A860000}"/>
    <cellStyle name="Normal 2 2 6 2 3 8 2 3 2" xfId="44957" xr:uid="{00000000-0005-0000-0000-00001B860000}"/>
    <cellStyle name="Normal 2 2 6 2 3 8 2 4" xfId="44955" xr:uid="{00000000-0005-0000-0000-00001C860000}"/>
    <cellStyle name="Normal 2 2 6 2 3 8 3" xfId="6189" xr:uid="{00000000-0005-0000-0000-00001D860000}"/>
    <cellStyle name="Normal 2 2 6 2 3 8 3 2" xfId="13062" xr:uid="{00000000-0005-0000-0000-00001E860000}"/>
    <cellStyle name="Normal 2 2 6 2 3 8 3 2 2" xfId="44959" xr:uid="{00000000-0005-0000-0000-00001F860000}"/>
    <cellStyle name="Normal 2 2 6 2 3 8 3 3" xfId="22221" xr:uid="{00000000-0005-0000-0000-000020860000}"/>
    <cellStyle name="Normal 2 2 6 2 3 8 3 3 2" xfId="44960" xr:uid="{00000000-0005-0000-0000-000021860000}"/>
    <cellStyle name="Normal 2 2 6 2 3 8 3 4" xfId="44958" xr:uid="{00000000-0005-0000-0000-000022860000}"/>
    <cellStyle name="Normal 2 2 6 2 3 8 4" xfId="8530" xr:uid="{00000000-0005-0000-0000-000023860000}"/>
    <cellStyle name="Normal 2 2 6 2 3 8 4 2" xfId="24564" xr:uid="{00000000-0005-0000-0000-000024860000}"/>
    <cellStyle name="Normal 2 2 6 2 3 8 4 2 2" xfId="44962" xr:uid="{00000000-0005-0000-0000-000025860000}"/>
    <cellStyle name="Normal 2 2 6 2 3 8 4 3" xfId="44961" xr:uid="{00000000-0005-0000-0000-000026860000}"/>
    <cellStyle name="Normal 2 2 6 2 3 8 5" xfId="10645" xr:uid="{00000000-0005-0000-0000-000027860000}"/>
    <cellStyle name="Normal 2 2 6 2 3 8 5 2" xfId="44963" xr:uid="{00000000-0005-0000-0000-000028860000}"/>
    <cellStyle name="Normal 2 2 6 2 3 8 6" xfId="17535" xr:uid="{00000000-0005-0000-0000-000029860000}"/>
    <cellStyle name="Normal 2 2 6 2 3 8 6 2" xfId="44964" xr:uid="{00000000-0005-0000-0000-00002A860000}"/>
    <cellStyle name="Normal 2 2 6 2 3 8 7" xfId="27118" xr:uid="{00000000-0005-0000-0000-00002B860000}"/>
    <cellStyle name="Normal 2 2 6 2 3 8 7 2" xfId="44965" xr:uid="{00000000-0005-0000-0000-00002C860000}"/>
    <cellStyle name="Normal 2 2 6 2 3 8 8" xfId="44954" xr:uid="{00000000-0005-0000-0000-00002D860000}"/>
    <cellStyle name="Normal 2 2 6 2 3 9" xfId="1997" xr:uid="{00000000-0005-0000-0000-00002E860000}"/>
    <cellStyle name="Normal 2 2 6 2 3 9 2" xfId="4340" xr:uid="{00000000-0005-0000-0000-00002F860000}"/>
    <cellStyle name="Normal 2 2 6 2 3 9 2 2" xfId="15685" xr:uid="{00000000-0005-0000-0000-000030860000}"/>
    <cellStyle name="Normal 2 2 6 2 3 9 2 2 2" xfId="44968" xr:uid="{00000000-0005-0000-0000-000031860000}"/>
    <cellStyle name="Normal 2 2 6 2 3 9 2 3" xfId="19879" xr:uid="{00000000-0005-0000-0000-000032860000}"/>
    <cellStyle name="Normal 2 2 6 2 3 9 2 3 2" xfId="44969" xr:uid="{00000000-0005-0000-0000-000033860000}"/>
    <cellStyle name="Normal 2 2 6 2 3 9 2 4" xfId="44967" xr:uid="{00000000-0005-0000-0000-000034860000}"/>
    <cellStyle name="Normal 2 2 6 2 3 9 3" xfId="6190" xr:uid="{00000000-0005-0000-0000-000035860000}"/>
    <cellStyle name="Normal 2 2 6 2 3 9 3 2" xfId="13342" xr:uid="{00000000-0005-0000-0000-000036860000}"/>
    <cellStyle name="Normal 2 2 6 2 3 9 3 2 2" xfId="44971" xr:uid="{00000000-0005-0000-0000-000037860000}"/>
    <cellStyle name="Normal 2 2 6 2 3 9 3 3" xfId="22222" xr:uid="{00000000-0005-0000-0000-000038860000}"/>
    <cellStyle name="Normal 2 2 6 2 3 9 3 3 2" xfId="44972" xr:uid="{00000000-0005-0000-0000-000039860000}"/>
    <cellStyle name="Normal 2 2 6 2 3 9 3 4" xfId="44970" xr:uid="{00000000-0005-0000-0000-00003A860000}"/>
    <cellStyle name="Normal 2 2 6 2 3 9 4" xfId="8531" xr:uid="{00000000-0005-0000-0000-00003B860000}"/>
    <cellStyle name="Normal 2 2 6 2 3 9 4 2" xfId="24565" xr:uid="{00000000-0005-0000-0000-00003C860000}"/>
    <cellStyle name="Normal 2 2 6 2 3 9 4 2 2" xfId="44974" xr:uid="{00000000-0005-0000-0000-00003D860000}"/>
    <cellStyle name="Normal 2 2 6 2 3 9 4 3" xfId="44973" xr:uid="{00000000-0005-0000-0000-00003E860000}"/>
    <cellStyle name="Normal 2 2 6 2 3 9 5" xfId="10646" xr:uid="{00000000-0005-0000-0000-00003F860000}"/>
    <cellStyle name="Normal 2 2 6 2 3 9 5 2" xfId="44975" xr:uid="{00000000-0005-0000-0000-000040860000}"/>
    <cellStyle name="Normal 2 2 6 2 3 9 6" xfId="17536" xr:uid="{00000000-0005-0000-0000-000041860000}"/>
    <cellStyle name="Normal 2 2 6 2 3 9 6 2" xfId="44976" xr:uid="{00000000-0005-0000-0000-000042860000}"/>
    <cellStyle name="Normal 2 2 6 2 3 9 7" xfId="27398" xr:uid="{00000000-0005-0000-0000-000043860000}"/>
    <cellStyle name="Normal 2 2 6 2 3 9 7 2" xfId="44977" xr:uid="{00000000-0005-0000-0000-000044860000}"/>
    <cellStyle name="Normal 2 2 6 2 3 9 8" xfId="44966" xr:uid="{00000000-0005-0000-0000-000045860000}"/>
    <cellStyle name="Normal 2 2 6 2 4" xfId="346" xr:uid="{00000000-0005-0000-0000-000046860000}"/>
    <cellStyle name="Normal 2 2 6 2 4 10" xfId="44978" xr:uid="{00000000-0005-0000-0000-000047860000}"/>
    <cellStyle name="Normal 2 2 6 2 4 2" xfId="708" xr:uid="{00000000-0005-0000-0000-000048860000}"/>
    <cellStyle name="Normal 2 2 6 2 4 2 2" xfId="3051" xr:uid="{00000000-0005-0000-0000-000049860000}"/>
    <cellStyle name="Normal 2 2 6 2 4 2 2 2" xfId="14396" xr:uid="{00000000-0005-0000-0000-00004A860000}"/>
    <cellStyle name="Normal 2 2 6 2 4 2 2 2 2" xfId="44981" xr:uid="{00000000-0005-0000-0000-00004B860000}"/>
    <cellStyle name="Normal 2 2 6 2 4 2 2 3" xfId="19881" xr:uid="{00000000-0005-0000-0000-00004C860000}"/>
    <cellStyle name="Normal 2 2 6 2 4 2 2 3 2" xfId="44982" xr:uid="{00000000-0005-0000-0000-00004D860000}"/>
    <cellStyle name="Normal 2 2 6 2 4 2 2 4" xfId="44980" xr:uid="{00000000-0005-0000-0000-00004E860000}"/>
    <cellStyle name="Normal 2 2 6 2 4 2 3" xfId="6192" xr:uid="{00000000-0005-0000-0000-00004F860000}"/>
    <cellStyle name="Normal 2 2 6 2 4 2 3 2" xfId="12053" xr:uid="{00000000-0005-0000-0000-000050860000}"/>
    <cellStyle name="Normal 2 2 6 2 4 2 3 2 2" xfId="44984" xr:uid="{00000000-0005-0000-0000-000051860000}"/>
    <cellStyle name="Normal 2 2 6 2 4 2 3 3" xfId="22224" xr:uid="{00000000-0005-0000-0000-000052860000}"/>
    <cellStyle name="Normal 2 2 6 2 4 2 3 3 2" xfId="44985" xr:uid="{00000000-0005-0000-0000-000053860000}"/>
    <cellStyle name="Normal 2 2 6 2 4 2 3 4" xfId="44983" xr:uid="{00000000-0005-0000-0000-000054860000}"/>
    <cellStyle name="Normal 2 2 6 2 4 2 4" xfId="8533" xr:uid="{00000000-0005-0000-0000-000055860000}"/>
    <cellStyle name="Normal 2 2 6 2 4 2 4 2" xfId="24567" xr:uid="{00000000-0005-0000-0000-000056860000}"/>
    <cellStyle name="Normal 2 2 6 2 4 2 4 2 2" xfId="44987" xr:uid="{00000000-0005-0000-0000-000057860000}"/>
    <cellStyle name="Normal 2 2 6 2 4 2 4 3" xfId="44986" xr:uid="{00000000-0005-0000-0000-000058860000}"/>
    <cellStyle name="Normal 2 2 6 2 4 2 5" xfId="10648" xr:uid="{00000000-0005-0000-0000-000059860000}"/>
    <cellStyle name="Normal 2 2 6 2 4 2 5 2" xfId="44988" xr:uid="{00000000-0005-0000-0000-00005A860000}"/>
    <cellStyle name="Normal 2 2 6 2 4 2 6" xfId="17538" xr:uid="{00000000-0005-0000-0000-00005B860000}"/>
    <cellStyle name="Normal 2 2 6 2 4 2 6 2" xfId="44989" xr:uid="{00000000-0005-0000-0000-00005C860000}"/>
    <cellStyle name="Normal 2 2 6 2 4 2 7" xfId="26109" xr:uid="{00000000-0005-0000-0000-00005D860000}"/>
    <cellStyle name="Normal 2 2 6 2 4 2 7 2" xfId="44990" xr:uid="{00000000-0005-0000-0000-00005E860000}"/>
    <cellStyle name="Normal 2 2 6 2 4 2 8" xfId="44979" xr:uid="{00000000-0005-0000-0000-00005F860000}"/>
    <cellStyle name="Normal 2 2 6 2 4 3" xfId="1719" xr:uid="{00000000-0005-0000-0000-000060860000}"/>
    <cellStyle name="Normal 2 2 6 2 4 3 2" xfId="4062" xr:uid="{00000000-0005-0000-0000-000061860000}"/>
    <cellStyle name="Normal 2 2 6 2 4 3 2 2" xfId="15407" xr:uid="{00000000-0005-0000-0000-000062860000}"/>
    <cellStyle name="Normal 2 2 6 2 4 3 2 2 2" xfId="44993" xr:uid="{00000000-0005-0000-0000-000063860000}"/>
    <cellStyle name="Normal 2 2 6 2 4 3 2 3" xfId="19882" xr:uid="{00000000-0005-0000-0000-000064860000}"/>
    <cellStyle name="Normal 2 2 6 2 4 3 2 3 2" xfId="44994" xr:uid="{00000000-0005-0000-0000-000065860000}"/>
    <cellStyle name="Normal 2 2 6 2 4 3 2 4" xfId="44992" xr:uid="{00000000-0005-0000-0000-000066860000}"/>
    <cellStyle name="Normal 2 2 6 2 4 3 3" xfId="6193" xr:uid="{00000000-0005-0000-0000-000067860000}"/>
    <cellStyle name="Normal 2 2 6 2 4 3 3 2" xfId="13064" xr:uid="{00000000-0005-0000-0000-000068860000}"/>
    <cellStyle name="Normal 2 2 6 2 4 3 3 2 2" xfId="44996" xr:uid="{00000000-0005-0000-0000-000069860000}"/>
    <cellStyle name="Normal 2 2 6 2 4 3 3 3" xfId="22225" xr:uid="{00000000-0005-0000-0000-00006A860000}"/>
    <cellStyle name="Normal 2 2 6 2 4 3 3 3 2" xfId="44997" xr:uid="{00000000-0005-0000-0000-00006B860000}"/>
    <cellStyle name="Normal 2 2 6 2 4 3 3 4" xfId="44995" xr:uid="{00000000-0005-0000-0000-00006C860000}"/>
    <cellStyle name="Normal 2 2 6 2 4 3 4" xfId="8534" xr:uid="{00000000-0005-0000-0000-00006D860000}"/>
    <cellStyle name="Normal 2 2 6 2 4 3 4 2" xfId="24568" xr:uid="{00000000-0005-0000-0000-00006E860000}"/>
    <cellStyle name="Normal 2 2 6 2 4 3 4 2 2" xfId="44999" xr:uid="{00000000-0005-0000-0000-00006F860000}"/>
    <cellStyle name="Normal 2 2 6 2 4 3 4 3" xfId="44998" xr:uid="{00000000-0005-0000-0000-000070860000}"/>
    <cellStyle name="Normal 2 2 6 2 4 3 5" xfId="10649" xr:uid="{00000000-0005-0000-0000-000071860000}"/>
    <cellStyle name="Normal 2 2 6 2 4 3 5 2" xfId="45000" xr:uid="{00000000-0005-0000-0000-000072860000}"/>
    <cellStyle name="Normal 2 2 6 2 4 3 6" xfId="17539" xr:uid="{00000000-0005-0000-0000-000073860000}"/>
    <cellStyle name="Normal 2 2 6 2 4 3 6 2" xfId="45001" xr:uid="{00000000-0005-0000-0000-000074860000}"/>
    <cellStyle name="Normal 2 2 6 2 4 3 7" xfId="27120" xr:uid="{00000000-0005-0000-0000-000075860000}"/>
    <cellStyle name="Normal 2 2 6 2 4 3 7 2" xfId="45002" xr:uid="{00000000-0005-0000-0000-000076860000}"/>
    <cellStyle name="Normal 2 2 6 2 4 3 8" xfId="44991" xr:uid="{00000000-0005-0000-0000-000077860000}"/>
    <cellStyle name="Normal 2 2 6 2 4 4" xfId="2622" xr:uid="{00000000-0005-0000-0000-000078860000}"/>
    <cellStyle name="Normal 2 2 6 2 4 4 2" xfId="13967" xr:uid="{00000000-0005-0000-0000-000079860000}"/>
    <cellStyle name="Normal 2 2 6 2 4 4 2 2" xfId="45004" xr:uid="{00000000-0005-0000-0000-00007A860000}"/>
    <cellStyle name="Normal 2 2 6 2 4 4 3" xfId="19880" xr:uid="{00000000-0005-0000-0000-00007B860000}"/>
    <cellStyle name="Normal 2 2 6 2 4 4 3 2" xfId="45005" xr:uid="{00000000-0005-0000-0000-00007C860000}"/>
    <cellStyle name="Normal 2 2 6 2 4 4 4" xfId="45003" xr:uid="{00000000-0005-0000-0000-00007D860000}"/>
    <cellStyle name="Normal 2 2 6 2 4 5" xfId="6191" xr:uid="{00000000-0005-0000-0000-00007E860000}"/>
    <cellStyle name="Normal 2 2 6 2 4 5 2" xfId="11691" xr:uid="{00000000-0005-0000-0000-00007F860000}"/>
    <cellStyle name="Normal 2 2 6 2 4 5 2 2" xfId="45007" xr:uid="{00000000-0005-0000-0000-000080860000}"/>
    <cellStyle name="Normal 2 2 6 2 4 5 3" xfId="22223" xr:uid="{00000000-0005-0000-0000-000081860000}"/>
    <cellStyle name="Normal 2 2 6 2 4 5 3 2" xfId="45008" xr:uid="{00000000-0005-0000-0000-000082860000}"/>
    <cellStyle name="Normal 2 2 6 2 4 5 4" xfId="45006" xr:uid="{00000000-0005-0000-0000-000083860000}"/>
    <cellStyle name="Normal 2 2 6 2 4 6" xfId="8532" xr:uid="{00000000-0005-0000-0000-000084860000}"/>
    <cellStyle name="Normal 2 2 6 2 4 6 2" xfId="24566" xr:uid="{00000000-0005-0000-0000-000085860000}"/>
    <cellStyle name="Normal 2 2 6 2 4 6 2 2" xfId="45010" xr:uid="{00000000-0005-0000-0000-000086860000}"/>
    <cellStyle name="Normal 2 2 6 2 4 6 3" xfId="45009" xr:uid="{00000000-0005-0000-0000-000087860000}"/>
    <cellStyle name="Normal 2 2 6 2 4 7" xfId="10647" xr:uid="{00000000-0005-0000-0000-000088860000}"/>
    <cellStyle name="Normal 2 2 6 2 4 7 2" xfId="45011" xr:uid="{00000000-0005-0000-0000-000089860000}"/>
    <cellStyle name="Normal 2 2 6 2 4 8" xfId="17537" xr:uid="{00000000-0005-0000-0000-00008A860000}"/>
    <cellStyle name="Normal 2 2 6 2 4 8 2" xfId="45012" xr:uid="{00000000-0005-0000-0000-00008B860000}"/>
    <cellStyle name="Normal 2 2 6 2 4 9" xfId="25747" xr:uid="{00000000-0005-0000-0000-00008C860000}"/>
    <cellStyle name="Normal 2 2 6 2 4 9 2" xfId="45013" xr:uid="{00000000-0005-0000-0000-00008D860000}"/>
    <cellStyle name="Normal 2 2 6 2 5" xfId="459" xr:uid="{00000000-0005-0000-0000-00008E860000}"/>
    <cellStyle name="Normal 2 2 6 2 5 2" xfId="2802" xr:uid="{00000000-0005-0000-0000-00008F860000}"/>
    <cellStyle name="Normal 2 2 6 2 5 2 2" xfId="14147" xr:uid="{00000000-0005-0000-0000-000090860000}"/>
    <cellStyle name="Normal 2 2 6 2 5 2 2 2" xfId="45016" xr:uid="{00000000-0005-0000-0000-000091860000}"/>
    <cellStyle name="Normal 2 2 6 2 5 2 3" xfId="19883" xr:uid="{00000000-0005-0000-0000-000092860000}"/>
    <cellStyle name="Normal 2 2 6 2 5 2 3 2" xfId="45017" xr:uid="{00000000-0005-0000-0000-000093860000}"/>
    <cellStyle name="Normal 2 2 6 2 5 2 4" xfId="45015" xr:uid="{00000000-0005-0000-0000-000094860000}"/>
    <cellStyle name="Normal 2 2 6 2 5 3" xfId="6194" xr:uid="{00000000-0005-0000-0000-000095860000}"/>
    <cellStyle name="Normal 2 2 6 2 5 3 2" xfId="11804" xr:uid="{00000000-0005-0000-0000-000096860000}"/>
    <cellStyle name="Normal 2 2 6 2 5 3 2 2" xfId="45019" xr:uid="{00000000-0005-0000-0000-000097860000}"/>
    <cellStyle name="Normal 2 2 6 2 5 3 3" xfId="22226" xr:uid="{00000000-0005-0000-0000-000098860000}"/>
    <cellStyle name="Normal 2 2 6 2 5 3 3 2" xfId="45020" xr:uid="{00000000-0005-0000-0000-000099860000}"/>
    <cellStyle name="Normal 2 2 6 2 5 3 4" xfId="45018" xr:uid="{00000000-0005-0000-0000-00009A860000}"/>
    <cellStyle name="Normal 2 2 6 2 5 4" xfId="8535" xr:uid="{00000000-0005-0000-0000-00009B860000}"/>
    <cellStyle name="Normal 2 2 6 2 5 4 2" xfId="24569" xr:uid="{00000000-0005-0000-0000-00009C860000}"/>
    <cellStyle name="Normal 2 2 6 2 5 4 2 2" xfId="45022" xr:uid="{00000000-0005-0000-0000-00009D860000}"/>
    <cellStyle name="Normal 2 2 6 2 5 4 3" xfId="45021" xr:uid="{00000000-0005-0000-0000-00009E860000}"/>
    <cellStyle name="Normal 2 2 6 2 5 5" xfId="10650" xr:uid="{00000000-0005-0000-0000-00009F860000}"/>
    <cellStyle name="Normal 2 2 6 2 5 5 2" xfId="45023" xr:uid="{00000000-0005-0000-0000-0000A0860000}"/>
    <cellStyle name="Normal 2 2 6 2 5 6" xfId="17540" xr:uid="{00000000-0005-0000-0000-0000A1860000}"/>
    <cellStyle name="Normal 2 2 6 2 5 6 2" xfId="45024" xr:uid="{00000000-0005-0000-0000-0000A2860000}"/>
    <cellStyle name="Normal 2 2 6 2 5 7" xfId="25860" xr:uid="{00000000-0005-0000-0000-0000A3860000}"/>
    <cellStyle name="Normal 2 2 6 2 5 7 2" xfId="45025" xr:uid="{00000000-0005-0000-0000-0000A4860000}"/>
    <cellStyle name="Normal 2 2 6 2 5 8" xfId="45014" xr:uid="{00000000-0005-0000-0000-0000A5860000}"/>
    <cellStyle name="Normal 2 2 6 2 6" xfId="888" xr:uid="{00000000-0005-0000-0000-0000A6860000}"/>
    <cellStyle name="Normal 2 2 6 2 6 2" xfId="3231" xr:uid="{00000000-0005-0000-0000-0000A7860000}"/>
    <cellStyle name="Normal 2 2 6 2 6 2 2" xfId="14576" xr:uid="{00000000-0005-0000-0000-0000A8860000}"/>
    <cellStyle name="Normal 2 2 6 2 6 2 2 2" xfId="45028" xr:uid="{00000000-0005-0000-0000-0000A9860000}"/>
    <cellStyle name="Normal 2 2 6 2 6 2 3" xfId="19884" xr:uid="{00000000-0005-0000-0000-0000AA860000}"/>
    <cellStyle name="Normal 2 2 6 2 6 2 3 2" xfId="45029" xr:uid="{00000000-0005-0000-0000-0000AB860000}"/>
    <cellStyle name="Normal 2 2 6 2 6 2 4" xfId="45027" xr:uid="{00000000-0005-0000-0000-0000AC860000}"/>
    <cellStyle name="Normal 2 2 6 2 6 3" xfId="6195" xr:uid="{00000000-0005-0000-0000-0000AD860000}"/>
    <cellStyle name="Normal 2 2 6 2 6 3 2" xfId="12233" xr:uid="{00000000-0005-0000-0000-0000AE860000}"/>
    <cellStyle name="Normal 2 2 6 2 6 3 2 2" xfId="45031" xr:uid="{00000000-0005-0000-0000-0000AF860000}"/>
    <cellStyle name="Normal 2 2 6 2 6 3 3" xfId="22227" xr:uid="{00000000-0005-0000-0000-0000B0860000}"/>
    <cellStyle name="Normal 2 2 6 2 6 3 3 2" xfId="45032" xr:uid="{00000000-0005-0000-0000-0000B1860000}"/>
    <cellStyle name="Normal 2 2 6 2 6 3 4" xfId="45030" xr:uid="{00000000-0005-0000-0000-0000B2860000}"/>
    <cellStyle name="Normal 2 2 6 2 6 4" xfId="8536" xr:uid="{00000000-0005-0000-0000-0000B3860000}"/>
    <cellStyle name="Normal 2 2 6 2 6 4 2" xfId="24570" xr:uid="{00000000-0005-0000-0000-0000B4860000}"/>
    <cellStyle name="Normal 2 2 6 2 6 4 2 2" xfId="45034" xr:uid="{00000000-0005-0000-0000-0000B5860000}"/>
    <cellStyle name="Normal 2 2 6 2 6 4 3" xfId="45033" xr:uid="{00000000-0005-0000-0000-0000B6860000}"/>
    <cellStyle name="Normal 2 2 6 2 6 5" xfId="10651" xr:uid="{00000000-0005-0000-0000-0000B7860000}"/>
    <cellStyle name="Normal 2 2 6 2 6 5 2" xfId="45035" xr:uid="{00000000-0005-0000-0000-0000B8860000}"/>
    <cellStyle name="Normal 2 2 6 2 6 6" xfId="17541" xr:uid="{00000000-0005-0000-0000-0000B9860000}"/>
    <cellStyle name="Normal 2 2 6 2 6 6 2" xfId="45036" xr:uid="{00000000-0005-0000-0000-0000BA860000}"/>
    <cellStyle name="Normal 2 2 6 2 6 7" xfId="26289" xr:uid="{00000000-0005-0000-0000-0000BB860000}"/>
    <cellStyle name="Normal 2 2 6 2 6 7 2" xfId="45037" xr:uid="{00000000-0005-0000-0000-0000BC860000}"/>
    <cellStyle name="Normal 2 2 6 2 6 8" xfId="45026" xr:uid="{00000000-0005-0000-0000-0000BD860000}"/>
    <cellStyle name="Normal 2 2 6 2 7" xfId="998" xr:uid="{00000000-0005-0000-0000-0000BE860000}"/>
    <cellStyle name="Normal 2 2 6 2 7 2" xfId="3341" xr:uid="{00000000-0005-0000-0000-0000BF860000}"/>
    <cellStyle name="Normal 2 2 6 2 7 2 2" xfId="14686" xr:uid="{00000000-0005-0000-0000-0000C0860000}"/>
    <cellStyle name="Normal 2 2 6 2 7 2 2 2" xfId="45040" xr:uid="{00000000-0005-0000-0000-0000C1860000}"/>
    <cellStyle name="Normal 2 2 6 2 7 2 3" xfId="19885" xr:uid="{00000000-0005-0000-0000-0000C2860000}"/>
    <cellStyle name="Normal 2 2 6 2 7 2 3 2" xfId="45041" xr:uid="{00000000-0005-0000-0000-0000C3860000}"/>
    <cellStyle name="Normal 2 2 6 2 7 2 4" xfId="45039" xr:uid="{00000000-0005-0000-0000-0000C4860000}"/>
    <cellStyle name="Normal 2 2 6 2 7 3" xfId="6196" xr:uid="{00000000-0005-0000-0000-0000C5860000}"/>
    <cellStyle name="Normal 2 2 6 2 7 3 2" xfId="12343" xr:uid="{00000000-0005-0000-0000-0000C6860000}"/>
    <cellStyle name="Normal 2 2 6 2 7 3 2 2" xfId="45043" xr:uid="{00000000-0005-0000-0000-0000C7860000}"/>
    <cellStyle name="Normal 2 2 6 2 7 3 3" xfId="22228" xr:uid="{00000000-0005-0000-0000-0000C8860000}"/>
    <cellStyle name="Normal 2 2 6 2 7 3 3 2" xfId="45044" xr:uid="{00000000-0005-0000-0000-0000C9860000}"/>
    <cellStyle name="Normal 2 2 6 2 7 3 4" xfId="45042" xr:uid="{00000000-0005-0000-0000-0000CA860000}"/>
    <cellStyle name="Normal 2 2 6 2 7 4" xfId="8537" xr:uid="{00000000-0005-0000-0000-0000CB860000}"/>
    <cellStyle name="Normal 2 2 6 2 7 4 2" xfId="24571" xr:uid="{00000000-0005-0000-0000-0000CC860000}"/>
    <cellStyle name="Normal 2 2 6 2 7 4 2 2" xfId="45046" xr:uid="{00000000-0005-0000-0000-0000CD860000}"/>
    <cellStyle name="Normal 2 2 6 2 7 4 3" xfId="45045" xr:uid="{00000000-0005-0000-0000-0000CE860000}"/>
    <cellStyle name="Normal 2 2 6 2 7 5" xfId="10652" xr:uid="{00000000-0005-0000-0000-0000CF860000}"/>
    <cellStyle name="Normal 2 2 6 2 7 5 2" xfId="45047" xr:uid="{00000000-0005-0000-0000-0000D0860000}"/>
    <cellStyle name="Normal 2 2 6 2 7 6" xfId="17542" xr:uid="{00000000-0005-0000-0000-0000D1860000}"/>
    <cellStyle name="Normal 2 2 6 2 7 6 2" xfId="45048" xr:uid="{00000000-0005-0000-0000-0000D2860000}"/>
    <cellStyle name="Normal 2 2 6 2 7 7" xfId="26399" xr:uid="{00000000-0005-0000-0000-0000D3860000}"/>
    <cellStyle name="Normal 2 2 6 2 7 7 2" xfId="45049" xr:uid="{00000000-0005-0000-0000-0000D4860000}"/>
    <cellStyle name="Normal 2 2 6 2 7 8" xfId="45038" xr:uid="{00000000-0005-0000-0000-0000D5860000}"/>
    <cellStyle name="Normal 2 2 6 2 8" xfId="1246" xr:uid="{00000000-0005-0000-0000-0000D6860000}"/>
    <cellStyle name="Normal 2 2 6 2 8 2" xfId="3589" xr:uid="{00000000-0005-0000-0000-0000D7860000}"/>
    <cellStyle name="Normal 2 2 6 2 8 2 2" xfId="14934" xr:uid="{00000000-0005-0000-0000-0000D8860000}"/>
    <cellStyle name="Normal 2 2 6 2 8 2 2 2" xfId="45052" xr:uid="{00000000-0005-0000-0000-0000D9860000}"/>
    <cellStyle name="Normal 2 2 6 2 8 2 3" xfId="19886" xr:uid="{00000000-0005-0000-0000-0000DA860000}"/>
    <cellStyle name="Normal 2 2 6 2 8 2 3 2" xfId="45053" xr:uid="{00000000-0005-0000-0000-0000DB860000}"/>
    <cellStyle name="Normal 2 2 6 2 8 2 4" xfId="45051" xr:uid="{00000000-0005-0000-0000-0000DC860000}"/>
    <cellStyle name="Normal 2 2 6 2 8 3" xfId="6197" xr:uid="{00000000-0005-0000-0000-0000DD860000}"/>
    <cellStyle name="Normal 2 2 6 2 8 3 2" xfId="12591" xr:uid="{00000000-0005-0000-0000-0000DE860000}"/>
    <cellStyle name="Normal 2 2 6 2 8 3 2 2" xfId="45055" xr:uid="{00000000-0005-0000-0000-0000DF860000}"/>
    <cellStyle name="Normal 2 2 6 2 8 3 3" xfId="22229" xr:uid="{00000000-0005-0000-0000-0000E0860000}"/>
    <cellStyle name="Normal 2 2 6 2 8 3 3 2" xfId="45056" xr:uid="{00000000-0005-0000-0000-0000E1860000}"/>
    <cellStyle name="Normal 2 2 6 2 8 3 4" xfId="45054" xr:uid="{00000000-0005-0000-0000-0000E2860000}"/>
    <cellStyle name="Normal 2 2 6 2 8 4" xfId="8538" xr:uid="{00000000-0005-0000-0000-0000E3860000}"/>
    <cellStyle name="Normal 2 2 6 2 8 4 2" xfId="24572" xr:uid="{00000000-0005-0000-0000-0000E4860000}"/>
    <cellStyle name="Normal 2 2 6 2 8 4 2 2" xfId="45058" xr:uid="{00000000-0005-0000-0000-0000E5860000}"/>
    <cellStyle name="Normal 2 2 6 2 8 4 3" xfId="45057" xr:uid="{00000000-0005-0000-0000-0000E6860000}"/>
    <cellStyle name="Normal 2 2 6 2 8 5" xfId="10653" xr:uid="{00000000-0005-0000-0000-0000E7860000}"/>
    <cellStyle name="Normal 2 2 6 2 8 5 2" xfId="45059" xr:uid="{00000000-0005-0000-0000-0000E8860000}"/>
    <cellStyle name="Normal 2 2 6 2 8 6" xfId="17543" xr:uid="{00000000-0005-0000-0000-0000E9860000}"/>
    <cellStyle name="Normal 2 2 6 2 8 6 2" xfId="45060" xr:uid="{00000000-0005-0000-0000-0000EA860000}"/>
    <cellStyle name="Normal 2 2 6 2 8 7" xfId="26647" xr:uid="{00000000-0005-0000-0000-0000EB860000}"/>
    <cellStyle name="Normal 2 2 6 2 8 7 2" xfId="45061" xr:uid="{00000000-0005-0000-0000-0000EC860000}"/>
    <cellStyle name="Normal 2 2 6 2 8 8" xfId="45050" xr:uid="{00000000-0005-0000-0000-0000ED860000}"/>
    <cellStyle name="Normal 2 2 6 2 9" xfId="1425" xr:uid="{00000000-0005-0000-0000-0000EE860000}"/>
    <cellStyle name="Normal 2 2 6 2 9 2" xfId="3768" xr:uid="{00000000-0005-0000-0000-0000EF860000}"/>
    <cellStyle name="Normal 2 2 6 2 9 2 2" xfId="15113" xr:uid="{00000000-0005-0000-0000-0000F0860000}"/>
    <cellStyle name="Normal 2 2 6 2 9 2 2 2" xfId="45064" xr:uid="{00000000-0005-0000-0000-0000F1860000}"/>
    <cellStyle name="Normal 2 2 6 2 9 2 3" xfId="19887" xr:uid="{00000000-0005-0000-0000-0000F2860000}"/>
    <cellStyle name="Normal 2 2 6 2 9 2 3 2" xfId="45065" xr:uid="{00000000-0005-0000-0000-0000F3860000}"/>
    <cellStyle name="Normal 2 2 6 2 9 2 4" xfId="45063" xr:uid="{00000000-0005-0000-0000-0000F4860000}"/>
    <cellStyle name="Normal 2 2 6 2 9 3" xfId="6198" xr:uid="{00000000-0005-0000-0000-0000F5860000}"/>
    <cellStyle name="Normal 2 2 6 2 9 3 2" xfId="12770" xr:uid="{00000000-0005-0000-0000-0000F6860000}"/>
    <cellStyle name="Normal 2 2 6 2 9 3 2 2" xfId="45067" xr:uid="{00000000-0005-0000-0000-0000F7860000}"/>
    <cellStyle name="Normal 2 2 6 2 9 3 3" xfId="22230" xr:uid="{00000000-0005-0000-0000-0000F8860000}"/>
    <cellStyle name="Normal 2 2 6 2 9 3 3 2" xfId="45068" xr:uid="{00000000-0005-0000-0000-0000F9860000}"/>
    <cellStyle name="Normal 2 2 6 2 9 3 4" xfId="45066" xr:uid="{00000000-0005-0000-0000-0000FA860000}"/>
    <cellStyle name="Normal 2 2 6 2 9 4" xfId="8539" xr:uid="{00000000-0005-0000-0000-0000FB860000}"/>
    <cellStyle name="Normal 2 2 6 2 9 4 2" xfId="24573" xr:uid="{00000000-0005-0000-0000-0000FC860000}"/>
    <cellStyle name="Normal 2 2 6 2 9 4 2 2" xfId="45070" xr:uid="{00000000-0005-0000-0000-0000FD860000}"/>
    <cellStyle name="Normal 2 2 6 2 9 4 3" xfId="45069" xr:uid="{00000000-0005-0000-0000-0000FE860000}"/>
    <cellStyle name="Normal 2 2 6 2 9 5" xfId="10654" xr:uid="{00000000-0005-0000-0000-0000FF860000}"/>
    <cellStyle name="Normal 2 2 6 2 9 5 2" xfId="45071" xr:uid="{00000000-0005-0000-0000-000000870000}"/>
    <cellStyle name="Normal 2 2 6 2 9 6" xfId="17544" xr:uid="{00000000-0005-0000-0000-000001870000}"/>
    <cellStyle name="Normal 2 2 6 2 9 6 2" xfId="45072" xr:uid="{00000000-0005-0000-0000-000002870000}"/>
    <cellStyle name="Normal 2 2 6 2 9 7" xfId="26826" xr:uid="{00000000-0005-0000-0000-000003870000}"/>
    <cellStyle name="Normal 2 2 6 2 9 7 2" xfId="45073" xr:uid="{00000000-0005-0000-0000-000004870000}"/>
    <cellStyle name="Normal 2 2 6 2 9 8" xfId="45062" xr:uid="{00000000-0005-0000-0000-000005870000}"/>
    <cellStyle name="Normal 2 2 6 20" xfId="10616" xr:uid="{00000000-0005-0000-0000-000006870000}"/>
    <cellStyle name="Normal 2 2 6 20 2" xfId="45074" xr:uid="{00000000-0005-0000-0000-000007870000}"/>
    <cellStyle name="Normal 2 2 6 21" xfId="17498" xr:uid="{00000000-0005-0000-0000-000008870000}"/>
    <cellStyle name="Normal 2 2 6 21 2" xfId="45075" xr:uid="{00000000-0005-0000-0000-000009870000}"/>
    <cellStyle name="Normal 2 2 6 22" xfId="25476" xr:uid="{00000000-0005-0000-0000-00000A870000}"/>
    <cellStyle name="Normal 2 2 6 22 2" xfId="45076" xr:uid="{00000000-0005-0000-0000-00000B870000}"/>
    <cellStyle name="Normal 2 2 6 23" xfId="44521" xr:uid="{00000000-0005-0000-0000-00000C870000}"/>
    <cellStyle name="Normal 2 2 6 3" xfId="125" xr:uid="{00000000-0005-0000-0000-00000D870000}"/>
    <cellStyle name="Normal 2 2 6 3 10" xfId="2149" xr:uid="{00000000-0005-0000-0000-00000E870000}"/>
    <cellStyle name="Normal 2 2 6 3 10 2" xfId="4492" xr:uid="{00000000-0005-0000-0000-00000F870000}"/>
    <cellStyle name="Normal 2 2 6 3 10 2 2" xfId="15837" xr:uid="{00000000-0005-0000-0000-000010870000}"/>
    <cellStyle name="Normal 2 2 6 3 10 2 2 2" xfId="45080" xr:uid="{00000000-0005-0000-0000-000011870000}"/>
    <cellStyle name="Normal 2 2 6 3 10 2 3" xfId="19889" xr:uid="{00000000-0005-0000-0000-000012870000}"/>
    <cellStyle name="Normal 2 2 6 3 10 2 3 2" xfId="45081" xr:uid="{00000000-0005-0000-0000-000013870000}"/>
    <cellStyle name="Normal 2 2 6 3 10 2 4" xfId="45079" xr:uid="{00000000-0005-0000-0000-000014870000}"/>
    <cellStyle name="Normal 2 2 6 3 10 3" xfId="6200" xr:uid="{00000000-0005-0000-0000-000015870000}"/>
    <cellStyle name="Normal 2 2 6 3 10 3 2" xfId="22232" xr:uid="{00000000-0005-0000-0000-000016870000}"/>
    <cellStyle name="Normal 2 2 6 3 10 3 2 2" xfId="45083" xr:uid="{00000000-0005-0000-0000-000017870000}"/>
    <cellStyle name="Normal 2 2 6 3 10 3 3" xfId="45082" xr:uid="{00000000-0005-0000-0000-000018870000}"/>
    <cellStyle name="Normal 2 2 6 3 10 4" xfId="8541" xr:uid="{00000000-0005-0000-0000-000019870000}"/>
    <cellStyle name="Normal 2 2 6 3 10 4 2" xfId="24575" xr:uid="{00000000-0005-0000-0000-00001A870000}"/>
    <cellStyle name="Normal 2 2 6 3 10 4 2 2" xfId="45085" xr:uid="{00000000-0005-0000-0000-00001B870000}"/>
    <cellStyle name="Normal 2 2 6 3 10 4 3" xfId="45084" xr:uid="{00000000-0005-0000-0000-00001C870000}"/>
    <cellStyle name="Normal 2 2 6 3 10 5" xfId="13494" xr:uid="{00000000-0005-0000-0000-00001D870000}"/>
    <cellStyle name="Normal 2 2 6 3 10 5 2" xfId="45086" xr:uid="{00000000-0005-0000-0000-00001E870000}"/>
    <cellStyle name="Normal 2 2 6 3 10 6" xfId="17546" xr:uid="{00000000-0005-0000-0000-00001F870000}"/>
    <cellStyle name="Normal 2 2 6 3 10 6 2" xfId="45087" xr:uid="{00000000-0005-0000-0000-000020870000}"/>
    <cellStyle name="Normal 2 2 6 3 10 7" xfId="27550" xr:uid="{00000000-0005-0000-0000-000021870000}"/>
    <cellStyle name="Normal 2 2 6 3 10 7 2" xfId="45088" xr:uid="{00000000-0005-0000-0000-000022870000}"/>
    <cellStyle name="Normal 2 2 6 3 10 8" xfId="45078" xr:uid="{00000000-0005-0000-0000-000023870000}"/>
    <cellStyle name="Normal 2 2 6 3 11" xfId="2330" xr:uid="{00000000-0005-0000-0000-000024870000}"/>
    <cellStyle name="Normal 2 2 6 3 11 2" xfId="4673" xr:uid="{00000000-0005-0000-0000-000025870000}"/>
    <cellStyle name="Normal 2 2 6 3 11 2 2" xfId="16018" xr:uid="{00000000-0005-0000-0000-000026870000}"/>
    <cellStyle name="Normal 2 2 6 3 11 2 2 2" xfId="45091" xr:uid="{00000000-0005-0000-0000-000027870000}"/>
    <cellStyle name="Normal 2 2 6 3 11 2 3" xfId="19890" xr:uid="{00000000-0005-0000-0000-000028870000}"/>
    <cellStyle name="Normal 2 2 6 3 11 2 3 2" xfId="45092" xr:uid="{00000000-0005-0000-0000-000029870000}"/>
    <cellStyle name="Normal 2 2 6 3 11 2 4" xfId="45090" xr:uid="{00000000-0005-0000-0000-00002A870000}"/>
    <cellStyle name="Normal 2 2 6 3 11 3" xfId="6201" xr:uid="{00000000-0005-0000-0000-00002B870000}"/>
    <cellStyle name="Normal 2 2 6 3 11 3 2" xfId="22233" xr:uid="{00000000-0005-0000-0000-00002C870000}"/>
    <cellStyle name="Normal 2 2 6 3 11 3 2 2" xfId="45094" xr:uid="{00000000-0005-0000-0000-00002D870000}"/>
    <cellStyle name="Normal 2 2 6 3 11 3 3" xfId="45093" xr:uid="{00000000-0005-0000-0000-00002E870000}"/>
    <cellStyle name="Normal 2 2 6 3 11 4" xfId="8542" xr:uid="{00000000-0005-0000-0000-00002F870000}"/>
    <cellStyle name="Normal 2 2 6 3 11 4 2" xfId="24576" xr:uid="{00000000-0005-0000-0000-000030870000}"/>
    <cellStyle name="Normal 2 2 6 3 11 4 2 2" xfId="45096" xr:uid="{00000000-0005-0000-0000-000031870000}"/>
    <cellStyle name="Normal 2 2 6 3 11 4 3" xfId="45095" xr:uid="{00000000-0005-0000-0000-000032870000}"/>
    <cellStyle name="Normal 2 2 6 3 11 5" xfId="13675" xr:uid="{00000000-0005-0000-0000-000033870000}"/>
    <cellStyle name="Normal 2 2 6 3 11 5 2" xfId="45097" xr:uid="{00000000-0005-0000-0000-000034870000}"/>
    <cellStyle name="Normal 2 2 6 3 11 6" xfId="17547" xr:uid="{00000000-0005-0000-0000-000035870000}"/>
    <cellStyle name="Normal 2 2 6 3 11 6 2" xfId="45098" xr:uid="{00000000-0005-0000-0000-000036870000}"/>
    <cellStyle name="Normal 2 2 6 3 11 7" xfId="27731" xr:uid="{00000000-0005-0000-0000-000037870000}"/>
    <cellStyle name="Normal 2 2 6 3 11 7 2" xfId="45099" xr:uid="{00000000-0005-0000-0000-000038870000}"/>
    <cellStyle name="Normal 2 2 6 3 11 8" xfId="45089" xr:uid="{00000000-0005-0000-0000-000039870000}"/>
    <cellStyle name="Normal 2 2 6 3 12" xfId="2623" xr:uid="{00000000-0005-0000-0000-00003A870000}"/>
    <cellStyle name="Normal 2 2 6 3 12 2" xfId="13968" xr:uid="{00000000-0005-0000-0000-00003B870000}"/>
    <cellStyle name="Normal 2 2 6 3 12 2 2" xfId="45101" xr:uid="{00000000-0005-0000-0000-00003C870000}"/>
    <cellStyle name="Normal 2 2 6 3 12 3" xfId="19888" xr:uid="{00000000-0005-0000-0000-00003D870000}"/>
    <cellStyle name="Normal 2 2 6 3 12 3 2" xfId="45102" xr:uid="{00000000-0005-0000-0000-00003E870000}"/>
    <cellStyle name="Normal 2 2 6 3 12 4" xfId="45100" xr:uid="{00000000-0005-0000-0000-00003F870000}"/>
    <cellStyle name="Normal 2 2 6 3 13" xfId="6199" xr:uid="{00000000-0005-0000-0000-000040870000}"/>
    <cellStyle name="Normal 2 2 6 3 13 2" xfId="11473" xr:uid="{00000000-0005-0000-0000-000041870000}"/>
    <cellStyle name="Normal 2 2 6 3 13 2 2" xfId="45104" xr:uid="{00000000-0005-0000-0000-000042870000}"/>
    <cellStyle name="Normal 2 2 6 3 13 3" xfId="22231" xr:uid="{00000000-0005-0000-0000-000043870000}"/>
    <cellStyle name="Normal 2 2 6 3 13 3 2" xfId="45105" xr:uid="{00000000-0005-0000-0000-000044870000}"/>
    <cellStyle name="Normal 2 2 6 3 13 4" xfId="45103" xr:uid="{00000000-0005-0000-0000-000045870000}"/>
    <cellStyle name="Normal 2 2 6 3 14" xfId="8540" xr:uid="{00000000-0005-0000-0000-000046870000}"/>
    <cellStyle name="Normal 2 2 6 3 14 2" xfId="24574" xr:uid="{00000000-0005-0000-0000-000047870000}"/>
    <cellStyle name="Normal 2 2 6 3 14 2 2" xfId="45107" xr:uid="{00000000-0005-0000-0000-000048870000}"/>
    <cellStyle name="Normal 2 2 6 3 14 3" xfId="45106" xr:uid="{00000000-0005-0000-0000-000049870000}"/>
    <cellStyle name="Normal 2 2 6 3 15" xfId="10655" xr:uid="{00000000-0005-0000-0000-00004A870000}"/>
    <cellStyle name="Normal 2 2 6 3 15 2" xfId="45108" xr:uid="{00000000-0005-0000-0000-00004B870000}"/>
    <cellStyle name="Normal 2 2 6 3 16" xfId="17545" xr:uid="{00000000-0005-0000-0000-00004C870000}"/>
    <cellStyle name="Normal 2 2 6 3 16 2" xfId="45109" xr:uid="{00000000-0005-0000-0000-00004D870000}"/>
    <cellStyle name="Normal 2 2 6 3 17" xfId="25529" xr:uid="{00000000-0005-0000-0000-00004E870000}"/>
    <cellStyle name="Normal 2 2 6 3 17 2" xfId="45110" xr:uid="{00000000-0005-0000-0000-00004F870000}"/>
    <cellStyle name="Normal 2 2 6 3 18" xfId="45077" xr:uid="{00000000-0005-0000-0000-000050870000}"/>
    <cellStyle name="Normal 2 2 6 3 2" xfId="349" xr:uid="{00000000-0005-0000-0000-000051870000}"/>
    <cellStyle name="Normal 2 2 6 3 2 10" xfId="45111" xr:uid="{00000000-0005-0000-0000-000052870000}"/>
    <cellStyle name="Normal 2 2 6 3 2 2" xfId="711" xr:uid="{00000000-0005-0000-0000-000053870000}"/>
    <cellStyle name="Normal 2 2 6 3 2 2 2" xfId="3054" xr:uid="{00000000-0005-0000-0000-000054870000}"/>
    <cellStyle name="Normal 2 2 6 3 2 2 2 2" xfId="14399" xr:uid="{00000000-0005-0000-0000-000055870000}"/>
    <cellStyle name="Normal 2 2 6 3 2 2 2 2 2" xfId="45114" xr:uid="{00000000-0005-0000-0000-000056870000}"/>
    <cellStyle name="Normal 2 2 6 3 2 2 2 3" xfId="19892" xr:uid="{00000000-0005-0000-0000-000057870000}"/>
    <cellStyle name="Normal 2 2 6 3 2 2 2 3 2" xfId="45115" xr:uid="{00000000-0005-0000-0000-000058870000}"/>
    <cellStyle name="Normal 2 2 6 3 2 2 2 4" xfId="45113" xr:uid="{00000000-0005-0000-0000-000059870000}"/>
    <cellStyle name="Normal 2 2 6 3 2 2 3" xfId="6203" xr:uid="{00000000-0005-0000-0000-00005A870000}"/>
    <cellStyle name="Normal 2 2 6 3 2 2 3 2" xfId="12056" xr:uid="{00000000-0005-0000-0000-00005B870000}"/>
    <cellStyle name="Normal 2 2 6 3 2 2 3 2 2" xfId="45117" xr:uid="{00000000-0005-0000-0000-00005C870000}"/>
    <cellStyle name="Normal 2 2 6 3 2 2 3 3" xfId="22235" xr:uid="{00000000-0005-0000-0000-00005D870000}"/>
    <cellStyle name="Normal 2 2 6 3 2 2 3 3 2" xfId="45118" xr:uid="{00000000-0005-0000-0000-00005E870000}"/>
    <cellStyle name="Normal 2 2 6 3 2 2 3 4" xfId="45116" xr:uid="{00000000-0005-0000-0000-00005F870000}"/>
    <cellStyle name="Normal 2 2 6 3 2 2 4" xfId="8544" xr:uid="{00000000-0005-0000-0000-000060870000}"/>
    <cellStyle name="Normal 2 2 6 3 2 2 4 2" xfId="24578" xr:uid="{00000000-0005-0000-0000-000061870000}"/>
    <cellStyle name="Normal 2 2 6 3 2 2 4 2 2" xfId="45120" xr:uid="{00000000-0005-0000-0000-000062870000}"/>
    <cellStyle name="Normal 2 2 6 3 2 2 4 3" xfId="45119" xr:uid="{00000000-0005-0000-0000-000063870000}"/>
    <cellStyle name="Normal 2 2 6 3 2 2 5" xfId="10657" xr:uid="{00000000-0005-0000-0000-000064870000}"/>
    <cellStyle name="Normal 2 2 6 3 2 2 5 2" xfId="45121" xr:uid="{00000000-0005-0000-0000-000065870000}"/>
    <cellStyle name="Normal 2 2 6 3 2 2 6" xfId="17549" xr:uid="{00000000-0005-0000-0000-000066870000}"/>
    <cellStyle name="Normal 2 2 6 3 2 2 6 2" xfId="45122" xr:uid="{00000000-0005-0000-0000-000067870000}"/>
    <cellStyle name="Normal 2 2 6 3 2 2 7" xfId="26112" xr:uid="{00000000-0005-0000-0000-000068870000}"/>
    <cellStyle name="Normal 2 2 6 3 2 2 7 2" xfId="45123" xr:uid="{00000000-0005-0000-0000-000069870000}"/>
    <cellStyle name="Normal 2 2 6 3 2 2 8" xfId="45112" xr:uid="{00000000-0005-0000-0000-00006A870000}"/>
    <cellStyle name="Normal 2 2 6 3 2 3" xfId="1721" xr:uid="{00000000-0005-0000-0000-00006B870000}"/>
    <cellStyle name="Normal 2 2 6 3 2 3 2" xfId="4064" xr:uid="{00000000-0005-0000-0000-00006C870000}"/>
    <cellStyle name="Normal 2 2 6 3 2 3 2 2" xfId="15409" xr:uid="{00000000-0005-0000-0000-00006D870000}"/>
    <cellStyle name="Normal 2 2 6 3 2 3 2 2 2" xfId="45126" xr:uid="{00000000-0005-0000-0000-00006E870000}"/>
    <cellStyle name="Normal 2 2 6 3 2 3 2 3" xfId="19893" xr:uid="{00000000-0005-0000-0000-00006F870000}"/>
    <cellStyle name="Normal 2 2 6 3 2 3 2 3 2" xfId="45127" xr:uid="{00000000-0005-0000-0000-000070870000}"/>
    <cellStyle name="Normal 2 2 6 3 2 3 2 4" xfId="45125" xr:uid="{00000000-0005-0000-0000-000071870000}"/>
    <cellStyle name="Normal 2 2 6 3 2 3 3" xfId="6204" xr:uid="{00000000-0005-0000-0000-000072870000}"/>
    <cellStyle name="Normal 2 2 6 3 2 3 3 2" xfId="13066" xr:uid="{00000000-0005-0000-0000-000073870000}"/>
    <cellStyle name="Normal 2 2 6 3 2 3 3 2 2" xfId="45129" xr:uid="{00000000-0005-0000-0000-000074870000}"/>
    <cellStyle name="Normal 2 2 6 3 2 3 3 3" xfId="22236" xr:uid="{00000000-0005-0000-0000-000075870000}"/>
    <cellStyle name="Normal 2 2 6 3 2 3 3 3 2" xfId="45130" xr:uid="{00000000-0005-0000-0000-000076870000}"/>
    <cellStyle name="Normal 2 2 6 3 2 3 3 4" xfId="45128" xr:uid="{00000000-0005-0000-0000-000077870000}"/>
    <cellStyle name="Normal 2 2 6 3 2 3 4" xfId="8545" xr:uid="{00000000-0005-0000-0000-000078870000}"/>
    <cellStyle name="Normal 2 2 6 3 2 3 4 2" xfId="24579" xr:uid="{00000000-0005-0000-0000-000079870000}"/>
    <cellStyle name="Normal 2 2 6 3 2 3 4 2 2" xfId="45132" xr:uid="{00000000-0005-0000-0000-00007A870000}"/>
    <cellStyle name="Normal 2 2 6 3 2 3 4 3" xfId="45131" xr:uid="{00000000-0005-0000-0000-00007B870000}"/>
    <cellStyle name="Normal 2 2 6 3 2 3 5" xfId="10658" xr:uid="{00000000-0005-0000-0000-00007C870000}"/>
    <cellStyle name="Normal 2 2 6 3 2 3 5 2" xfId="45133" xr:uid="{00000000-0005-0000-0000-00007D870000}"/>
    <cellStyle name="Normal 2 2 6 3 2 3 6" xfId="17550" xr:uid="{00000000-0005-0000-0000-00007E870000}"/>
    <cellStyle name="Normal 2 2 6 3 2 3 6 2" xfId="45134" xr:uid="{00000000-0005-0000-0000-00007F870000}"/>
    <cellStyle name="Normal 2 2 6 3 2 3 7" xfId="27122" xr:uid="{00000000-0005-0000-0000-000080870000}"/>
    <cellStyle name="Normal 2 2 6 3 2 3 7 2" xfId="45135" xr:uid="{00000000-0005-0000-0000-000081870000}"/>
    <cellStyle name="Normal 2 2 6 3 2 3 8" xfId="45124" xr:uid="{00000000-0005-0000-0000-000082870000}"/>
    <cellStyle name="Normal 2 2 6 3 2 4" xfId="2624" xr:uid="{00000000-0005-0000-0000-000083870000}"/>
    <cellStyle name="Normal 2 2 6 3 2 4 2" xfId="13969" xr:uid="{00000000-0005-0000-0000-000084870000}"/>
    <cellStyle name="Normal 2 2 6 3 2 4 2 2" xfId="45137" xr:uid="{00000000-0005-0000-0000-000085870000}"/>
    <cellStyle name="Normal 2 2 6 3 2 4 3" xfId="19891" xr:uid="{00000000-0005-0000-0000-000086870000}"/>
    <cellStyle name="Normal 2 2 6 3 2 4 3 2" xfId="45138" xr:uid="{00000000-0005-0000-0000-000087870000}"/>
    <cellStyle name="Normal 2 2 6 3 2 4 4" xfId="45136" xr:uid="{00000000-0005-0000-0000-000088870000}"/>
    <cellStyle name="Normal 2 2 6 3 2 5" xfId="6202" xr:uid="{00000000-0005-0000-0000-000089870000}"/>
    <cellStyle name="Normal 2 2 6 3 2 5 2" xfId="11694" xr:uid="{00000000-0005-0000-0000-00008A870000}"/>
    <cellStyle name="Normal 2 2 6 3 2 5 2 2" xfId="45140" xr:uid="{00000000-0005-0000-0000-00008B870000}"/>
    <cellStyle name="Normal 2 2 6 3 2 5 3" xfId="22234" xr:uid="{00000000-0005-0000-0000-00008C870000}"/>
    <cellStyle name="Normal 2 2 6 3 2 5 3 2" xfId="45141" xr:uid="{00000000-0005-0000-0000-00008D870000}"/>
    <cellStyle name="Normal 2 2 6 3 2 5 4" xfId="45139" xr:uid="{00000000-0005-0000-0000-00008E870000}"/>
    <cellStyle name="Normal 2 2 6 3 2 6" xfId="8543" xr:uid="{00000000-0005-0000-0000-00008F870000}"/>
    <cellStyle name="Normal 2 2 6 3 2 6 2" xfId="24577" xr:uid="{00000000-0005-0000-0000-000090870000}"/>
    <cellStyle name="Normal 2 2 6 3 2 6 2 2" xfId="45143" xr:uid="{00000000-0005-0000-0000-000091870000}"/>
    <cellStyle name="Normal 2 2 6 3 2 6 3" xfId="45142" xr:uid="{00000000-0005-0000-0000-000092870000}"/>
    <cellStyle name="Normal 2 2 6 3 2 7" xfId="10656" xr:uid="{00000000-0005-0000-0000-000093870000}"/>
    <cellStyle name="Normal 2 2 6 3 2 7 2" xfId="45144" xr:uid="{00000000-0005-0000-0000-000094870000}"/>
    <cellStyle name="Normal 2 2 6 3 2 8" xfId="17548" xr:uid="{00000000-0005-0000-0000-000095870000}"/>
    <cellStyle name="Normal 2 2 6 3 2 8 2" xfId="45145" xr:uid="{00000000-0005-0000-0000-000096870000}"/>
    <cellStyle name="Normal 2 2 6 3 2 9" xfId="25750" xr:uid="{00000000-0005-0000-0000-000097870000}"/>
    <cellStyle name="Normal 2 2 6 3 2 9 2" xfId="45146" xr:uid="{00000000-0005-0000-0000-000098870000}"/>
    <cellStyle name="Normal 2 2 6 3 3" xfId="490" xr:uid="{00000000-0005-0000-0000-000099870000}"/>
    <cellStyle name="Normal 2 2 6 3 3 2" xfId="2833" xr:uid="{00000000-0005-0000-0000-00009A870000}"/>
    <cellStyle name="Normal 2 2 6 3 3 2 2" xfId="14178" xr:uid="{00000000-0005-0000-0000-00009B870000}"/>
    <cellStyle name="Normal 2 2 6 3 3 2 2 2" xfId="45149" xr:uid="{00000000-0005-0000-0000-00009C870000}"/>
    <cellStyle name="Normal 2 2 6 3 3 2 3" xfId="19894" xr:uid="{00000000-0005-0000-0000-00009D870000}"/>
    <cellStyle name="Normal 2 2 6 3 3 2 3 2" xfId="45150" xr:uid="{00000000-0005-0000-0000-00009E870000}"/>
    <cellStyle name="Normal 2 2 6 3 3 2 4" xfId="45148" xr:uid="{00000000-0005-0000-0000-00009F870000}"/>
    <cellStyle name="Normal 2 2 6 3 3 3" xfId="6205" xr:uid="{00000000-0005-0000-0000-0000A0870000}"/>
    <cellStyle name="Normal 2 2 6 3 3 3 2" xfId="11835" xr:uid="{00000000-0005-0000-0000-0000A1870000}"/>
    <cellStyle name="Normal 2 2 6 3 3 3 2 2" xfId="45152" xr:uid="{00000000-0005-0000-0000-0000A2870000}"/>
    <cellStyle name="Normal 2 2 6 3 3 3 3" xfId="22237" xr:uid="{00000000-0005-0000-0000-0000A3870000}"/>
    <cellStyle name="Normal 2 2 6 3 3 3 3 2" xfId="45153" xr:uid="{00000000-0005-0000-0000-0000A4870000}"/>
    <cellStyle name="Normal 2 2 6 3 3 3 4" xfId="45151" xr:uid="{00000000-0005-0000-0000-0000A5870000}"/>
    <cellStyle name="Normal 2 2 6 3 3 4" xfId="8546" xr:uid="{00000000-0005-0000-0000-0000A6870000}"/>
    <cellStyle name="Normal 2 2 6 3 3 4 2" xfId="24580" xr:uid="{00000000-0005-0000-0000-0000A7870000}"/>
    <cellStyle name="Normal 2 2 6 3 3 4 2 2" xfId="45155" xr:uid="{00000000-0005-0000-0000-0000A8870000}"/>
    <cellStyle name="Normal 2 2 6 3 3 4 3" xfId="45154" xr:uid="{00000000-0005-0000-0000-0000A9870000}"/>
    <cellStyle name="Normal 2 2 6 3 3 5" xfId="10659" xr:uid="{00000000-0005-0000-0000-0000AA870000}"/>
    <cellStyle name="Normal 2 2 6 3 3 5 2" xfId="45156" xr:uid="{00000000-0005-0000-0000-0000AB870000}"/>
    <cellStyle name="Normal 2 2 6 3 3 6" xfId="17551" xr:uid="{00000000-0005-0000-0000-0000AC870000}"/>
    <cellStyle name="Normal 2 2 6 3 3 6 2" xfId="45157" xr:uid="{00000000-0005-0000-0000-0000AD870000}"/>
    <cellStyle name="Normal 2 2 6 3 3 7" xfId="25891" xr:uid="{00000000-0005-0000-0000-0000AE870000}"/>
    <cellStyle name="Normal 2 2 6 3 3 7 2" xfId="45158" xr:uid="{00000000-0005-0000-0000-0000AF870000}"/>
    <cellStyle name="Normal 2 2 6 3 3 8" xfId="45147" xr:uid="{00000000-0005-0000-0000-0000B0870000}"/>
    <cellStyle name="Normal 2 2 6 3 4" xfId="891" xr:uid="{00000000-0005-0000-0000-0000B1870000}"/>
    <cellStyle name="Normal 2 2 6 3 4 2" xfId="3234" xr:uid="{00000000-0005-0000-0000-0000B2870000}"/>
    <cellStyle name="Normal 2 2 6 3 4 2 2" xfId="14579" xr:uid="{00000000-0005-0000-0000-0000B3870000}"/>
    <cellStyle name="Normal 2 2 6 3 4 2 2 2" xfId="45161" xr:uid="{00000000-0005-0000-0000-0000B4870000}"/>
    <cellStyle name="Normal 2 2 6 3 4 2 3" xfId="19895" xr:uid="{00000000-0005-0000-0000-0000B5870000}"/>
    <cellStyle name="Normal 2 2 6 3 4 2 3 2" xfId="45162" xr:uid="{00000000-0005-0000-0000-0000B6870000}"/>
    <cellStyle name="Normal 2 2 6 3 4 2 4" xfId="45160" xr:uid="{00000000-0005-0000-0000-0000B7870000}"/>
    <cellStyle name="Normal 2 2 6 3 4 3" xfId="6206" xr:uid="{00000000-0005-0000-0000-0000B8870000}"/>
    <cellStyle name="Normal 2 2 6 3 4 3 2" xfId="12236" xr:uid="{00000000-0005-0000-0000-0000B9870000}"/>
    <cellStyle name="Normal 2 2 6 3 4 3 2 2" xfId="45164" xr:uid="{00000000-0005-0000-0000-0000BA870000}"/>
    <cellStyle name="Normal 2 2 6 3 4 3 3" xfId="22238" xr:uid="{00000000-0005-0000-0000-0000BB870000}"/>
    <cellStyle name="Normal 2 2 6 3 4 3 3 2" xfId="45165" xr:uid="{00000000-0005-0000-0000-0000BC870000}"/>
    <cellStyle name="Normal 2 2 6 3 4 3 4" xfId="45163" xr:uid="{00000000-0005-0000-0000-0000BD870000}"/>
    <cellStyle name="Normal 2 2 6 3 4 4" xfId="8547" xr:uid="{00000000-0005-0000-0000-0000BE870000}"/>
    <cellStyle name="Normal 2 2 6 3 4 4 2" xfId="24581" xr:uid="{00000000-0005-0000-0000-0000BF870000}"/>
    <cellStyle name="Normal 2 2 6 3 4 4 2 2" xfId="45167" xr:uid="{00000000-0005-0000-0000-0000C0870000}"/>
    <cellStyle name="Normal 2 2 6 3 4 4 3" xfId="45166" xr:uid="{00000000-0005-0000-0000-0000C1870000}"/>
    <cellStyle name="Normal 2 2 6 3 4 5" xfId="10660" xr:uid="{00000000-0005-0000-0000-0000C2870000}"/>
    <cellStyle name="Normal 2 2 6 3 4 5 2" xfId="45168" xr:uid="{00000000-0005-0000-0000-0000C3870000}"/>
    <cellStyle name="Normal 2 2 6 3 4 6" xfId="17552" xr:uid="{00000000-0005-0000-0000-0000C4870000}"/>
    <cellStyle name="Normal 2 2 6 3 4 6 2" xfId="45169" xr:uid="{00000000-0005-0000-0000-0000C5870000}"/>
    <cellStyle name="Normal 2 2 6 3 4 7" xfId="26292" xr:uid="{00000000-0005-0000-0000-0000C6870000}"/>
    <cellStyle name="Normal 2 2 6 3 4 7 2" xfId="45170" xr:uid="{00000000-0005-0000-0000-0000C7870000}"/>
    <cellStyle name="Normal 2 2 6 3 4 8" xfId="45159" xr:uid="{00000000-0005-0000-0000-0000C8870000}"/>
    <cellStyle name="Normal 2 2 6 3 5" xfId="1029" xr:uid="{00000000-0005-0000-0000-0000C9870000}"/>
    <cellStyle name="Normal 2 2 6 3 5 2" xfId="3372" xr:uid="{00000000-0005-0000-0000-0000CA870000}"/>
    <cellStyle name="Normal 2 2 6 3 5 2 2" xfId="14717" xr:uid="{00000000-0005-0000-0000-0000CB870000}"/>
    <cellStyle name="Normal 2 2 6 3 5 2 2 2" xfId="45173" xr:uid="{00000000-0005-0000-0000-0000CC870000}"/>
    <cellStyle name="Normal 2 2 6 3 5 2 3" xfId="19896" xr:uid="{00000000-0005-0000-0000-0000CD870000}"/>
    <cellStyle name="Normal 2 2 6 3 5 2 3 2" xfId="45174" xr:uid="{00000000-0005-0000-0000-0000CE870000}"/>
    <cellStyle name="Normal 2 2 6 3 5 2 4" xfId="45172" xr:uid="{00000000-0005-0000-0000-0000CF870000}"/>
    <cellStyle name="Normal 2 2 6 3 5 3" xfId="6207" xr:uid="{00000000-0005-0000-0000-0000D0870000}"/>
    <cellStyle name="Normal 2 2 6 3 5 3 2" xfId="12374" xr:uid="{00000000-0005-0000-0000-0000D1870000}"/>
    <cellStyle name="Normal 2 2 6 3 5 3 2 2" xfId="45176" xr:uid="{00000000-0005-0000-0000-0000D2870000}"/>
    <cellStyle name="Normal 2 2 6 3 5 3 3" xfId="22239" xr:uid="{00000000-0005-0000-0000-0000D3870000}"/>
    <cellStyle name="Normal 2 2 6 3 5 3 3 2" xfId="45177" xr:uid="{00000000-0005-0000-0000-0000D4870000}"/>
    <cellStyle name="Normal 2 2 6 3 5 3 4" xfId="45175" xr:uid="{00000000-0005-0000-0000-0000D5870000}"/>
    <cellStyle name="Normal 2 2 6 3 5 4" xfId="8548" xr:uid="{00000000-0005-0000-0000-0000D6870000}"/>
    <cellStyle name="Normal 2 2 6 3 5 4 2" xfId="24582" xr:uid="{00000000-0005-0000-0000-0000D7870000}"/>
    <cellStyle name="Normal 2 2 6 3 5 4 2 2" xfId="45179" xr:uid="{00000000-0005-0000-0000-0000D8870000}"/>
    <cellStyle name="Normal 2 2 6 3 5 4 3" xfId="45178" xr:uid="{00000000-0005-0000-0000-0000D9870000}"/>
    <cellStyle name="Normal 2 2 6 3 5 5" xfId="10661" xr:uid="{00000000-0005-0000-0000-0000DA870000}"/>
    <cellStyle name="Normal 2 2 6 3 5 5 2" xfId="45180" xr:uid="{00000000-0005-0000-0000-0000DB870000}"/>
    <cellStyle name="Normal 2 2 6 3 5 6" xfId="17553" xr:uid="{00000000-0005-0000-0000-0000DC870000}"/>
    <cellStyle name="Normal 2 2 6 3 5 6 2" xfId="45181" xr:uid="{00000000-0005-0000-0000-0000DD870000}"/>
    <cellStyle name="Normal 2 2 6 3 5 7" xfId="26430" xr:uid="{00000000-0005-0000-0000-0000DE870000}"/>
    <cellStyle name="Normal 2 2 6 3 5 7 2" xfId="45182" xr:uid="{00000000-0005-0000-0000-0000DF870000}"/>
    <cellStyle name="Normal 2 2 6 3 5 8" xfId="45171" xr:uid="{00000000-0005-0000-0000-0000E0870000}"/>
    <cellStyle name="Normal 2 2 6 3 6" xfId="1249" xr:uid="{00000000-0005-0000-0000-0000E1870000}"/>
    <cellStyle name="Normal 2 2 6 3 6 2" xfId="3592" xr:uid="{00000000-0005-0000-0000-0000E2870000}"/>
    <cellStyle name="Normal 2 2 6 3 6 2 2" xfId="14937" xr:uid="{00000000-0005-0000-0000-0000E3870000}"/>
    <cellStyle name="Normal 2 2 6 3 6 2 2 2" xfId="45185" xr:uid="{00000000-0005-0000-0000-0000E4870000}"/>
    <cellStyle name="Normal 2 2 6 3 6 2 3" xfId="19897" xr:uid="{00000000-0005-0000-0000-0000E5870000}"/>
    <cellStyle name="Normal 2 2 6 3 6 2 3 2" xfId="45186" xr:uid="{00000000-0005-0000-0000-0000E6870000}"/>
    <cellStyle name="Normal 2 2 6 3 6 2 4" xfId="45184" xr:uid="{00000000-0005-0000-0000-0000E7870000}"/>
    <cellStyle name="Normal 2 2 6 3 6 3" xfId="6208" xr:uid="{00000000-0005-0000-0000-0000E8870000}"/>
    <cellStyle name="Normal 2 2 6 3 6 3 2" xfId="12594" xr:uid="{00000000-0005-0000-0000-0000E9870000}"/>
    <cellStyle name="Normal 2 2 6 3 6 3 2 2" xfId="45188" xr:uid="{00000000-0005-0000-0000-0000EA870000}"/>
    <cellStyle name="Normal 2 2 6 3 6 3 3" xfId="22240" xr:uid="{00000000-0005-0000-0000-0000EB870000}"/>
    <cellStyle name="Normal 2 2 6 3 6 3 3 2" xfId="45189" xr:uid="{00000000-0005-0000-0000-0000EC870000}"/>
    <cellStyle name="Normal 2 2 6 3 6 3 4" xfId="45187" xr:uid="{00000000-0005-0000-0000-0000ED870000}"/>
    <cellStyle name="Normal 2 2 6 3 6 4" xfId="8549" xr:uid="{00000000-0005-0000-0000-0000EE870000}"/>
    <cellStyle name="Normal 2 2 6 3 6 4 2" xfId="24583" xr:uid="{00000000-0005-0000-0000-0000EF870000}"/>
    <cellStyle name="Normal 2 2 6 3 6 4 2 2" xfId="45191" xr:uid="{00000000-0005-0000-0000-0000F0870000}"/>
    <cellStyle name="Normal 2 2 6 3 6 4 3" xfId="45190" xr:uid="{00000000-0005-0000-0000-0000F1870000}"/>
    <cellStyle name="Normal 2 2 6 3 6 5" xfId="10662" xr:uid="{00000000-0005-0000-0000-0000F2870000}"/>
    <cellStyle name="Normal 2 2 6 3 6 5 2" xfId="45192" xr:uid="{00000000-0005-0000-0000-0000F3870000}"/>
    <cellStyle name="Normal 2 2 6 3 6 6" xfId="17554" xr:uid="{00000000-0005-0000-0000-0000F4870000}"/>
    <cellStyle name="Normal 2 2 6 3 6 6 2" xfId="45193" xr:uid="{00000000-0005-0000-0000-0000F5870000}"/>
    <cellStyle name="Normal 2 2 6 3 6 7" xfId="26650" xr:uid="{00000000-0005-0000-0000-0000F6870000}"/>
    <cellStyle name="Normal 2 2 6 3 6 7 2" xfId="45194" xr:uid="{00000000-0005-0000-0000-0000F7870000}"/>
    <cellStyle name="Normal 2 2 6 3 6 8" xfId="45183" xr:uid="{00000000-0005-0000-0000-0000F8870000}"/>
    <cellStyle name="Normal 2 2 6 3 7" xfId="1428" xr:uid="{00000000-0005-0000-0000-0000F9870000}"/>
    <cellStyle name="Normal 2 2 6 3 7 2" xfId="3771" xr:uid="{00000000-0005-0000-0000-0000FA870000}"/>
    <cellStyle name="Normal 2 2 6 3 7 2 2" xfId="15116" xr:uid="{00000000-0005-0000-0000-0000FB870000}"/>
    <cellStyle name="Normal 2 2 6 3 7 2 2 2" xfId="45197" xr:uid="{00000000-0005-0000-0000-0000FC870000}"/>
    <cellStyle name="Normal 2 2 6 3 7 2 3" xfId="19898" xr:uid="{00000000-0005-0000-0000-0000FD870000}"/>
    <cellStyle name="Normal 2 2 6 3 7 2 3 2" xfId="45198" xr:uid="{00000000-0005-0000-0000-0000FE870000}"/>
    <cellStyle name="Normal 2 2 6 3 7 2 4" xfId="45196" xr:uid="{00000000-0005-0000-0000-0000FF870000}"/>
    <cellStyle name="Normal 2 2 6 3 7 3" xfId="6209" xr:uid="{00000000-0005-0000-0000-000000880000}"/>
    <cellStyle name="Normal 2 2 6 3 7 3 2" xfId="12773" xr:uid="{00000000-0005-0000-0000-000001880000}"/>
    <cellStyle name="Normal 2 2 6 3 7 3 2 2" xfId="45200" xr:uid="{00000000-0005-0000-0000-000002880000}"/>
    <cellStyle name="Normal 2 2 6 3 7 3 3" xfId="22241" xr:uid="{00000000-0005-0000-0000-000003880000}"/>
    <cellStyle name="Normal 2 2 6 3 7 3 3 2" xfId="45201" xr:uid="{00000000-0005-0000-0000-000004880000}"/>
    <cellStyle name="Normal 2 2 6 3 7 3 4" xfId="45199" xr:uid="{00000000-0005-0000-0000-000005880000}"/>
    <cellStyle name="Normal 2 2 6 3 7 4" xfId="8550" xr:uid="{00000000-0005-0000-0000-000006880000}"/>
    <cellStyle name="Normal 2 2 6 3 7 4 2" xfId="24584" xr:uid="{00000000-0005-0000-0000-000007880000}"/>
    <cellStyle name="Normal 2 2 6 3 7 4 2 2" xfId="45203" xr:uid="{00000000-0005-0000-0000-000008880000}"/>
    <cellStyle name="Normal 2 2 6 3 7 4 3" xfId="45202" xr:uid="{00000000-0005-0000-0000-000009880000}"/>
    <cellStyle name="Normal 2 2 6 3 7 5" xfId="10663" xr:uid="{00000000-0005-0000-0000-00000A880000}"/>
    <cellStyle name="Normal 2 2 6 3 7 5 2" xfId="45204" xr:uid="{00000000-0005-0000-0000-00000B880000}"/>
    <cellStyle name="Normal 2 2 6 3 7 6" xfId="17555" xr:uid="{00000000-0005-0000-0000-00000C880000}"/>
    <cellStyle name="Normal 2 2 6 3 7 6 2" xfId="45205" xr:uid="{00000000-0005-0000-0000-00000D880000}"/>
    <cellStyle name="Normal 2 2 6 3 7 7" xfId="26829" xr:uid="{00000000-0005-0000-0000-00000E880000}"/>
    <cellStyle name="Normal 2 2 6 3 7 7 2" xfId="45206" xr:uid="{00000000-0005-0000-0000-00000F880000}"/>
    <cellStyle name="Normal 2 2 6 3 7 8" xfId="45195" xr:uid="{00000000-0005-0000-0000-000010880000}"/>
    <cellStyle name="Normal 2 2 6 3 8" xfId="1720" xr:uid="{00000000-0005-0000-0000-000011880000}"/>
    <cellStyle name="Normal 2 2 6 3 8 2" xfId="4063" xr:uid="{00000000-0005-0000-0000-000012880000}"/>
    <cellStyle name="Normal 2 2 6 3 8 2 2" xfId="15408" xr:uid="{00000000-0005-0000-0000-000013880000}"/>
    <cellStyle name="Normal 2 2 6 3 8 2 2 2" xfId="45209" xr:uid="{00000000-0005-0000-0000-000014880000}"/>
    <cellStyle name="Normal 2 2 6 3 8 2 3" xfId="19899" xr:uid="{00000000-0005-0000-0000-000015880000}"/>
    <cellStyle name="Normal 2 2 6 3 8 2 3 2" xfId="45210" xr:uid="{00000000-0005-0000-0000-000016880000}"/>
    <cellStyle name="Normal 2 2 6 3 8 2 4" xfId="45208" xr:uid="{00000000-0005-0000-0000-000017880000}"/>
    <cellStyle name="Normal 2 2 6 3 8 3" xfId="6210" xr:uid="{00000000-0005-0000-0000-000018880000}"/>
    <cellStyle name="Normal 2 2 6 3 8 3 2" xfId="13065" xr:uid="{00000000-0005-0000-0000-000019880000}"/>
    <cellStyle name="Normal 2 2 6 3 8 3 2 2" xfId="45212" xr:uid="{00000000-0005-0000-0000-00001A880000}"/>
    <cellStyle name="Normal 2 2 6 3 8 3 3" xfId="22242" xr:uid="{00000000-0005-0000-0000-00001B880000}"/>
    <cellStyle name="Normal 2 2 6 3 8 3 3 2" xfId="45213" xr:uid="{00000000-0005-0000-0000-00001C880000}"/>
    <cellStyle name="Normal 2 2 6 3 8 3 4" xfId="45211" xr:uid="{00000000-0005-0000-0000-00001D880000}"/>
    <cellStyle name="Normal 2 2 6 3 8 4" xfId="8551" xr:uid="{00000000-0005-0000-0000-00001E880000}"/>
    <cellStyle name="Normal 2 2 6 3 8 4 2" xfId="24585" xr:uid="{00000000-0005-0000-0000-00001F880000}"/>
    <cellStyle name="Normal 2 2 6 3 8 4 2 2" xfId="45215" xr:uid="{00000000-0005-0000-0000-000020880000}"/>
    <cellStyle name="Normal 2 2 6 3 8 4 3" xfId="45214" xr:uid="{00000000-0005-0000-0000-000021880000}"/>
    <cellStyle name="Normal 2 2 6 3 8 5" xfId="10664" xr:uid="{00000000-0005-0000-0000-000022880000}"/>
    <cellStyle name="Normal 2 2 6 3 8 5 2" xfId="45216" xr:uid="{00000000-0005-0000-0000-000023880000}"/>
    <cellStyle name="Normal 2 2 6 3 8 6" xfId="17556" xr:uid="{00000000-0005-0000-0000-000024880000}"/>
    <cellStyle name="Normal 2 2 6 3 8 6 2" xfId="45217" xr:uid="{00000000-0005-0000-0000-000025880000}"/>
    <cellStyle name="Normal 2 2 6 3 8 7" xfId="27121" xr:uid="{00000000-0005-0000-0000-000026880000}"/>
    <cellStyle name="Normal 2 2 6 3 8 7 2" xfId="45218" xr:uid="{00000000-0005-0000-0000-000027880000}"/>
    <cellStyle name="Normal 2 2 6 3 8 8" xfId="45207" xr:uid="{00000000-0005-0000-0000-000028880000}"/>
    <cellStyle name="Normal 2 2 6 3 9" xfId="1928" xr:uid="{00000000-0005-0000-0000-000029880000}"/>
    <cellStyle name="Normal 2 2 6 3 9 2" xfId="4271" xr:uid="{00000000-0005-0000-0000-00002A880000}"/>
    <cellStyle name="Normal 2 2 6 3 9 2 2" xfId="15616" xr:uid="{00000000-0005-0000-0000-00002B880000}"/>
    <cellStyle name="Normal 2 2 6 3 9 2 2 2" xfId="45221" xr:uid="{00000000-0005-0000-0000-00002C880000}"/>
    <cellStyle name="Normal 2 2 6 3 9 2 3" xfId="19900" xr:uid="{00000000-0005-0000-0000-00002D880000}"/>
    <cellStyle name="Normal 2 2 6 3 9 2 3 2" xfId="45222" xr:uid="{00000000-0005-0000-0000-00002E880000}"/>
    <cellStyle name="Normal 2 2 6 3 9 2 4" xfId="45220" xr:uid="{00000000-0005-0000-0000-00002F880000}"/>
    <cellStyle name="Normal 2 2 6 3 9 3" xfId="6211" xr:uid="{00000000-0005-0000-0000-000030880000}"/>
    <cellStyle name="Normal 2 2 6 3 9 3 2" xfId="13273" xr:uid="{00000000-0005-0000-0000-000031880000}"/>
    <cellStyle name="Normal 2 2 6 3 9 3 2 2" xfId="45224" xr:uid="{00000000-0005-0000-0000-000032880000}"/>
    <cellStyle name="Normal 2 2 6 3 9 3 3" xfId="22243" xr:uid="{00000000-0005-0000-0000-000033880000}"/>
    <cellStyle name="Normal 2 2 6 3 9 3 3 2" xfId="45225" xr:uid="{00000000-0005-0000-0000-000034880000}"/>
    <cellStyle name="Normal 2 2 6 3 9 3 4" xfId="45223" xr:uid="{00000000-0005-0000-0000-000035880000}"/>
    <cellStyle name="Normal 2 2 6 3 9 4" xfId="8552" xr:uid="{00000000-0005-0000-0000-000036880000}"/>
    <cellStyle name="Normal 2 2 6 3 9 4 2" xfId="24586" xr:uid="{00000000-0005-0000-0000-000037880000}"/>
    <cellStyle name="Normal 2 2 6 3 9 4 2 2" xfId="45227" xr:uid="{00000000-0005-0000-0000-000038880000}"/>
    <cellStyle name="Normal 2 2 6 3 9 4 3" xfId="45226" xr:uid="{00000000-0005-0000-0000-000039880000}"/>
    <cellStyle name="Normal 2 2 6 3 9 5" xfId="10665" xr:uid="{00000000-0005-0000-0000-00003A880000}"/>
    <cellStyle name="Normal 2 2 6 3 9 5 2" xfId="45228" xr:uid="{00000000-0005-0000-0000-00003B880000}"/>
    <cellStyle name="Normal 2 2 6 3 9 6" xfId="17557" xr:uid="{00000000-0005-0000-0000-00003C880000}"/>
    <cellStyle name="Normal 2 2 6 3 9 6 2" xfId="45229" xr:uid="{00000000-0005-0000-0000-00003D880000}"/>
    <cellStyle name="Normal 2 2 6 3 9 7" xfId="27329" xr:uid="{00000000-0005-0000-0000-00003E880000}"/>
    <cellStyle name="Normal 2 2 6 3 9 7 2" xfId="45230" xr:uid="{00000000-0005-0000-0000-00003F880000}"/>
    <cellStyle name="Normal 2 2 6 3 9 8" xfId="45219" xr:uid="{00000000-0005-0000-0000-000040880000}"/>
    <cellStyle name="Normal 2 2 6 4" xfId="157" xr:uid="{00000000-0005-0000-0000-000041880000}"/>
    <cellStyle name="Normal 2 2 6 4 10" xfId="2150" xr:uid="{00000000-0005-0000-0000-000042880000}"/>
    <cellStyle name="Normal 2 2 6 4 10 2" xfId="4493" xr:uid="{00000000-0005-0000-0000-000043880000}"/>
    <cellStyle name="Normal 2 2 6 4 10 2 2" xfId="15838" xr:uid="{00000000-0005-0000-0000-000044880000}"/>
    <cellStyle name="Normal 2 2 6 4 10 2 2 2" xfId="45234" xr:uid="{00000000-0005-0000-0000-000045880000}"/>
    <cellStyle name="Normal 2 2 6 4 10 2 3" xfId="19902" xr:uid="{00000000-0005-0000-0000-000046880000}"/>
    <cellStyle name="Normal 2 2 6 4 10 2 3 2" xfId="45235" xr:uid="{00000000-0005-0000-0000-000047880000}"/>
    <cellStyle name="Normal 2 2 6 4 10 2 4" xfId="45233" xr:uid="{00000000-0005-0000-0000-000048880000}"/>
    <cellStyle name="Normal 2 2 6 4 10 3" xfId="6213" xr:uid="{00000000-0005-0000-0000-000049880000}"/>
    <cellStyle name="Normal 2 2 6 4 10 3 2" xfId="22245" xr:uid="{00000000-0005-0000-0000-00004A880000}"/>
    <cellStyle name="Normal 2 2 6 4 10 3 2 2" xfId="45237" xr:uid="{00000000-0005-0000-0000-00004B880000}"/>
    <cellStyle name="Normal 2 2 6 4 10 3 3" xfId="45236" xr:uid="{00000000-0005-0000-0000-00004C880000}"/>
    <cellStyle name="Normal 2 2 6 4 10 4" xfId="8554" xr:uid="{00000000-0005-0000-0000-00004D880000}"/>
    <cellStyle name="Normal 2 2 6 4 10 4 2" xfId="24588" xr:uid="{00000000-0005-0000-0000-00004E880000}"/>
    <cellStyle name="Normal 2 2 6 4 10 4 2 2" xfId="45239" xr:uid="{00000000-0005-0000-0000-00004F880000}"/>
    <cellStyle name="Normal 2 2 6 4 10 4 3" xfId="45238" xr:uid="{00000000-0005-0000-0000-000050880000}"/>
    <cellStyle name="Normal 2 2 6 4 10 5" xfId="13495" xr:uid="{00000000-0005-0000-0000-000051880000}"/>
    <cellStyle name="Normal 2 2 6 4 10 5 2" xfId="45240" xr:uid="{00000000-0005-0000-0000-000052880000}"/>
    <cellStyle name="Normal 2 2 6 4 10 6" xfId="17559" xr:uid="{00000000-0005-0000-0000-000053880000}"/>
    <cellStyle name="Normal 2 2 6 4 10 6 2" xfId="45241" xr:uid="{00000000-0005-0000-0000-000054880000}"/>
    <cellStyle name="Normal 2 2 6 4 10 7" xfId="27551" xr:uid="{00000000-0005-0000-0000-000055880000}"/>
    <cellStyle name="Normal 2 2 6 4 10 7 2" xfId="45242" xr:uid="{00000000-0005-0000-0000-000056880000}"/>
    <cellStyle name="Normal 2 2 6 4 10 8" xfId="45232" xr:uid="{00000000-0005-0000-0000-000057880000}"/>
    <cellStyle name="Normal 2 2 6 4 11" xfId="2331" xr:uid="{00000000-0005-0000-0000-000058880000}"/>
    <cellStyle name="Normal 2 2 6 4 11 2" xfId="4674" xr:uid="{00000000-0005-0000-0000-000059880000}"/>
    <cellStyle name="Normal 2 2 6 4 11 2 2" xfId="16019" xr:uid="{00000000-0005-0000-0000-00005A880000}"/>
    <cellStyle name="Normal 2 2 6 4 11 2 2 2" xfId="45245" xr:uid="{00000000-0005-0000-0000-00005B880000}"/>
    <cellStyle name="Normal 2 2 6 4 11 2 3" xfId="19903" xr:uid="{00000000-0005-0000-0000-00005C880000}"/>
    <cellStyle name="Normal 2 2 6 4 11 2 3 2" xfId="45246" xr:uid="{00000000-0005-0000-0000-00005D880000}"/>
    <cellStyle name="Normal 2 2 6 4 11 2 4" xfId="45244" xr:uid="{00000000-0005-0000-0000-00005E880000}"/>
    <cellStyle name="Normal 2 2 6 4 11 3" xfId="6214" xr:uid="{00000000-0005-0000-0000-00005F880000}"/>
    <cellStyle name="Normal 2 2 6 4 11 3 2" xfId="22246" xr:uid="{00000000-0005-0000-0000-000060880000}"/>
    <cellStyle name="Normal 2 2 6 4 11 3 2 2" xfId="45248" xr:uid="{00000000-0005-0000-0000-000061880000}"/>
    <cellStyle name="Normal 2 2 6 4 11 3 3" xfId="45247" xr:uid="{00000000-0005-0000-0000-000062880000}"/>
    <cellStyle name="Normal 2 2 6 4 11 4" xfId="8555" xr:uid="{00000000-0005-0000-0000-000063880000}"/>
    <cellStyle name="Normal 2 2 6 4 11 4 2" xfId="24589" xr:uid="{00000000-0005-0000-0000-000064880000}"/>
    <cellStyle name="Normal 2 2 6 4 11 4 2 2" xfId="45250" xr:uid="{00000000-0005-0000-0000-000065880000}"/>
    <cellStyle name="Normal 2 2 6 4 11 4 3" xfId="45249" xr:uid="{00000000-0005-0000-0000-000066880000}"/>
    <cellStyle name="Normal 2 2 6 4 11 5" xfId="13676" xr:uid="{00000000-0005-0000-0000-000067880000}"/>
    <cellStyle name="Normal 2 2 6 4 11 5 2" xfId="45251" xr:uid="{00000000-0005-0000-0000-000068880000}"/>
    <cellStyle name="Normal 2 2 6 4 11 6" xfId="17560" xr:uid="{00000000-0005-0000-0000-000069880000}"/>
    <cellStyle name="Normal 2 2 6 4 11 6 2" xfId="45252" xr:uid="{00000000-0005-0000-0000-00006A880000}"/>
    <cellStyle name="Normal 2 2 6 4 11 7" xfId="27732" xr:uid="{00000000-0005-0000-0000-00006B880000}"/>
    <cellStyle name="Normal 2 2 6 4 11 7 2" xfId="45253" xr:uid="{00000000-0005-0000-0000-00006C880000}"/>
    <cellStyle name="Normal 2 2 6 4 11 8" xfId="45243" xr:uid="{00000000-0005-0000-0000-00006D880000}"/>
    <cellStyle name="Normal 2 2 6 4 12" xfId="2625" xr:uid="{00000000-0005-0000-0000-00006E880000}"/>
    <cellStyle name="Normal 2 2 6 4 12 2" xfId="13970" xr:uid="{00000000-0005-0000-0000-00006F880000}"/>
    <cellStyle name="Normal 2 2 6 4 12 2 2" xfId="45255" xr:uid="{00000000-0005-0000-0000-000070880000}"/>
    <cellStyle name="Normal 2 2 6 4 12 3" xfId="19901" xr:uid="{00000000-0005-0000-0000-000071880000}"/>
    <cellStyle name="Normal 2 2 6 4 12 3 2" xfId="45256" xr:uid="{00000000-0005-0000-0000-000072880000}"/>
    <cellStyle name="Normal 2 2 6 4 12 4" xfId="45254" xr:uid="{00000000-0005-0000-0000-000073880000}"/>
    <cellStyle name="Normal 2 2 6 4 13" xfId="6212" xr:uid="{00000000-0005-0000-0000-000074880000}"/>
    <cellStyle name="Normal 2 2 6 4 13 2" xfId="11505" xr:uid="{00000000-0005-0000-0000-000075880000}"/>
    <cellStyle name="Normal 2 2 6 4 13 2 2" xfId="45258" xr:uid="{00000000-0005-0000-0000-000076880000}"/>
    <cellStyle name="Normal 2 2 6 4 13 3" xfId="22244" xr:uid="{00000000-0005-0000-0000-000077880000}"/>
    <cellStyle name="Normal 2 2 6 4 13 3 2" xfId="45259" xr:uid="{00000000-0005-0000-0000-000078880000}"/>
    <cellStyle name="Normal 2 2 6 4 13 4" xfId="45257" xr:uid="{00000000-0005-0000-0000-000079880000}"/>
    <cellStyle name="Normal 2 2 6 4 14" xfId="8553" xr:uid="{00000000-0005-0000-0000-00007A880000}"/>
    <cellStyle name="Normal 2 2 6 4 14 2" xfId="24587" xr:uid="{00000000-0005-0000-0000-00007B880000}"/>
    <cellStyle name="Normal 2 2 6 4 14 2 2" xfId="45261" xr:uid="{00000000-0005-0000-0000-00007C880000}"/>
    <cellStyle name="Normal 2 2 6 4 14 3" xfId="45260" xr:uid="{00000000-0005-0000-0000-00007D880000}"/>
    <cellStyle name="Normal 2 2 6 4 15" xfId="10666" xr:uid="{00000000-0005-0000-0000-00007E880000}"/>
    <cellStyle name="Normal 2 2 6 4 15 2" xfId="45262" xr:uid="{00000000-0005-0000-0000-00007F880000}"/>
    <cellStyle name="Normal 2 2 6 4 16" xfId="17558" xr:uid="{00000000-0005-0000-0000-000080880000}"/>
    <cellStyle name="Normal 2 2 6 4 16 2" xfId="45263" xr:uid="{00000000-0005-0000-0000-000081880000}"/>
    <cellStyle name="Normal 2 2 6 4 17" xfId="25561" xr:uid="{00000000-0005-0000-0000-000082880000}"/>
    <cellStyle name="Normal 2 2 6 4 17 2" xfId="45264" xr:uid="{00000000-0005-0000-0000-000083880000}"/>
    <cellStyle name="Normal 2 2 6 4 18" xfId="45231" xr:uid="{00000000-0005-0000-0000-000084880000}"/>
    <cellStyle name="Normal 2 2 6 4 2" xfId="350" xr:uid="{00000000-0005-0000-0000-000085880000}"/>
    <cellStyle name="Normal 2 2 6 4 2 10" xfId="45265" xr:uid="{00000000-0005-0000-0000-000086880000}"/>
    <cellStyle name="Normal 2 2 6 4 2 2" xfId="712" xr:uid="{00000000-0005-0000-0000-000087880000}"/>
    <cellStyle name="Normal 2 2 6 4 2 2 2" xfId="3055" xr:uid="{00000000-0005-0000-0000-000088880000}"/>
    <cellStyle name="Normal 2 2 6 4 2 2 2 2" xfId="14400" xr:uid="{00000000-0005-0000-0000-000089880000}"/>
    <cellStyle name="Normal 2 2 6 4 2 2 2 2 2" xfId="45268" xr:uid="{00000000-0005-0000-0000-00008A880000}"/>
    <cellStyle name="Normal 2 2 6 4 2 2 2 3" xfId="19905" xr:uid="{00000000-0005-0000-0000-00008B880000}"/>
    <cellStyle name="Normal 2 2 6 4 2 2 2 3 2" xfId="45269" xr:uid="{00000000-0005-0000-0000-00008C880000}"/>
    <cellStyle name="Normal 2 2 6 4 2 2 2 4" xfId="45267" xr:uid="{00000000-0005-0000-0000-00008D880000}"/>
    <cellStyle name="Normal 2 2 6 4 2 2 3" xfId="6216" xr:uid="{00000000-0005-0000-0000-00008E880000}"/>
    <cellStyle name="Normal 2 2 6 4 2 2 3 2" xfId="12057" xr:uid="{00000000-0005-0000-0000-00008F880000}"/>
    <cellStyle name="Normal 2 2 6 4 2 2 3 2 2" xfId="45271" xr:uid="{00000000-0005-0000-0000-000090880000}"/>
    <cellStyle name="Normal 2 2 6 4 2 2 3 3" xfId="22248" xr:uid="{00000000-0005-0000-0000-000091880000}"/>
    <cellStyle name="Normal 2 2 6 4 2 2 3 3 2" xfId="45272" xr:uid="{00000000-0005-0000-0000-000092880000}"/>
    <cellStyle name="Normal 2 2 6 4 2 2 3 4" xfId="45270" xr:uid="{00000000-0005-0000-0000-000093880000}"/>
    <cellStyle name="Normal 2 2 6 4 2 2 4" xfId="8557" xr:uid="{00000000-0005-0000-0000-000094880000}"/>
    <cellStyle name="Normal 2 2 6 4 2 2 4 2" xfId="24591" xr:uid="{00000000-0005-0000-0000-000095880000}"/>
    <cellStyle name="Normal 2 2 6 4 2 2 4 2 2" xfId="45274" xr:uid="{00000000-0005-0000-0000-000096880000}"/>
    <cellStyle name="Normal 2 2 6 4 2 2 4 3" xfId="45273" xr:uid="{00000000-0005-0000-0000-000097880000}"/>
    <cellStyle name="Normal 2 2 6 4 2 2 5" xfId="10668" xr:uid="{00000000-0005-0000-0000-000098880000}"/>
    <cellStyle name="Normal 2 2 6 4 2 2 5 2" xfId="45275" xr:uid="{00000000-0005-0000-0000-000099880000}"/>
    <cellStyle name="Normal 2 2 6 4 2 2 6" xfId="17562" xr:uid="{00000000-0005-0000-0000-00009A880000}"/>
    <cellStyle name="Normal 2 2 6 4 2 2 6 2" xfId="45276" xr:uid="{00000000-0005-0000-0000-00009B880000}"/>
    <cellStyle name="Normal 2 2 6 4 2 2 7" xfId="26113" xr:uid="{00000000-0005-0000-0000-00009C880000}"/>
    <cellStyle name="Normal 2 2 6 4 2 2 7 2" xfId="45277" xr:uid="{00000000-0005-0000-0000-00009D880000}"/>
    <cellStyle name="Normal 2 2 6 4 2 2 8" xfId="45266" xr:uid="{00000000-0005-0000-0000-00009E880000}"/>
    <cellStyle name="Normal 2 2 6 4 2 3" xfId="1723" xr:uid="{00000000-0005-0000-0000-00009F880000}"/>
    <cellStyle name="Normal 2 2 6 4 2 3 2" xfId="4066" xr:uid="{00000000-0005-0000-0000-0000A0880000}"/>
    <cellStyle name="Normal 2 2 6 4 2 3 2 2" xfId="15411" xr:uid="{00000000-0005-0000-0000-0000A1880000}"/>
    <cellStyle name="Normal 2 2 6 4 2 3 2 2 2" xfId="45280" xr:uid="{00000000-0005-0000-0000-0000A2880000}"/>
    <cellStyle name="Normal 2 2 6 4 2 3 2 3" xfId="19906" xr:uid="{00000000-0005-0000-0000-0000A3880000}"/>
    <cellStyle name="Normal 2 2 6 4 2 3 2 3 2" xfId="45281" xr:uid="{00000000-0005-0000-0000-0000A4880000}"/>
    <cellStyle name="Normal 2 2 6 4 2 3 2 4" xfId="45279" xr:uid="{00000000-0005-0000-0000-0000A5880000}"/>
    <cellStyle name="Normal 2 2 6 4 2 3 3" xfId="6217" xr:uid="{00000000-0005-0000-0000-0000A6880000}"/>
    <cellStyle name="Normal 2 2 6 4 2 3 3 2" xfId="13068" xr:uid="{00000000-0005-0000-0000-0000A7880000}"/>
    <cellStyle name="Normal 2 2 6 4 2 3 3 2 2" xfId="45283" xr:uid="{00000000-0005-0000-0000-0000A8880000}"/>
    <cellStyle name="Normal 2 2 6 4 2 3 3 3" xfId="22249" xr:uid="{00000000-0005-0000-0000-0000A9880000}"/>
    <cellStyle name="Normal 2 2 6 4 2 3 3 3 2" xfId="45284" xr:uid="{00000000-0005-0000-0000-0000AA880000}"/>
    <cellStyle name="Normal 2 2 6 4 2 3 3 4" xfId="45282" xr:uid="{00000000-0005-0000-0000-0000AB880000}"/>
    <cellStyle name="Normal 2 2 6 4 2 3 4" xfId="8558" xr:uid="{00000000-0005-0000-0000-0000AC880000}"/>
    <cellStyle name="Normal 2 2 6 4 2 3 4 2" xfId="24592" xr:uid="{00000000-0005-0000-0000-0000AD880000}"/>
    <cellStyle name="Normal 2 2 6 4 2 3 4 2 2" xfId="45286" xr:uid="{00000000-0005-0000-0000-0000AE880000}"/>
    <cellStyle name="Normal 2 2 6 4 2 3 4 3" xfId="45285" xr:uid="{00000000-0005-0000-0000-0000AF880000}"/>
    <cellStyle name="Normal 2 2 6 4 2 3 5" xfId="10669" xr:uid="{00000000-0005-0000-0000-0000B0880000}"/>
    <cellStyle name="Normal 2 2 6 4 2 3 5 2" xfId="45287" xr:uid="{00000000-0005-0000-0000-0000B1880000}"/>
    <cellStyle name="Normal 2 2 6 4 2 3 6" xfId="17563" xr:uid="{00000000-0005-0000-0000-0000B2880000}"/>
    <cellStyle name="Normal 2 2 6 4 2 3 6 2" xfId="45288" xr:uid="{00000000-0005-0000-0000-0000B3880000}"/>
    <cellStyle name="Normal 2 2 6 4 2 3 7" xfId="27124" xr:uid="{00000000-0005-0000-0000-0000B4880000}"/>
    <cellStyle name="Normal 2 2 6 4 2 3 7 2" xfId="45289" xr:uid="{00000000-0005-0000-0000-0000B5880000}"/>
    <cellStyle name="Normal 2 2 6 4 2 3 8" xfId="45278" xr:uid="{00000000-0005-0000-0000-0000B6880000}"/>
    <cellStyle name="Normal 2 2 6 4 2 4" xfId="2626" xr:uid="{00000000-0005-0000-0000-0000B7880000}"/>
    <cellStyle name="Normal 2 2 6 4 2 4 2" xfId="13971" xr:uid="{00000000-0005-0000-0000-0000B8880000}"/>
    <cellStyle name="Normal 2 2 6 4 2 4 2 2" xfId="45291" xr:uid="{00000000-0005-0000-0000-0000B9880000}"/>
    <cellStyle name="Normal 2 2 6 4 2 4 3" xfId="19904" xr:uid="{00000000-0005-0000-0000-0000BA880000}"/>
    <cellStyle name="Normal 2 2 6 4 2 4 3 2" xfId="45292" xr:uid="{00000000-0005-0000-0000-0000BB880000}"/>
    <cellStyle name="Normal 2 2 6 4 2 4 4" xfId="45290" xr:uid="{00000000-0005-0000-0000-0000BC880000}"/>
    <cellStyle name="Normal 2 2 6 4 2 5" xfId="6215" xr:uid="{00000000-0005-0000-0000-0000BD880000}"/>
    <cellStyle name="Normal 2 2 6 4 2 5 2" xfId="11695" xr:uid="{00000000-0005-0000-0000-0000BE880000}"/>
    <cellStyle name="Normal 2 2 6 4 2 5 2 2" xfId="45294" xr:uid="{00000000-0005-0000-0000-0000BF880000}"/>
    <cellStyle name="Normal 2 2 6 4 2 5 3" xfId="22247" xr:uid="{00000000-0005-0000-0000-0000C0880000}"/>
    <cellStyle name="Normal 2 2 6 4 2 5 3 2" xfId="45295" xr:uid="{00000000-0005-0000-0000-0000C1880000}"/>
    <cellStyle name="Normal 2 2 6 4 2 5 4" xfId="45293" xr:uid="{00000000-0005-0000-0000-0000C2880000}"/>
    <cellStyle name="Normal 2 2 6 4 2 6" xfId="8556" xr:uid="{00000000-0005-0000-0000-0000C3880000}"/>
    <cellStyle name="Normal 2 2 6 4 2 6 2" xfId="24590" xr:uid="{00000000-0005-0000-0000-0000C4880000}"/>
    <cellStyle name="Normal 2 2 6 4 2 6 2 2" xfId="45297" xr:uid="{00000000-0005-0000-0000-0000C5880000}"/>
    <cellStyle name="Normal 2 2 6 4 2 6 3" xfId="45296" xr:uid="{00000000-0005-0000-0000-0000C6880000}"/>
    <cellStyle name="Normal 2 2 6 4 2 7" xfId="10667" xr:uid="{00000000-0005-0000-0000-0000C7880000}"/>
    <cellStyle name="Normal 2 2 6 4 2 7 2" xfId="45298" xr:uid="{00000000-0005-0000-0000-0000C8880000}"/>
    <cellStyle name="Normal 2 2 6 4 2 8" xfId="17561" xr:uid="{00000000-0005-0000-0000-0000C9880000}"/>
    <cellStyle name="Normal 2 2 6 4 2 8 2" xfId="45299" xr:uid="{00000000-0005-0000-0000-0000CA880000}"/>
    <cellStyle name="Normal 2 2 6 4 2 9" xfId="25751" xr:uid="{00000000-0005-0000-0000-0000CB880000}"/>
    <cellStyle name="Normal 2 2 6 4 2 9 2" xfId="45300" xr:uid="{00000000-0005-0000-0000-0000CC880000}"/>
    <cellStyle name="Normal 2 2 6 4 3" xfId="522" xr:uid="{00000000-0005-0000-0000-0000CD880000}"/>
    <cellStyle name="Normal 2 2 6 4 3 2" xfId="2865" xr:uid="{00000000-0005-0000-0000-0000CE880000}"/>
    <cellStyle name="Normal 2 2 6 4 3 2 2" xfId="14210" xr:uid="{00000000-0005-0000-0000-0000CF880000}"/>
    <cellStyle name="Normal 2 2 6 4 3 2 2 2" xfId="45303" xr:uid="{00000000-0005-0000-0000-0000D0880000}"/>
    <cellStyle name="Normal 2 2 6 4 3 2 3" xfId="19907" xr:uid="{00000000-0005-0000-0000-0000D1880000}"/>
    <cellStyle name="Normal 2 2 6 4 3 2 3 2" xfId="45304" xr:uid="{00000000-0005-0000-0000-0000D2880000}"/>
    <cellStyle name="Normal 2 2 6 4 3 2 4" xfId="45302" xr:uid="{00000000-0005-0000-0000-0000D3880000}"/>
    <cellStyle name="Normal 2 2 6 4 3 3" xfId="6218" xr:uid="{00000000-0005-0000-0000-0000D4880000}"/>
    <cellStyle name="Normal 2 2 6 4 3 3 2" xfId="11867" xr:uid="{00000000-0005-0000-0000-0000D5880000}"/>
    <cellStyle name="Normal 2 2 6 4 3 3 2 2" xfId="45306" xr:uid="{00000000-0005-0000-0000-0000D6880000}"/>
    <cellStyle name="Normal 2 2 6 4 3 3 3" xfId="22250" xr:uid="{00000000-0005-0000-0000-0000D7880000}"/>
    <cellStyle name="Normal 2 2 6 4 3 3 3 2" xfId="45307" xr:uid="{00000000-0005-0000-0000-0000D8880000}"/>
    <cellStyle name="Normal 2 2 6 4 3 3 4" xfId="45305" xr:uid="{00000000-0005-0000-0000-0000D9880000}"/>
    <cellStyle name="Normal 2 2 6 4 3 4" xfId="8559" xr:uid="{00000000-0005-0000-0000-0000DA880000}"/>
    <cellStyle name="Normal 2 2 6 4 3 4 2" xfId="24593" xr:uid="{00000000-0005-0000-0000-0000DB880000}"/>
    <cellStyle name="Normal 2 2 6 4 3 4 2 2" xfId="45309" xr:uid="{00000000-0005-0000-0000-0000DC880000}"/>
    <cellStyle name="Normal 2 2 6 4 3 4 3" xfId="45308" xr:uid="{00000000-0005-0000-0000-0000DD880000}"/>
    <cellStyle name="Normal 2 2 6 4 3 5" xfId="10670" xr:uid="{00000000-0005-0000-0000-0000DE880000}"/>
    <cellStyle name="Normal 2 2 6 4 3 5 2" xfId="45310" xr:uid="{00000000-0005-0000-0000-0000DF880000}"/>
    <cellStyle name="Normal 2 2 6 4 3 6" xfId="17564" xr:uid="{00000000-0005-0000-0000-0000E0880000}"/>
    <cellStyle name="Normal 2 2 6 4 3 6 2" xfId="45311" xr:uid="{00000000-0005-0000-0000-0000E1880000}"/>
    <cellStyle name="Normal 2 2 6 4 3 7" xfId="25923" xr:uid="{00000000-0005-0000-0000-0000E2880000}"/>
    <cellStyle name="Normal 2 2 6 4 3 7 2" xfId="45312" xr:uid="{00000000-0005-0000-0000-0000E3880000}"/>
    <cellStyle name="Normal 2 2 6 4 3 8" xfId="45301" xr:uid="{00000000-0005-0000-0000-0000E4880000}"/>
    <cellStyle name="Normal 2 2 6 4 4" xfId="892" xr:uid="{00000000-0005-0000-0000-0000E5880000}"/>
    <cellStyle name="Normal 2 2 6 4 4 2" xfId="3235" xr:uid="{00000000-0005-0000-0000-0000E6880000}"/>
    <cellStyle name="Normal 2 2 6 4 4 2 2" xfId="14580" xr:uid="{00000000-0005-0000-0000-0000E7880000}"/>
    <cellStyle name="Normal 2 2 6 4 4 2 2 2" xfId="45315" xr:uid="{00000000-0005-0000-0000-0000E8880000}"/>
    <cellStyle name="Normal 2 2 6 4 4 2 3" xfId="19908" xr:uid="{00000000-0005-0000-0000-0000E9880000}"/>
    <cellStyle name="Normal 2 2 6 4 4 2 3 2" xfId="45316" xr:uid="{00000000-0005-0000-0000-0000EA880000}"/>
    <cellStyle name="Normal 2 2 6 4 4 2 4" xfId="45314" xr:uid="{00000000-0005-0000-0000-0000EB880000}"/>
    <cellStyle name="Normal 2 2 6 4 4 3" xfId="6219" xr:uid="{00000000-0005-0000-0000-0000EC880000}"/>
    <cellStyle name="Normal 2 2 6 4 4 3 2" xfId="12237" xr:uid="{00000000-0005-0000-0000-0000ED880000}"/>
    <cellStyle name="Normal 2 2 6 4 4 3 2 2" xfId="45318" xr:uid="{00000000-0005-0000-0000-0000EE880000}"/>
    <cellStyle name="Normal 2 2 6 4 4 3 3" xfId="22251" xr:uid="{00000000-0005-0000-0000-0000EF880000}"/>
    <cellStyle name="Normal 2 2 6 4 4 3 3 2" xfId="45319" xr:uid="{00000000-0005-0000-0000-0000F0880000}"/>
    <cellStyle name="Normal 2 2 6 4 4 3 4" xfId="45317" xr:uid="{00000000-0005-0000-0000-0000F1880000}"/>
    <cellStyle name="Normal 2 2 6 4 4 4" xfId="8560" xr:uid="{00000000-0005-0000-0000-0000F2880000}"/>
    <cellStyle name="Normal 2 2 6 4 4 4 2" xfId="24594" xr:uid="{00000000-0005-0000-0000-0000F3880000}"/>
    <cellStyle name="Normal 2 2 6 4 4 4 2 2" xfId="45321" xr:uid="{00000000-0005-0000-0000-0000F4880000}"/>
    <cellStyle name="Normal 2 2 6 4 4 4 3" xfId="45320" xr:uid="{00000000-0005-0000-0000-0000F5880000}"/>
    <cellStyle name="Normal 2 2 6 4 4 5" xfId="10671" xr:uid="{00000000-0005-0000-0000-0000F6880000}"/>
    <cellStyle name="Normal 2 2 6 4 4 5 2" xfId="45322" xr:uid="{00000000-0005-0000-0000-0000F7880000}"/>
    <cellStyle name="Normal 2 2 6 4 4 6" xfId="17565" xr:uid="{00000000-0005-0000-0000-0000F8880000}"/>
    <cellStyle name="Normal 2 2 6 4 4 6 2" xfId="45323" xr:uid="{00000000-0005-0000-0000-0000F9880000}"/>
    <cellStyle name="Normal 2 2 6 4 4 7" xfId="26293" xr:uid="{00000000-0005-0000-0000-0000FA880000}"/>
    <cellStyle name="Normal 2 2 6 4 4 7 2" xfId="45324" xr:uid="{00000000-0005-0000-0000-0000FB880000}"/>
    <cellStyle name="Normal 2 2 6 4 4 8" xfId="45313" xr:uid="{00000000-0005-0000-0000-0000FC880000}"/>
    <cellStyle name="Normal 2 2 6 4 5" xfId="1061" xr:uid="{00000000-0005-0000-0000-0000FD880000}"/>
    <cellStyle name="Normal 2 2 6 4 5 2" xfId="3404" xr:uid="{00000000-0005-0000-0000-0000FE880000}"/>
    <cellStyle name="Normal 2 2 6 4 5 2 2" xfId="14749" xr:uid="{00000000-0005-0000-0000-0000FF880000}"/>
    <cellStyle name="Normal 2 2 6 4 5 2 2 2" xfId="45327" xr:uid="{00000000-0005-0000-0000-000000890000}"/>
    <cellStyle name="Normal 2 2 6 4 5 2 3" xfId="19909" xr:uid="{00000000-0005-0000-0000-000001890000}"/>
    <cellStyle name="Normal 2 2 6 4 5 2 3 2" xfId="45328" xr:uid="{00000000-0005-0000-0000-000002890000}"/>
    <cellStyle name="Normal 2 2 6 4 5 2 4" xfId="45326" xr:uid="{00000000-0005-0000-0000-000003890000}"/>
    <cellStyle name="Normal 2 2 6 4 5 3" xfId="6220" xr:uid="{00000000-0005-0000-0000-000004890000}"/>
    <cellStyle name="Normal 2 2 6 4 5 3 2" xfId="12406" xr:uid="{00000000-0005-0000-0000-000005890000}"/>
    <cellStyle name="Normal 2 2 6 4 5 3 2 2" xfId="45330" xr:uid="{00000000-0005-0000-0000-000006890000}"/>
    <cellStyle name="Normal 2 2 6 4 5 3 3" xfId="22252" xr:uid="{00000000-0005-0000-0000-000007890000}"/>
    <cellStyle name="Normal 2 2 6 4 5 3 3 2" xfId="45331" xr:uid="{00000000-0005-0000-0000-000008890000}"/>
    <cellStyle name="Normal 2 2 6 4 5 3 4" xfId="45329" xr:uid="{00000000-0005-0000-0000-000009890000}"/>
    <cellStyle name="Normal 2 2 6 4 5 4" xfId="8561" xr:uid="{00000000-0005-0000-0000-00000A890000}"/>
    <cellStyle name="Normal 2 2 6 4 5 4 2" xfId="24595" xr:uid="{00000000-0005-0000-0000-00000B890000}"/>
    <cellStyle name="Normal 2 2 6 4 5 4 2 2" xfId="45333" xr:uid="{00000000-0005-0000-0000-00000C890000}"/>
    <cellStyle name="Normal 2 2 6 4 5 4 3" xfId="45332" xr:uid="{00000000-0005-0000-0000-00000D890000}"/>
    <cellStyle name="Normal 2 2 6 4 5 5" xfId="10672" xr:uid="{00000000-0005-0000-0000-00000E890000}"/>
    <cellStyle name="Normal 2 2 6 4 5 5 2" xfId="45334" xr:uid="{00000000-0005-0000-0000-00000F890000}"/>
    <cellStyle name="Normal 2 2 6 4 5 6" xfId="17566" xr:uid="{00000000-0005-0000-0000-000010890000}"/>
    <cellStyle name="Normal 2 2 6 4 5 6 2" xfId="45335" xr:uid="{00000000-0005-0000-0000-000011890000}"/>
    <cellStyle name="Normal 2 2 6 4 5 7" xfId="26462" xr:uid="{00000000-0005-0000-0000-000012890000}"/>
    <cellStyle name="Normal 2 2 6 4 5 7 2" xfId="45336" xr:uid="{00000000-0005-0000-0000-000013890000}"/>
    <cellStyle name="Normal 2 2 6 4 5 8" xfId="45325" xr:uid="{00000000-0005-0000-0000-000014890000}"/>
    <cellStyle name="Normal 2 2 6 4 6" xfId="1250" xr:uid="{00000000-0005-0000-0000-000015890000}"/>
    <cellStyle name="Normal 2 2 6 4 6 2" xfId="3593" xr:uid="{00000000-0005-0000-0000-000016890000}"/>
    <cellStyle name="Normal 2 2 6 4 6 2 2" xfId="14938" xr:uid="{00000000-0005-0000-0000-000017890000}"/>
    <cellStyle name="Normal 2 2 6 4 6 2 2 2" xfId="45339" xr:uid="{00000000-0005-0000-0000-000018890000}"/>
    <cellStyle name="Normal 2 2 6 4 6 2 3" xfId="19910" xr:uid="{00000000-0005-0000-0000-000019890000}"/>
    <cellStyle name="Normal 2 2 6 4 6 2 3 2" xfId="45340" xr:uid="{00000000-0005-0000-0000-00001A890000}"/>
    <cellStyle name="Normal 2 2 6 4 6 2 4" xfId="45338" xr:uid="{00000000-0005-0000-0000-00001B890000}"/>
    <cellStyle name="Normal 2 2 6 4 6 3" xfId="6221" xr:uid="{00000000-0005-0000-0000-00001C890000}"/>
    <cellStyle name="Normal 2 2 6 4 6 3 2" xfId="12595" xr:uid="{00000000-0005-0000-0000-00001D890000}"/>
    <cellStyle name="Normal 2 2 6 4 6 3 2 2" xfId="45342" xr:uid="{00000000-0005-0000-0000-00001E890000}"/>
    <cellStyle name="Normal 2 2 6 4 6 3 3" xfId="22253" xr:uid="{00000000-0005-0000-0000-00001F890000}"/>
    <cellStyle name="Normal 2 2 6 4 6 3 3 2" xfId="45343" xr:uid="{00000000-0005-0000-0000-000020890000}"/>
    <cellStyle name="Normal 2 2 6 4 6 3 4" xfId="45341" xr:uid="{00000000-0005-0000-0000-000021890000}"/>
    <cellStyle name="Normal 2 2 6 4 6 4" xfId="8562" xr:uid="{00000000-0005-0000-0000-000022890000}"/>
    <cellStyle name="Normal 2 2 6 4 6 4 2" xfId="24596" xr:uid="{00000000-0005-0000-0000-000023890000}"/>
    <cellStyle name="Normal 2 2 6 4 6 4 2 2" xfId="45345" xr:uid="{00000000-0005-0000-0000-000024890000}"/>
    <cellStyle name="Normal 2 2 6 4 6 4 3" xfId="45344" xr:uid="{00000000-0005-0000-0000-000025890000}"/>
    <cellStyle name="Normal 2 2 6 4 6 5" xfId="10673" xr:uid="{00000000-0005-0000-0000-000026890000}"/>
    <cellStyle name="Normal 2 2 6 4 6 5 2" xfId="45346" xr:uid="{00000000-0005-0000-0000-000027890000}"/>
    <cellStyle name="Normal 2 2 6 4 6 6" xfId="17567" xr:uid="{00000000-0005-0000-0000-000028890000}"/>
    <cellStyle name="Normal 2 2 6 4 6 6 2" xfId="45347" xr:uid="{00000000-0005-0000-0000-000029890000}"/>
    <cellStyle name="Normal 2 2 6 4 6 7" xfId="26651" xr:uid="{00000000-0005-0000-0000-00002A890000}"/>
    <cellStyle name="Normal 2 2 6 4 6 7 2" xfId="45348" xr:uid="{00000000-0005-0000-0000-00002B890000}"/>
    <cellStyle name="Normal 2 2 6 4 6 8" xfId="45337" xr:uid="{00000000-0005-0000-0000-00002C890000}"/>
    <cellStyle name="Normal 2 2 6 4 7" xfId="1429" xr:uid="{00000000-0005-0000-0000-00002D890000}"/>
    <cellStyle name="Normal 2 2 6 4 7 2" xfId="3772" xr:uid="{00000000-0005-0000-0000-00002E890000}"/>
    <cellStyle name="Normal 2 2 6 4 7 2 2" xfId="15117" xr:uid="{00000000-0005-0000-0000-00002F890000}"/>
    <cellStyle name="Normal 2 2 6 4 7 2 2 2" xfId="45351" xr:uid="{00000000-0005-0000-0000-000030890000}"/>
    <cellStyle name="Normal 2 2 6 4 7 2 3" xfId="19911" xr:uid="{00000000-0005-0000-0000-000031890000}"/>
    <cellStyle name="Normal 2 2 6 4 7 2 3 2" xfId="45352" xr:uid="{00000000-0005-0000-0000-000032890000}"/>
    <cellStyle name="Normal 2 2 6 4 7 2 4" xfId="45350" xr:uid="{00000000-0005-0000-0000-000033890000}"/>
    <cellStyle name="Normal 2 2 6 4 7 3" xfId="6222" xr:uid="{00000000-0005-0000-0000-000034890000}"/>
    <cellStyle name="Normal 2 2 6 4 7 3 2" xfId="12774" xr:uid="{00000000-0005-0000-0000-000035890000}"/>
    <cellStyle name="Normal 2 2 6 4 7 3 2 2" xfId="45354" xr:uid="{00000000-0005-0000-0000-000036890000}"/>
    <cellStyle name="Normal 2 2 6 4 7 3 3" xfId="22254" xr:uid="{00000000-0005-0000-0000-000037890000}"/>
    <cellStyle name="Normal 2 2 6 4 7 3 3 2" xfId="45355" xr:uid="{00000000-0005-0000-0000-000038890000}"/>
    <cellStyle name="Normal 2 2 6 4 7 3 4" xfId="45353" xr:uid="{00000000-0005-0000-0000-000039890000}"/>
    <cellStyle name="Normal 2 2 6 4 7 4" xfId="8563" xr:uid="{00000000-0005-0000-0000-00003A890000}"/>
    <cellStyle name="Normal 2 2 6 4 7 4 2" xfId="24597" xr:uid="{00000000-0005-0000-0000-00003B890000}"/>
    <cellStyle name="Normal 2 2 6 4 7 4 2 2" xfId="45357" xr:uid="{00000000-0005-0000-0000-00003C890000}"/>
    <cellStyle name="Normal 2 2 6 4 7 4 3" xfId="45356" xr:uid="{00000000-0005-0000-0000-00003D890000}"/>
    <cellStyle name="Normal 2 2 6 4 7 5" xfId="10674" xr:uid="{00000000-0005-0000-0000-00003E890000}"/>
    <cellStyle name="Normal 2 2 6 4 7 5 2" xfId="45358" xr:uid="{00000000-0005-0000-0000-00003F890000}"/>
    <cellStyle name="Normal 2 2 6 4 7 6" xfId="17568" xr:uid="{00000000-0005-0000-0000-000040890000}"/>
    <cellStyle name="Normal 2 2 6 4 7 6 2" xfId="45359" xr:uid="{00000000-0005-0000-0000-000041890000}"/>
    <cellStyle name="Normal 2 2 6 4 7 7" xfId="26830" xr:uid="{00000000-0005-0000-0000-000042890000}"/>
    <cellStyle name="Normal 2 2 6 4 7 7 2" xfId="45360" xr:uid="{00000000-0005-0000-0000-000043890000}"/>
    <cellStyle name="Normal 2 2 6 4 7 8" xfId="45349" xr:uid="{00000000-0005-0000-0000-000044890000}"/>
    <cellStyle name="Normal 2 2 6 4 8" xfId="1722" xr:uid="{00000000-0005-0000-0000-000045890000}"/>
    <cellStyle name="Normal 2 2 6 4 8 2" xfId="4065" xr:uid="{00000000-0005-0000-0000-000046890000}"/>
    <cellStyle name="Normal 2 2 6 4 8 2 2" xfId="15410" xr:uid="{00000000-0005-0000-0000-000047890000}"/>
    <cellStyle name="Normal 2 2 6 4 8 2 2 2" xfId="45363" xr:uid="{00000000-0005-0000-0000-000048890000}"/>
    <cellStyle name="Normal 2 2 6 4 8 2 3" xfId="19912" xr:uid="{00000000-0005-0000-0000-000049890000}"/>
    <cellStyle name="Normal 2 2 6 4 8 2 3 2" xfId="45364" xr:uid="{00000000-0005-0000-0000-00004A890000}"/>
    <cellStyle name="Normal 2 2 6 4 8 2 4" xfId="45362" xr:uid="{00000000-0005-0000-0000-00004B890000}"/>
    <cellStyle name="Normal 2 2 6 4 8 3" xfId="6223" xr:uid="{00000000-0005-0000-0000-00004C890000}"/>
    <cellStyle name="Normal 2 2 6 4 8 3 2" xfId="13067" xr:uid="{00000000-0005-0000-0000-00004D890000}"/>
    <cellStyle name="Normal 2 2 6 4 8 3 2 2" xfId="45366" xr:uid="{00000000-0005-0000-0000-00004E890000}"/>
    <cellStyle name="Normal 2 2 6 4 8 3 3" xfId="22255" xr:uid="{00000000-0005-0000-0000-00004F890000}"/>
    <cellStyle name="Normal 2 2 6 4 8 3 3 2" xfId="45367" xr:uid="{00000000-0005-0000-0000-000050890000}"/>
    <cellStyle name="Normal 2 2 6 4 8 3 4" xfId="45365" xr:uid="{00000000-0005-0000-0000-000051890000}"/>
    <cellStyle name="Normal 2 2 6 4 8 4" xfId="8564" xr:uid="{00000000-0005-0000-0000-000052890000}"/>
    <cellStyle name="Normal 2 2 6 4 8 4 2" xfId="24598" xr:uid="{00000000-0005-0000-0000-000053890000}"/>
    <cellStyle name="Normal 2 2 6 4 8 4 2 2" xfId="45369" xr:uid="{00000000-0005-0000-0000-000054890000}"/>
    <cellStyle name="Normal 2 2 6 4 8 4 3" xfId="45368" xr:uid="{00000000-0005-0000-0000-000055890000}"/>
    <cellStyle name="Normal 2 2 6 4 8 5" xfId="10675" xr:uid="{00000000-0005-0000-0000-000056890000}"/>
    <cellStyle name="Normal 2 2 6 4 8 5 2" xfId="45370" xr:uid="{00000000-0005-0000-0000-000057890000}"/>
    <cellStyle name="Normal 2 2 6 4 8 6" xfId="17569" xr:uid="{00000000-0005-0000-0000-000058890000}"/>
    <cellStyle name="Normal 2 2 6 4 8 6 2" xfId="45371" xr:uid="{00000000-0005-0000-0000-000059890000}"/>
    <cellStyle name="Normal 2 2 6 4 8 7" xfId="27123" xr:uid="{00000000-0005-0000-0000-00005A890000}"/>
    <cellStyle name="Normal 2 2 6 4 8 7 2" xfId="45372" xr:uid="{00000000-0005-0000-0000-00005B890000}"/>
    <cellStyle name="Normal 2 2 6 4 8 8" xfId="45361" xr:uid="{00000000-0005-0000-0000-00005C890000}"/>
    <cellStyle name="Normal 2 2 6 4 9" xfId="1960" xr:uid="{00000000-0005-0000-0000-00005D890000}"/>
    <cellStyle name="Normal 2 2 6 4 9 2" xfId="4303" xr:uid="{00000000-0005-0000-0000-00005E890000}"/>
    <cellStyle name="Normal 2 2 6 4 9 2 2" xfId="15648" xr:uid="{00000000-0005-0000-0000-00005F890000}"/>
    <cellStyle name="Normal 2 2 6 4 9 2 2 2" xfId="45375" xr:uid="{00000000-0005-0000-0000-000060890000}"/>
    <cellStyle name="Normal 2 2 6 4 9 2 3" xfId="19913" xr:uid="{00000000-0005-0000-0000-000061890000}"/>
    <cellStyle name="Normal 2 2 6 4 9 2 3 2" xfId="45376" xr:uid="{00000000-0005-0000-0000-000062890000}"/>
    <cellStyle name="Normal 2 2 6 4 9 2 4" xfId="45374" xr:uid="{00000000-0005-0000-0000-000063890000}"/>
    <cellStyle name="Normal 2 2 6 4 9 3" xfId="6224" xr:uid="{00000000-0005-0000-0000-000064890000}"/>
    <cellStyle name="Normal 2 2 6 4 9 3 2" xfId="13305" xr:uid="{00000000-0005-0000-0000-000065890000}"/>
    <cellStyle name="Normal 2 2 6 4 9 3 2 2" xfId="45378" xr:uid="{00000000-0005-0000-0000-000066890000}"/>
    <cellStyle name="Normal 2 2 6 4 9 3 3" xfId="22256" xr:uid="{00000000-0005-0000-0000-000067890000}"/>
    <cellStyle name="Normal 2 2 6 4 9 3 3 2" xfId="45379" xr:uid="{00000000-0005-0000-0000-000068890000}"/>
    <cellStyle name="Normal 2 2 6 4 9 3 4" xfId="45377" xr:uid="{00000000-0005-0000-0000-000069890000}"/>
    <cellStyle name="Normal 2 2 6 4 9 4" xfId="8565" xr:uid="{00000000-0005-0000-0000-00006A890000}"/>
    <cellStyle name="Normal 2 2 6 4 9 4 2" xfId="24599" xr:uid="{00000000-0005-0000-0000-00006B890000}"/>
    <cellStyle name="Normal 2 2 6 4 9 4 2 2" xfId="45381" xr:uid="{00000000-0005-0000-0000-00006C890000}"/>
    <cellStyle name="Normal 2 2 6 4 9 4 3" xfId="45380" xr:uid="{00000000-0005-0000-0000-00006D890000}"/>
    <cellStyle name="Normal 2 2 6 4 9 5" xfId="10676" xr:uid="{00000000-0005-0000-0000-00006E890000}"/>
    <cellStyle name="Normal 2 2 6 4 9 5 2" xfId="45382" xr:uid="{00000000-0005-0000-0000-00006F890000}"/>
    <cellStyle name="Normal 2 2 6 4 9 6" xfId="17570" xr:uid="{00000000-0005-0000-0000-000070890000}"/>
    <cellStyle name="Normal 2 2 6 4 9 6 2" xfId="45383" xr:uid="{00000000-0005-0000-0000-000071890000}"/>
    <cellStyle name="Normal 2 2 6 4 9 7" xfId="27361" xr:uid="{00000000-0005-0000-0000-000072890000}"/>
    <cellStyle name="Normal 2 2 6 4 9 7 2" xfId="45384" xr:uid="{00000000-0005-0000-0000-000073890000}"/>
    <cellStyle name="Normal 2 2 6 4 9 8" xfId="45373" xr:uid="{00000000-0005-0000-0000-000074890000}"/>
    <cellStyle name="Normal 2 2 6 5" xfId="193" xr:uid="{00000000-0005-0000-0000-000075890000}"/>
    <cellStyle name="Normal 2 2 6 5 10" xfId="2151" xr:uid="{00000000-0005-0000-0000-000076890000}"/>
    <cellStyle name="Normal 2 2 6 5 10 2" xfId="4494" xr:uid="{00000000-0005-0000-0000-000077890000}"/>
    <cellStyle name="Normal 2 2 6 5 10 2 2" xfId="15839" xr:uid="{00000000-0005-0000-0000-000078890000}"/>
    <cellStyle name="Normal 2 2 6 5 10 2 2 2" xfId="45388" xr:uid="{00000000-0005-0000-0000-000079890000}"/>
    <cellStyle name="Normal 2 2 6 5 10 2 3" xfId="19915" xr:uid="{00000000-0005-0000-0000-00007A890000}"/>
    <cellStyle name="Normal 2 2 6 5 10 2 3 2" xfId="45389" xr:uid="{00000000-0005-0000-0000-00007B890000}"/>
    <cellStyle name="Normal 2 2 6 5 10 2 4" xfId="45387" xr:uid="{00000000-0005-0000-0000-00007C890000}"/>
    <cellStyle name="Normal 2 2 6 5 10 3" xfId="6226" xr:uid="{00000000-0005-0000-0000-00007D890000}"/>
    <cellStyle name="Normal 2 2 6 5 10 3 2" xfId="22258" xr:uid="{00000000-0005-0000-0000-00007E890000}"/>
    <cellStyle name="Normal 2 2 6 5 10 3 2 2" xfId="45391" xr:uid="{00000000-0005-0000-0000-00007F890000}"/>
    <cellStyle name="Normal 2 2 6 5 10 3 3" xfId="45390" xr:uid="{00000000-0005-0000-0000-000080890000}"/>
    <cellStyle name="Normal 2 2 6 5 10 4" xfId="8567" xr:uid="{00000000-0005-0000-0000-000081890000}"/>
    <cellStyle name="Normal 2 2 6 5 10 4 2" xfId="24601" xr:uid="{00000000-0005-0000-0000-000082890000}"/>
    <cellStyle name="Normal 2 2 6 5 10 4 2 2" xfId="45393" xr:uid="{00000000-0005-0000-0000-000083890000}"/>
    <cellStyle name="Normal 2 2 6 5 10 4 3" xfId="45392" xr:uid="{00000000-0005-0000-0000-000084890000}"/>
    <cellStyle name="Normal 2 2 6 5 10 5" xfId="13496" xr:uid="{00000000-0005-0000-0000-000085890000}"/>
    <cellStyle name="Normal 2 2 6 5 10 5 2" xfId="45394" xr:uid="{00000000-0005-0000-0000-000086890000}"/>
    <cellStyle name="Normal 2 2 6 5 10 6" xfId="17572" xr:uid="{00000000-0005-0000-0000-000087890000}"/>
    <cellStyle name="Normal 2 2 6 5 10 6 2" xfId="45395" xr:uid="{00000000-0005-0000-0000-000088890000}"/>
    <cellStyle name="Normal 2 2 6 5 10 7" xfId="27552" xr:uid="{00000000-0005-0000-0000-000089890000}"/>
    <cellStyle name="Normal 2 2 6 5 10 7 2" xfId="45396" xr:uid="{00000000-0005-0000-0000-00008A890000}"/>
    <cellStyle name="Normal 2 2 6 5 10 8" xfId="45386" xr:uid="{00000000-0005-0000-0000-00008B890000}"/>
    <cellStyle name="Normal 2 2 6 5 11" xfId="2332" xr:uid="{00000000-0005-0000-0000-00008C890000}"/>
    <cellStyle name="Normal 2 2 6 5 11 2" xfId="4675" xr:uid="{00000000-0005-0000-0000-00008D890000}"/>
    <cellStyle name="Normal 2 2 6 5 11 2 2" xfId="16020" xr:uid="{00000000-0005-0000-0000-00008E890000}"/>
    <cellStyle name="Normal 2 2 6 5 11 2 2 2" xfId="45399" xr:uid="{00000000-0005-0000-0000-00008F890000}"/>
    <cellStyle name="Normal 2 2 6 5 11 2 3" xfId="19916" xr:uid="{00000000-0005-0000-0000-000090890000}"/>
    <cellStyle name="Normal 2 2 6 5 11 2 3 2" xfId="45400" xr:uid="{00000000-0005-0000-0000-000091890000}"/>
    <cellStyle name="Normal 2 2 6 5 11 2 4" xfId="45398" xr:uid="{00000000-0005-0000-0000-000092890000}"/>
    <cellStyle name="Normal 2 2 6 5 11 3" xfId="6227" xr:uid="{00000000-0005-0000-0000-000093890000}"/>
    <cellStyle name="Normal 2 2 6 5 11 3 2" xfId="22259" xr:uid="{00000000-0005-0000-0000-000094890000}"/>
    <cellStyle name="Normal 2 2 6 5 11 3 2 2" xfId="45402" xr:uid="{00000000-0005-0000-0000-000095890000}"/>
    <cellStyle name="Normal 2 2 6 5 11 3 3" xfId="45401" xr:uid="{00000000-0005-0000-0000-000096890000}"/>
    <cellStyle name="Normal 2 2 6 5 11 4" xfId="8568" xr:uid="{00000000-0005-0000-0000-000097890000}"/>
    <cellStyle name="Normal 2 2 6 5 11 4 2" xfId="24602" xr:uid="{00000000-0005-0000-0000-000098890000}"/>
    <cellStyle name="Normal 2 2 6 5 11 4 2 2" xfId="45404" xr:uid="{00000000-0005-0000-0000-000099890000}"/>
    <cellStyle name="Normal 2 2 6 5 11 4 3" xfId="45403" xr:uid="{00000000-0005-0000-0000-00009A890000}"/>
    <cellStyle name="Normal 2 2 6 5 11 5" xfId="13677" xr:uid="{00000000-0005-0000-0000-00009B890000}"/>
    <cellStyle name="Normal 2 2 6 5 11 5 2" xfId="45405" xr:uid="{00000000-0005-0000-0000-00009C890000}"/>
    <cellStyle name="Normal 2 2 6 5 11 6" xfId="17573" xr:uid="{00000000-0005-0000-0000-00009D890000}"/>
    <cellStyle name="Normal 2 2 6 5 11 6 2" xfId="45406" xr:uid="{00000000-0005-0000-0000-00009E890000}"/>
    <cellStyle name="Normal 2 2 6 5 11 7" xfId="27733" xr:uid="{00000000-0005-0000-0000-00009F890000}"/>
    <cellStyle name="Normal 2 2 6 5 11 7 2" xfId="45407" xr:uid="{00000000-0005-0000-0000-0000A0890000}"/>
    <cellStyle name="Normal 2 2 6 5 11 8" xfId="45397" xr:uid="{00000000-0005-0000-0000-0000A1890000}"/>
    <cellStyle name="Normal 2 2 6 5 12" xfId="2627" xr:uid="{00000000-0005-0000-0000-0000A2890000}"/>
    <cellStyle name="Normal 2 2 6 5 12 2" xfId="13972" xr:uid="{00000000-0005-0000-0000-0000A3890000}"/>
    <cellStyle name="Normal 2 2 6 5 12 2 2" xfId="45409" xr:uid="{00000000-0005-0000-0000-0000A4890000}"/>
    <cellStyle name="Normal 2 2 6 5 12 3" xfId="19914" xr:uid="{00000000-0005-0000-0000-0000A5890000}"/>
    <cellStyle name="Normal 2 2 6 5 12 3 2" xfId="45410" xr:uid="{00000000-0005-0000-0000-0000A6890000}"/>
    <cellStyle name="Normal 2 2 6 5 12 4" xfId="45408" xr:uid="{00000000-0005-0000-0000-0000A7890000}"/>
    <cellStyle name="Normal 2 2 6 5 13" xfId="6225" xr:uid="{00000000-0005-0000-0000-0000A8890000}"/>
    <cellStyle name="Normal 2 2 6 5 13 2" xfId="11541" xr:uid="{00000000-0005-0000-0000-0000A9890000}"/>
    <cellStyle name="Normal 2 2 6 5 13 2 2" xfId="45412" xr:uid="{00000000-0005-0000-0000-0000AA890000}"/>
    <cellStyle name="Normal 2 2 6 5 13 3" xfId="22257" xr:uid="{00000000-0005-0000-0000-0000AB890000}"/>
    <cellStyle name="Normal 2 2 6 5 13 3 2" xfId="45413" xr:uid="{00000000-0005-0000-0000-0000AC890000}"/>
    <cellStyle name="Normal 2 2 6 5 13 4" xfId="45411" xr:uid="{00000000-0005-0000-0000-0000AD890000}"/>
    <cellStyle name="Normal 2 2 6 5 14" xfId="8566" xr:uid="{00000000-0005-0000-0000-0000AE890000}"/>
    <cellStyle name="Normal 2 2 6 5 14 2" xfId="24600" xr:uid="{00000000-0005-0000-0000-0000AF890000}"/>
    <cellStyle name="Normal 2 2 6 5 14 2 2" xfId="45415" xr:uid="{00000000-0005-0000-0000-0000B0890000}"/>
    <cellStyle name="Normal 2 2 6 5 14 3" xfId="45414" xr:uid="{00000000-0005-0000-0000-0000B1890000}"/>
    <cellStyle name="Normal 2 2 6 5 15" xfId="10677" xr:uid="{00000000-0005-0000-0000-0000B2890000}"/>
    <cellStyle name="Normal 2 2 6 5 15 2" xfId="45416" xr:uid="{00000000-0005-0000-0000-0000B3890000}"/>
    <cellStyle name="Normal 2 2 6 5 16" xfId="17571" xr:uid="{00000000-0005-0000-0000-0000B4890000}"/>
    <cellStyle name="Normal 2 2 6 5 16 2" xfId="45417" xr:uid="{00000000-0005-0000-0000-0000B5890000}"/>
    <cellStyle name="Normal 2 2 6 5 17" xfId="25597" xr:uid="{00000000-0005-0000-0000-0000B6890000}"/>
    <cellStyle name="Normal 2 2 6 5 17 2" xfId="45418" xr:uid="{00000000-0005-0000-0000-0000B7890000}"/>
    <cellStyle name="Normal 2 2 6 5 18" xfId="45385" xr:uid="{00000000-0005-0000-0000-0000B8890000}"/>
    <cellStyle name="Normal 2 2 6 5 2" xfId="351" xr:uid="{00000000-0005-0000-0000-0000B9890000}"/>
    <cellStyle name="Normal 2 2 6 5 2 10" xfId="45419" xr:uid="{00000000-0005-0000-0000-0000BA890000}"/>
    <cellStyle name="Normal 2 2 6 5 2 2" xfId="713" xr:uid="{00000000-0005-0000-0000-0000BB890000}"/>
    <cellStyle name="Normal 2 2 6 5 2 2 2" xfId="3056" xr:uid="{00000000-0005-0000-0000-0000BC890000}"/>
    <cellStyle name="Normal 2 2 6 5 2 2 2 2" xfId="14401" xr:uid="{00000000-0005-0000-0000-0000BD890000}"/>
    <cellStyle name="Normal 2 2 6 5 2 2 2 2 2" xfId="45422" xr:uid="{00000000-0005-0000-0000-0000BE890000}"/>
    <cellStyle name="Normal 2 2 6 5 2 2 2 3" xfId="19918" xr:uid="{00000000-0005-0000-0000-0000BF890000}"/>
    <cellStyle name="Normal 2 2 6 5 2 2 2 3 2" xfId="45423" xr:uid="{00000000-0005-0000-0000-0000C0890000}"/>
    <cellStyle name="Normal 2 2 6 5 2 2 2 4" xfId="45421" xr:uid="{00000000-0005-0000-0000-0000C1890000}"/>
    <cellStyle name="Normal 2 2 6 5 2 2 3" xfId="6229" xr:uid="{00000000-0005-0000-0000-0000C2890000}"/>
    <cellStyle name="Normal 2 2 6 5 2 2 3 2" xfId="12058" xr:uid="{00000000-0005-0000-0000-0000C3890000}"/>
    <cellStyle name="Normal 2 2 6 5 2 2 3 2 2" xfId="45425" xr:uid="{00000000-0005-0000-0000-0000C4890000}"/>
    <cellStyle name="Normal 2 2 6 5 2 2 3 3" xfId="22261" xr:uid="{00000000-0005-0000-0000-0000C5890000}"/>
    <cellStyle name="Normal 2 2 6 5 2 2 3 3 2" xfId="45426" xr:uid="{00000000-0005-0000-0000-0000C6890000}"/>
    <cellStyle name="Normal 2 2 6 5 2 2 3 4" xfId="45424" xr:uid="{00000000-0005-0000-0000-0000C7890000}"/>
    <cellStyle name="Normal 2 2 6 5 2 2 4" xfId="8570" xr:uid="{00000000-0005-0000-0000-0000C8890000}"/>
    <cellStyle name="Normal 2 2 6 5 2 2 4 2" xfId="24604" xr:uid="{00000000-0005-0000-0000-0000C9890000}"/>
    <cellStyle name="Normal 2 2 6 5 2 2 4 2 2" xfId="45428" xr:uid="{00000000-0005-0000-0000-0000CA890000}"/>
    <cellStyle name="Normal 2 2 6 5 2 2 4 3" xfId="45427" xr:uid="{00000000-0005-0000-0000-0000CB890000}"/>
    <cellStyle name="Normal 2 2 6 5 2 2 5" xfId="10679" xr:uid="{00000000-0005-0000-0000-0000CC890000}"/>
    <cellStyle name="Normal 2 2 6 5 2 2 5 2" xfId="45429" xr:uid="{00000000-0005-0000-0000-0000CD890000}"/>
    <cellStyle name="Normal 2 2 6 5 2 2 6" xfId="17575" xr:uid="{00000000-0005-0000-0000-0000CE890000}"/>
    <cellStyle name="Normal 2 2 6 5 2 2 6 2" xfId="45430" xr:uid="{00000000-0005-0000-0000-0000CF890000}"/>
    <cellStyle name="Normal 2 2 6 5 2 2 7" xfId="26114" xr:uid="{00000000-0005-0000-0000-0000D0890000}"/>
    <cellStyle name="Normal 2 2 6 5 2 2 7 2" xfId="45431" xr:uid="{00000000-0005-0000-0000-0000D1890000}"/>
    <cellStyle name="Normal 2 2 6 5 2 2 8" xfId="45420" xr:uid="{00000000-0005-0000-0000-0000D2890000}"/>
    <cellStyle name="Normal 2 2 6 5 2 3" xfId="1725" xr:uid="{00000000-0005-0000-0000-0000D3890000}"/>
    <cellStyle name="Normal 2 2 6 5 2 3 2" xfId="4068" xr:uid="{00000000-0005-0000-0000-0000D4890000}"/>
    <cellStyle name="Normal 2 2 6 5 2 3 2 2" xfId="15413" xr:uid="{00000000-0005-0000-0000-0000D5890000}"/>
    <cellStyle name="Normal 2 2 6 5 2 3 2 2 2" xfId="45434" xr:uid="{00000000-0005-0000-0000-0000D6890000}"/>
    <cellStyle name="Normal 2 2 6 5 2 3 2 3" xfId="19919" xr:uid="{00000000-0005-0000-0000-0000D7890000}"/>
    <cellStyle name="Normal 2 2 6 5 2 3 2 3 2" xfId="45435" xr:uid="{00000000-0005-0000-0000-0000D8890000}"/>
    <cellStyle name="Normal 2 2 6 5 2 3 2 4" xfId="45433" xr:uid="{00000000-0005-0000-0000-0000D9890000}"/>
    <cellStyle name="Normal 2 2 6 5 2 3 3" xfId="6230" xr:uid="{00000000-0005-0000-0000-0000DA890000}"/>
    <cellStyle name="Normal 2 2 6 5 2 3 3 2" xfId="13070" xr:uid="{00000000-0005-0000-0000-0000DB890000}"/>
    <cellStyle name="Normal 2 2 6 5 2 3 3 2 2" xfId="45437" xr:uid="{00000000-0005-0000-0000-0000DC890000}"/>
    <cellStyle name="Normal 2 2 6 5 2 3 3 3" xfId="22262" xr:uid="{00000000-0005-0000-0000-0000DD890000}"/>
    <cellStyle name="Normal 2 2 6 5 2 3 3 3 2" xfId="45438" xr:uid="{00000000-0005-0000-0000-0000DE890000}"/>
    <cellStyle name="Normal 2 2 6 5 2 3 3 4" xfId="45436" xr:uid="{00000000-0005-0000-0000-0000DF890000}"/>
    <cellStyle name="Normal 2 2 6 5 2 3 4" xfId="8571" xr:uid="{00000000-0005-0000-0000-0000E0890000}"/>
    <cellStyle name="Normal 2 2 6 5 2 3 4 2" xfId="24605" xr:uid="{00000000-0005-0000-0000-0000E1890000}"/>
    <cellStyle name="Normal 2 2 6 5 2 3 4 2 2" xfId="45440" xr:uid="{00000000-0005-0000-0000-0000E2890000}"/>
    <cellStyle name="Normal 2 2 6 5 2 3 4 3" xfId="45439" xr:uid="{00000000-0005-0000-0000-0000E3890000}"/>
    <cellStyle name="Normal 2 2 6 5 2 3 5" xfId="10680" xr:uid="{00000000-0005-0000-0000-0000E4890000}"/>
    <cellStyle name="Normal 2 2 6 5 2 3 5 2" xfId="45441" xr:uid="{00000000-0005-0000-0000-0000E5890000}"/>
    <cellStyle name="Normal 2 2 6 5 2 3 6" xfId="17576" xr:uid="{00000000-0005-0000-0000-0000E6890000}"/>
    <cellStyle name="Normal 2 2 6 5 2 3 6 2" xfId="45442" xr:uid="{00000000-0005-0000-0000-0000E7890000}"/>
    <cellStyle name="Normal 2 2 6 5 2 3 7" xfId="27126" xr:uid="{00000000-0005-0000-0000-0000E8890000}"/>
    <cellStyle name="Normal 2 2 6 5 2 3 7 2" xfId="45443" xr:uid="{00000000-0005-0000-0000-0000E9890000}"/>
    <cellStyle name="Normal 2 2 6 5 2 3 8" xfId="45432" xr:uid="{00000000-0005-0000-0000-0000EA890000}"/>
    <cellStyle name="Normal 2 2 6 5 2 4" xfId="2628" xr:uid="{00000000-0005-0000-0000-0000EB890000}"/>
    <cellStyle name="Normal 2 2 6 5 2 4 2" xfId="13973" xr:uid="{00000000-0005-0000-0000-0000EC890000}"/>
    <cellStyle name="Normal 2 2 6 5 2 4 2 2" xfId="45445" xr:uid="{00000000-0005-0000-0000-0000ED890000}"/>
    <cellStyle name="Normal 2 2 6 5 2 4 3" xfId="19917" xr:uid="{00000000-0005-0000-0000-0000EE890000}"/>
    <cellStyle name="Normal 2 2 6 5 2 4 3 2" xfId="45446" xr:uid="{00000000-0005-0000-0000-0000EF890000}"/>
    <cellStyle name="Normal 2 2 6 5 2 4 4" xfId="45444" xr:uid="{00000000-0005-0000-0000-0000F0890000}"/>
    <cellStyle name="Normal 2 2 6 5 2 5" xfId="6228" xr:uid="{00000000-0005-0000-0000-0000F1890000}"/>
    <cellStyle name="Normal 2 2 6 5 2 5 2" xfId="11696" xr:uid="{00000000-0005-0000-0000-0000F2890000}"/>
    <cellStyle name="Normal 2 2 6 5 2 5 2 2" xfId="45448" xr:uid="{00000000-0005-0000-0000-0000F3890000}"/>
    <cellStyle name="Normal 2 2 6 5 2 5 3" xfId="22260" xr:uid="{00000000-0005-0000-0000-0000F4890000}"/>
    <cellStyle name="Normal 2 2 6 5 2 5 3 2" xfId="45449" xr:uid="{00000000-0005-0000-0000-0000F5890000}"/>
    <cellStyle name="Normal 2 2 6 5 2 5 4" xfId="45447" xr:uid="{00000000-0005-0000-0000-0000F6890000}"/>
    <cellStyle name="Normal 2 2 6 5 2 6" xfId="8569" xr:uid="{00000000-0005-0000-0000-0000F7890000}"/>
    <cellStyle name="Normal 2 2 6 5 2 6 2" xfId="24603" xr:uid="{00000000-0005-0000-0000-0000F8890000}"/>
    <cellStyle name="Normal 2 2 6 5 2 6 2 2" xfId="45451" xr:uid="{00000000-0005-0000-0000-0000F9890000}"/>
    <cellStyle name="Normal 2 2 6 5 2 6 3" xfId="45450" xr:uid="{00000000-0005-0000-0000-0000FA890000}"/>
    <cellStyle name="Normal 2 2 6 5 2 7" xfId="10678" xr:uid="{00000000-0005-0000-0000-0000FB890000}"/>
    <cellStyle name="Normal 2 2 6 5 2 7 2" xfId="45452" xr:uid="{00000000-0005-0000-0000-0000FC890000}"/>
    <cellStyle name="Normal 2 2 6 5 2 8" xfId="17574" xr:uid="{00000000-0005-0000-0000-0000FD890000}"/>
    <cellStyle name="Normal 2 2 6 5 2 8 2" xfId="45453" xr:uid="{00000000-0005-0000-0000-0000FE890000}"/>
    <cellStyle name="Normal 2 2 6 5 2 9" xfId="25752" xr:uid="{00000000-0005-0000-0000-0000FF890000}"/>
    <cellStyle name="Normal 2 2 6 5 2 9 2" xfId="45454" xr:uid="{00000000-0005-0000-0000-0000008A0000}"/>
    <cellStyle name="Normal 2 2 6 5 3" xfId="558" xr:uid="{00000000-0005-0000-0000-0000018A0000}"/>
    <cellStyle name="Normal 2 2 6 5 3 2" xfId="2901" xr:uid="{00000000-0005-0000-0000-0000028A0000}"/>
    <cellStyle name="Normal 2 2 6 5 3 2 2" xfId="14246" xr:uid="{00000000-0005-0000-0000-0000038A0000}"/>
    <cellStyle name="Normal 2 2 6 5 3 2 2 2" xfId="45457" xr:uid="{00000000-0005-0000-0000-0000048A0000}"/>
    <cellStyle name="Normal 2 2 6 5 3 2 3" xfId="19920" xr:uid="{00000000-0005-0000-0000-0000058A0000}"/>
    <cellStyle name="Normal 2 2 6 5 3 2 3 2" xfId="45458" xr:uid="{00000000-0005-0000-0000-0000068A0000}"/>
    <cellStyle name="Normal 2 2 6 5 3 2 4" xfId="45456" xr:uid="{00000000-0005-0000-0000-0000078A0000}"/>
    <cellStyle name="Normal 2 2 6 5 3 3" xfId="6231" xr:uid="{00000000-0005-0000-0000-0000088A0000}"/>
    <cellStyle name="Normal 2 2 6 5 3 3 2" xfId="11903" xr:uid="{00000000-0005-0000-0000-0000098A0000}"/>
    <cellStyle name="Normal 2 2 6 5 3 3 2 2" xfId="45460" xr:uid="{00000000-0005-0000-0000-00000A8A0000}"/>
    <cellStyle name="Normal 2 2 6 5 3 3 3" xfId="22263" xr:uid="{00000000-0005-0000-0000-00000B8A0000}"/>
    <cellStyle name="Normal 2 2 6 5 3 3 3 2" xfId="45461" xr:uid="{00000000-0005-0000-0000-00000C8A0000}"/>
    <cellStyle name="Normal 2 2 6 5 3 3 4" xfId="45459" xr:uid="{00000000-0005-0000-0000-00000D8A0000}"/>
    <cellStyle name="Normal 2 2 6 5 3 4" xfId="8572" xr:uid="{00000000-0005-0000-0000-00000E8A0000}"/>
    <cellStyle name="Normal 2 2 6 5 3 4 2" xfId="24606" xr:uid="{00000000-0005-0000-0000-00000F8A0000}"/>
    <cellStyle name="Normal 2 2 6 5 3 4 2 2" xfId="45463" xr:uid="{00000000-0005-0000-0000-0000108A0000}"/>
    <cellStyle name="Normal 2 2 6 5 3 4 3" xfId="45462" xr:uid="{00000000-0005-0000-0000-0000118A0000}"/>
    <cellStyle name="Normal 2 2 6 5 3 5" xfId="10681" xr:uid="{00000000-0005-0000-0000-0000128A0000}"/>
    <cellStyle name="Normal 2 2 6 5 3 5 2" xfId="45464" xr:uid="{00000000-0005-0000-0000-0000138A0000}"/>
    <cellStyle name="Normal 2 2 6 5 3 6" xfId="17577" xr:uid="{00000000-0005-0000-0000-0000148A0000}"/>
    <cellStyle name="Normal 2 2 6 5 3 6 2" xfId="45465" xr:uid="{00000000-0005-0000-0000-0000158A0000}"/>
    <cellStyle name="Normal 2 2 6 5 3 7" xfId="25959" xr:uid="{00000000-0005-0000-0000-0000168A0000}"/>
    <cellStyle name="Normal 2 2 6 5 3 7 2" xfId="45466" xr:uid="{00000000-0005-0000-0000-0000178A0000}"/>
    <cellStyle name="Normal 2 2 6 5 3 8" xfId="45455" xr:uid="{00000000-0005-0000-0000-0000188A0000}"/>
    <cellStyle name="Normal 2 2 6 5 4" xfId="893" xr:uid="{00000000-0005-0000-0000-0000198A0000}"/>
    <cellStyle name="Normal 2 2 6 5 4 2" xfId="3236" xr:uid="{00000000-0005-0000-0000-00001A8A0000}"/>
    <cellStyle name="Normal 2 2 6 5 4 2 2" xfId="14581" xr:uid="{00000000-0005-0000-0000-00001B8A0000}"/>
    <cellStyle name="Normal 2 2 6 5 4 2 2 2" xfId="45469" xr:uid="{00000000-0005-0000-0000-00001C8A0000}"/>
    <cellStyle name="Normal 2 2 6 5 4 2 3" xfId="19921" xr:uid="{00000000-0005-0000-0000-00001D8A0000}"/>
    <cellStyle name="Normal 2 2 6 5 4 2 3 2" xfId="45470" xr:uid="{00000000-0005-0000-0000-00001E8A0000}"/>
    <cellStyle name="Normal 2 2 6 5 4 2 4" xfId="45468" xr:uid="{00000000-0005-0000-0000-00001F8A0000}"/>
    <cellStyle name="Normal 2 2 6 5 4 3" xfId="6232" xr:uid="{00000000-0005-0000-0000-0000208A0000}"/>
    <cellStyle name="Normal 2 2 6 5 4 3 2" xfId="12238" xr:uid="{00000000-0005-0000-0000-0000218A0000}"/>
    <cellStyle name="Normal 2 2 6 5 4 3 2 2" xfId="45472" xr:uid="{00000000-0005-0000-0000-0000228A0000}"/>
    <cellStyle name="Normal 2 2 6 5 4 3 3" xfId="22264" xr:uid="{00000000-0005-0000-0000-0000238A0000}"/>
    <cellStyle name="Normal 2 2 6 5 4 3 3 2" xfId="45473" xr:uid="{00000000-0005-0000-0000-0000248A0000}"/>
    <cellStyle name="Normal 2 2 6 5 4 3 4" xfId="45471" xr:uid="{00000000-0005-0000-0000-0000258A0000}"/>
    <cellStyle name="Normal 2 2 6 5 4 4" xfId="8573" xr:uid="{00000000-0005-0000-0000-0000268A0000}"/>
    <cellStyle name="Normal 2 2 6 5 4 4 2" xfId="24607" xr:uid="{00000000-0005-0000-0000-0000278A0000}"/>
    <cellStyle name="Normal 2 2 6 5 4 4 2 2" xfId="45475" xr:uid="{00000000-0005-0000-0000-0000288A0000}"/>
    <cellStyle name="Normal 2 2 6 5 4 4 3" xfId="45474" xr:uid="{00000000-0005-0000-0000-0000298A0000}"/>
    <cellStyle name="Normal 2 2 6 5 4 5" xfId="10682" xr:uid="{00000000-0005-0000-0000-00002A8A0000}"/>
    <cellStyle name="Normal 2 2 6 5 4 5 2" xfId="45476" xr:uid="{00000000-0005-0000-0000-00002B8A0000}"/>
    <cellStyle name="Normal 2 2 6 5 4 6" xfId="17578" xr:uid="{00000000-0005-0000-0000-00002C8A0000}"/>
    <cellStyle name="Normal 2 2 6 5 4 6 2" xfId="45477" xr:uid="{00000000-0005-0000-0000-00002D8A0000}"/>
    <cellStyle name="Normal 2 2 6 5 4 7" xfId="26294" xr:uid="{00000000-0005-0000-0000-00002E8A0000}"/>
    <cellStyle name="Normal 2 2 6 5 4 7 2" xfId="45478" xr:uid="{00000000-0005-0000-0000-00002F8A0000}"/>
    <cellStyle name="Normal 2 2 6 5 4 8" xfId="45467" xr:uid="{00000000-0005-0000-0000-0000308A0000}"/>
    <cellStyle name="Normal 2 2 6 5 5" xfId="1097" xr:uid="{00000000-0005-0000-0000-0000318A0000}"/>
    <cellStyle name="Normal 2 2 6 5 5 2" xfId="3440" xr:uid="{00000000-0005-0000-0000-0000328A0000}"/>
    <cellStyle name="Normal 2 2 6 5 5 2 2" xfId="14785" xr:uid="{00000000-0005-0000-0000-0000338A0000}"/>
    <cellStyle name="Normal 2 2 6 5 5 2 2 2" xfId="45481" xr:uid="{00000000-0005-0000-0000-0000348A0000}"/>
    <cellStyle name="Normal 2 2 6 5 5 2 3" xfId="19922" xr:uid="{00000000-0005-0000-0000-0000358A0000}"/>
    <cellStyle name="Normal 2 2 6 5 5 2 3 2" xfId="45482" xr:uid="{00000000-0005-0000-0000-0000368A0000}"/>
    <cellStyle name="Normal 2 2 6 5 5 2 4" xfId="45480" xr:uid="{00000000-0005-0000-0000-0000378A0000}"/>
    <cellStyle name="Normal 2 2 6 5 5 3" xfId="6233" xr:uid="{00000000-0005-0000-0000-0000388A0000}"/>
    <cellStyle name="Normal 2 2 6 5 5 3 2" xfId="12442" xr:uid="{00000000-0005-0000-0000-0000398A0000}"/>
    <cellStyle name="Normal 2 2 6 5 5 3 2 2" xfId="45484" xr:uid="{00000000-0005-0000-0000-00003A8A0000}"/>
    <cellStyle name="Normal 2 2 6 5 5 3 3" xfId="22265" xr:uid="{00000000-0005-0000-0000-00003B8A0000}"/>
    <cellStyle name="Normal 2 2 6 5 5 3 3 2" xfId="45485" xr:uid="{00000000-0005-0000-0000-00003C8A0000}"/>
    <cellStyle name="Normal 2 2 6 5 5 3 4" xfId="45483" xr:uid="{00000000-0005-0000-0000-00003D8A0000}"/>
    <cellStyle name="Normal 2 2 6 5 5 4" xfId="8574" xr:uid="{00000000-0005-0000-0000-00003E8A0000}"/>
    <cellStyle name="Normal 2 2 6 5 5 4 2" xfId="24608" xr:uid="{00000000-0005-0000-0000-00003F8A0000}"/>
    <cellStyle name="Normal 2 2 6 5 5 4 2 2" xfId="45487" xr:uid="{00000000-0005-0000-0000-0000408A0000}"/>
    <cellStyle name="Normal 2 2 6 5 5 4 3" xfId="45486" xr:uid="{00000000-0005-0000-0000-0000418A0000}"/>
    <cellStyle name="Normal 2 2 6 5 5 5" xfId="10683" xr:uid="{00000000-0005-0000-0000-0000428A0000}"/>
    <cellStyle name="Normal 2 2 6 5 5 5 2" xfId="45488" xr:uid="{00000000-0005-0000-0000-0000438A0000}"/>
    <cellStyle name="Normal 2 2 6 5 5 6" xfId="17579" xr:uid="{00000000-0005-0000-0000-0000448A0000}"/>
    <cellStyle name="Normal 2 2 6 5 5 6 2" xfId="45489" xr:uid="{00000000-0005-0000-0000-0000458A0000}"/>
    <cellStyle name="Normal 2 2 6 5 5 7" xfId="26498" xr:uid="{00000000-0005-0000-0000-0000468A0000}"/>
    <cellStyle name="Normal 2 2 6 5 5 7 2" xfId="45490" xr:uid="{00000000-0005-0000-0000-0000478A0000}"/>
    <cellStyle name="Normal 2 2 6 5 5 8" xfId="45479" xr:uid="{00000000-0005-0000-0000-0000488A0000}"/>
    <cellStyle name="Normal 2 2 6 5 6" xfId="1251" xr:uid="{00000000-0005-0000-0000-0000498A0000}"/>
    <cellStyle name="Normal 2 2 6 5 6 2" xfId="3594" xr:uid="{00000000-0005-0000-0000-00004A8A0000}"/>
    <cellStyle name="Normal 2 2 6 5 6 2 2" xfId="14939" xr:uid="{00000000-0005-0000-0000-00004B8A0000}"/>
    <cellStyle name="Normal 2 2 6 5 6 2 2 2" xfId="45493" xr:uid="{00000000-0005-0000-0000-00004C8A0000}"/>
    <cellStyle name="Normal 2 2 6 5 6 2 3" xfId="19923" xr:uid="{00000000-0005-0000-0000-00004D8A0000}"/>
    <cellStyle name="Normal 2 2 6 5 6 2 3 2" xfId="45494" xr:uid="{00000000-0005-0000-0000-00004E8A0000}"/>
    <cellStyle name="Normal 2 2 6 5 6 2 4" xfId="45492" xr:uid="{00000000-0005-0000-0000-00004F8A0000}"/>
    <cellStyle name="Normal 2 2 6 5 6 3" xfId="6234" xr:uid="{00000000-0005-0000-0000-0000508A0000}"/>
    <cellStyle name="Normal 2 2 6 5 6 3 2" xfId="12596" xr:uid="{00000000-0005-0000-0000-0000518A0000}"/>
    <cellStyle name="Normal 2 2 6 5 6 3 2 2" xfId="45496" xr:uid="{00000000-0005-0000-0000-0000528A0000}"/>
    <cellStyle name="Normal 2 2 6 5 6 3 3" xfId="22266" xr:uid="{00000000-0005-0000-0000-0000538A0000}"/>
    <cellStyle name="Normal 2 2 6 5 6 3 3 2" xfId="45497" xr:uid="{00000000-0005-0000-0000-0000548A0000}"/>
    <cellStyle name="Normal 2 2 6 5 6 3 4" xfId="45495" xr:uid="{00000000-0005-0000-0000-0000558A0000}"/>
    <cellStyle name="Normal 2 2 6 5 6 4" xfId="8575" xr:uid="{00000000-0005-0000-0000-0000568A0000}"/>
    <cellStyle name="Normal 2 2 6 5 6 4 2" xfId="24609" xr:uid="{00000000-0005-0000-0000-0000578A0000}"/>
    <cellStyle name="Normal 2 2 6 5 6 4 2 2" xfId="45499" xr:uid="{00000000-0005-0000-0000-0000588A0000}"/>
    <cellStyle name="Normal 2 2 6 5 6 4 3" xfId="45498" xr:uid="{00000000-0005-0000-0000-0000598A0000}"/>
    <cellStyle name="Normal 2 2 6 5 6 5" xfId="10684" xr:uid="{00000000-0005-0000-0000-00005A8A0000}"/>
    <cellStyle name="Normal 2 2 6 5 6 5 2" xfId="45500" xr:uid="{00000000-0005-0000-0000-00005B8A0000}"/>
    <cellStyle name="Normal 2 2 6 5 6 6" xfId="17580" xr:uid="{00000000-0005-0000-0000-00005C8A0000}"/>
    <cellStyle name="Normal 2 2 6 5 6 6 2" xfId="45501" xr:uid="{00000000-0005-0000-0000-00005D8A0000}"/>
    <cellStyle name="Normal 2 2 6 5 6 7" xfId="26652" xr:uid="{00000000-0005-0000-0000-00005E8A0000}"/>
    <cellStyle name="Normal 2 2 6 5 6 7 2" xfId="45502" xr:uid="{00000000-0005-0000-0000-00005F8A0000}"/>
    <cellStyle name="Normal 2 2 6 5 6 8" xfId="45491" xr:uid="{00000000-0005-0000-0000-0000608A0000}"/>
    <cellStyle name="Normal 2 2 6 5 7" xfId="1430" xr:uid="{00000000-0005-0000-0000-0000618A0000}"/>
    <cellStyle name="Normal 2 2 6 5 7 2" xfId="3773" xr:uid="{00000000-0005-0000-0000-0000628A0000}"/>
    <cellStyle name="Normal 2 2 6 5 7 2 2" xfId="15118" xr:uid="{00000000-0005-0000-0000-0000638A0000}"/>
    <cellStyle name="Normal 2 2 6 5 7 2 2 2" xfId="45505" xr:uid="{00000000-0005-0000-0000-0000648A0000}"/>
    <cellStyle name="Normal 2 2 6 5 7 2 3" xfId="19924" xr:uid="{00000000-0005-0000-0000-0000658A0000}"/>
    <cellStyle name="Normal 2 2 6 5 7 2 3 2" xfId="45506" xr:uid="{00000000-0005-0000-0000-0000668A0000}"/>
    <cellStyle name="Normal 2 2 6 5 7 2 4" xfId="45504" xr:uid="{00000000-0005-0000-0000-0000678A0000}"/>
    <cellStyle name="Normal 2 2 6 5 7 3" xfId="6235" xr:uid="{00000000-0005-0000-0000-0000688A0000}"/>
    <cellStyle name="Normal 2 2 6 5 7 3 2" xfId="12775" xr:uid="{00000000-0005-0000-0000-0000698A0000}"/>
    <cellStyle name="Normal 2 2 6 5 7 3 2 2" xfId="45508" xr:uid="{00000000-0005-0000-0000-00006A8A0000}"/>
    <cellStyle name="Normal 2 2 6 5 7 3 3" xfId="22267" xr:uid="{00000000-0005-0000-0000-00006B8A0000}"/>
    <cellStyle name="Normal 2 2 6 5 7 3 3 2" xfId="45509" xr:uid="{00000000-0005-0000-0000-00006C8A0000}"/>
    <cellStyle name="Normal 2 2 6 5 7 3 4" xfId="45507" xr:uid="{00000000-0005-0000-0000-00006D8A0000}"/>
    <cellStyle name="Normal 2 2 6 5 7 4" xfId="8576" xr:uid="{00000000-0005-0000-0000-00006E8A0000}"/>
    <cellStyle name="Normal 2 2 6 5 7 4 2" xfId="24610" xr:uid="{00000000-0005-0000-0000-00006F8A0000}"/>
    <cellStyle name="Normal 2 2 6 5 7 4 2 2" xfId="45511" xr:uid="{00000000-0005-0000-0000-0000708A0000}"/>
    <cellStyle name="Normal 2 2 6 5 7 4 3" xfId="45510" xr:uid="{00000000-0005-0000-0000-0000718A0000}"/>
    <cellStyle name="Normal 2 2 6 5 7 5" xfId="10685" xr:uid="{00000000-0005-0000-0000-0000728A0000}"/>
    <cellStyle name="Normal 2 2 6 5 7 5 2" xfId="45512" xr:uid="{00000000-0005-0000-0000-0000738A0000}"/>
    <cellStyle name="Normal 2 2 6 5 7 6" xfId="17581" xr:uid="{00000000-0005-0000-0000-0000748A0000}"/>
    <cellStyle name="Normal 2 2 6 5 7 6 2" xfId="45513" xr:uid="{00000000-0005-0000-0000-0000758A0000}"/>
    <cellStyle name="Normal 2 2 6 5 7 7" xfId="26831" xr:uid="{00000000-0005-0000-0000-0000768A0000}"/>
    <cellStyle name="Normal 2 2 6 5 7 7 2" xfId="45514" xr:uid="{00000000-0005-0000-0000-0000778A0000}"/>
    <cellStyle name="Normal 2 2 6 5 7 8" xfId="45503" xr:uid="{00000000-0005-0000-0000-0000788A0000}"/>
    <cellStyle name="Normal 2 2 6 5 8" xfId="1724" xr:uid="{00000000-0005-0000-0000-0000798A0000}"/>
    <cellStyle name="Normal 2 2 6 5 8 2" xfId="4067" xr:uid="{00000000-0005-0000-0000-00007A8A0000}"/>
    <cellStyle name="Normal 2 2 6 5 8 2 2" xfId="15412" xr:uid="{00000000-0005-0000-0000-00007B8A0000}"/>
    <cellStyle name="Normal 2 2 6 5 8 2 2 2" xfId="45517" xr:uid="{00000000-0005-0000-0000-00007C8A0000}"/>
    <cellStyle name="Normal 2 2 6 5 8 2 3" xfId="19925" xr:uid="{00000000-0005-0000-0000-00007D8A0000}"/>
    <cellStyle name="Normal 2 2 6 5 8 2 3 2" xfId="45518" xr:uid="{00000000-0005-0000-0000-00007E8A0000}"/>
    <cellStyle name="Normal 2 2 6 5 8 2 4" xfId="45516" xr:uid="{00000000-0005-0000-0000-00007F8A0000}"/>
    <cellStyle name="Normal 2 2 6 5 8 3" xfId="6236" xr:uid="{00000000-0005-0000-0000-0000808A0000}"/>
    <cellStyle name="Normal 2 2 6 5 8 3 2" xfId="13069" xr:uid="{00000000-0005-0000-0000-0000818A0000}"/>
    <cellStyle name="Normal 2 2 6 5 8 3 2 2" xfId="45520" xr:uid="{00000000-0005-0000-0000-0000828A0000}"/>
    <cellStyle name="Normal 2 2 6 5 8 3 3" xfId="22268" xr:uid="{00000000-0005-0000-0000-0000838A0000}"/>
    <cellStyle name="Normal 2 2 6 5 8 3 3 2" xfId="45521" xr:uid="{00000000-0005-0000-0000-0000848A0000}"/>
    <cellStyle name="Normal 2 2 6 5 8 3 4" xfId="45519" xr:uid="{00000000-0005-0000-0000-0000858A0000}"/>
    <cellStyle name="Normal 2 2 6 5 8 4" xfId="8577" xr:uid="{00000000-0005-0000-0000-0000868A0000}"/>
    <cellStyle name="Normal 2 2 6 5 8 4 2" xfId="24611" xr:uid="{00000000-0005-0000-0000-0000878A0000}"/>
    <cellStyle name="Normal 2 2 6 5 8 4 2 2" xfId="45523" xr:uid="{00000000-0005-0000-0000-0000888A0000}"/>
    <cellStyle name="Normal 2 2 6 5 8 4 3" xfId="45522" xr:uid="{00000000-0005-0000-0000-0000898A0000}"/>
    <cellStyle name="Normal 2 2 6 5 8 5" xfId="10686" xr:uid="{00000000-0005-0000-0000-00008A8A0000}"/>
    <cellStyle name="Normal 2 2 6 5 8 5 2" xfId="45524" xr:uid="{00000000-0005-0000-0000-00008B8A0000}"/>
    <cellStyle name="Normal 2 2 6 5 8 6" xfId="17582" xr:uid="{00000000-0005-0000-0000-00008C8A0000}"/>
    <cellStyle name="Normal 2 2 6 5 8 6 2" xfId="45525" xr:uid="{00000000-0005-0000-0000-00008D8A0000}"/>
    <cellStyle name="Normal 2 2 6 5 8 7" xfId="27125" xr:uid="{00000000-0005-0000-0000-00008E8A0000}"/>
    <cellStyle name="Normal 2 2 6 5 8 7 2" xfId="45526" xr:uid="{00000000-0005-0000-0000-00008F8A0000}"/>
    <cellStyle name="Normal 2 2 6 5 8 8" xfId="45515" xr:uid="{00000000-0005-0000-0000-0000908A0000}"/>
    <cellStyle name="Normal 2 2 6 5 9" xfId="1996" xr:uid="{00000000-0005-0000-0000-0000918A0000}"/>
    <cellStyle name="Normal 2 2 6 5 9 2" xfId="4339" xr:uid="{00000000-0005-0000-0000-0000928A0000}"/>
    <cellStyle name="Normal 2 2 6 5 9 2 2" xfId="15684" xr:uid="{00000000-0005-0000-0000-0000938A0000}"/>
    <cellStyle name="Normal 2 2 6 5 9 2 2 2" xfId="45529" xr:uid="{00000000-0005-0000-0000-0000948A0000}"/>
    <cellStyle name="Normal 2 2 6 5 9 2 3" xfId="19926" xr:uid="{00000000-0005-0000-0000-0000958A0000}"/>
    <cellStyle name="Normal 2 2 6 5 9 2 3 2" xfId="45530" xr:uid="{00000000-0005-0000-0000-0000968A0000}"/>
    <cellStyle name="Normal 2 2 6 5 9 2 4" xfId="45528" xr:uid="{00000000-0005-0000-0000-0000978A0000}"/>
    <cellStyle name="Normal 2 2 6 5 9 3" xfId="6237" xr:uid="{00000000-0005-0000-0000-0000988A0000}"/>
    <cellStyle name="Normal 2 2 6 5 9 3 2" xfId="13341" xr:uid="{00000000-0005-0000-0000-0000998A0000}"/>
    <cellStyle name="Normal 2 2 6 5 9 3 2 2" xfId="45532" xr:uid="{00000000-0005-0000-0000-00009A8A0000}"/>
    <cellStyle name="Normal 2 2 6 5 9 3 3" xfId="22269" xr:uid="{00000000-0005-0000-0000-00009B8A0000}"/>
    <cellStyle name="Normal 2 2 6 5 9 3 3 2" xfId="45533" xr:uid="{00000000-0005-0000-0000-00009C8A0000}"/>
    <cellStyle name="Normal 2 2 6 5 9 3 4" xfId="45531" xr:uid="{00000000-0005-0000-0000-00009D8A0000}"/>
    <cellStyle name="Normal 2 2 6 5 9 4" xfId="8578" xr:uid="{00000000-0005-0000-0000-00009E8A0000}"/>
    <cellStyle name="Normal 2 2 6 5 9 4 2" xfId="24612" xr:uid="{00000000-0005-0000-0000-00009F8A0000}"/>
    <cellStyle name="Normal 2 2 6 5 9 4 2 2" xfId="45535" xr:uid="{00000000-0005-0000-0000-0000A08A0000}"/>
    <cellStyle name="Normal 2 2 6 5 9 4 3" xfId="45534" xr:uid="{00000000-0005-0000-0000-0000A18A0000}"/>
    <cellStyle name="Normal 2 2 6 5 9 5" xfId="10687" xr:uid="{00000000-0005-0000-0000-0000A28A0000}"/>
    <cellStyle name="Normal 2 2 6 5 9 5 2" xfId="45536" xr:uid="{00000000-0005-0000-0000-0000A38A0000}"/>
    <cellStyle name="Normal 2 2 6 5 9 6" xfId="17583" xr:uid="{00000000-0005-0000-0000-0000A48A0000}"/>
    <cellStyle name="Normal 2 2 6 5 9 6 2" xfId="45537" xr:uid="{00000000-0005-0000-0000-0000A58A0000}"/>
    <cellStyle name="Normal 2 2 6 5 9 7" xfId="27397" xr:uid="{00000000-0005-0000-0000-0000A68A0000}"/>
    <cellStyle name="Normal 2 2 6 5 9 7 2" xfId="45538" xr:uid="{00000000-0005-0000-0000-0000A78A0000}"/>
    <cellStyle name="Normal 2 2 6 5 9 8" xfId="45527" xr:uid="{00000000-0005-0000-0000-0000A88A0000}"/>
    <cellStyle name="Normal 2 2 6 6" xfId="229" xr:uid="{00000000-0005-0000-0000-0000A98A0000}"/>
    <cellStyle name="Normal 2 2 6 6 10" xfId="2152" xr:uid="{00000000-0005-0000-0000-0000AA8A0000}"/>
    <cellStyle name="Normal 2 2 6 6 10 2" xfId="4495" xr:uid="{00000000-0005-0000-0000-0000AB8A0000}"/>
    <cellStyle name="Normal 2 2 6 6 10 2 2" xfId="15840" xr:uid="{00000000-0005-0000-0000-0000AC8A0000}"/>
    <cellStyle name="Normal 2 2 6 6 10 2 2 2" xfId="45542" xr:uid="{00000000-0005-0000-0000-0000AD8A0000}"/>
    <cellStyle name="Normal 2 2 6 6 10 2 3" xfId="19928" xr:uid="{00000000-0005-0000-0000-0000AE8A0000}"/>
    <cellStyle name="Normal 2 2 6 6 10 2 3 2" xfId="45543" xr:uid="{00000000-0005-0000-0000-0000AF8A0000}"/>
    <cellStyle name="Normal 2 2 6 6 10 2 4" xfId="45541" xr:uid="{00000000-0005-0000-0000-0000B08A0000}"/>
    <cellStyle name="Normal 2 2 6 6 10 3" xfId="6239" xr:uid="{00000000-0005-0000-0000-0000B18A0000}"/>
    <cellStyle name="Normal 2 2 6 6 10 3 2" xfId="22271" xr:uid="{00000000-0005-0000-0000-0000B28A0000}"/>
    <cellStyle name="Normal 2 2 6 6 10 3 2 2" xfId="45545" xr:uid="{00000000-0005-0000-0000-0000B38A0000}"/>
    <cellStyle name="Normal 2 2 6 6 10 3 3" xfId="45544" xr:uid="{00000000-0005-0000-0000-0000B48A0000}"/>
    <cellStyle name="Normal 2 2 6 6 10 4" xfId="8580" xr:uid="{00000000-0005-0000-0000-0000B58A0000}"/>
    <cellStyle name="Normal 2 2 6 6 10 4 2" xfId="24614" xr:uid="{00000000-0005-0000-0000-0000B68A0000}"/>
    <cellStyle name="Normal 2 2 6 6 10 4 2 2" xfId="45547" xr:uid="{00000000-0005-0000-0000-0000B78A0000}"/>
    <cellStyle name="Normal 2 2 6 6 10 4 3" xfId="45546" xr:uid="{00000000-0005-0000-0000-0000B88A0000}"/>
    <cellStyle name="Normal 2 2 6 6 10 5" xfId="13497" xr:uid="{00000000-0005-0000-0000-0000B98A0000}"/>
    <cellStyle name="Normal 2 2 6 6 10 5 2" xfId="45548" xr:uid="{00000000-0005-0000-0000-0000BA8A0000}"/>
    <cellStyle name="Normal 2 2 6 6 10 6" xfId="17585" xr:uid="{00000000-0005-0000-0000-0000BB8A0000}"/>
    <cellStyle name="Normal 2 2 6 6 10 6 2" xfId="45549" xr:uid="{00000000-0005-0000-0000-0000BC8A0000}"/>
    <cellStyle name="Normal 2 2 6 6 10 7" xfId="27553" xr:uid="{00000000-0005-0000-0000-0000BD8A0000}"/>
    <cellStyle name="Normal 2 2 6 6 10 7 2" xfId="45550" xr:uid="{00000000-0005-0000-0000-0000BE8A0000}"/>
    <cellStyle name="Normal 2 2 6 6 10 8" xfId="45540" xr:uid="{00000000-0005-0000-0000-0000BF8A0000}"/>
    <cellStyle name="Normal 2 2 6 6 11" xfId="2333" xr:uid="{00000000-0005-0000-0000-0000C08A0000}"/>
    <cellStyle name="Normal 2 2 6 6 11 2" xfId="4676" xr:uid="{00000000-0005-0000-0000-0000C18A0000}"/>
    <cellStyle name="Normal 2 2 6 6 11 2 2" xfId="16021" xr:uid="{00000000-0005-0000-0000-0000C28A0000}"/>
    <cellStyle name="Normal 2 2 6 6 11 2 2 2" xfId="45553" xr:uid="{00000000-0005-0000-0000-0000C38A0000}"/>
    <cellStyle name="Normal 2 2 6 6 11 2 3" xfId="19929" xr:uid="{00000000-0005-0000-0000-0000C48A0000}"/>
    <cellStyle name="Normal 2 2 6 6 11 2 3 2" xfId="45554" xr:uid="{00000000-0005-0000-0000-0000C58A0000}"/>
    <cellStyle name="Normal 2 2 6 6 11 2 4" xfId="45552" xr:uid="{00000000-0005-0000-0000-0000C68A0000}"/>
    <cellStyle name="Normal 2 2 6 6 11 3" xfId="6240" xr:uid="{00000000-0005-0000-0000-0000C78A0000}"/>
    <cellStyle name="Normal 2 2 6 6 11 3 2" xfId="22272" xr:uid="{00000000-0005-0000-0000-0000C88A0000}"/>
    <cellStyle name="Normal 2 2 6 6 11 3 2 2" xfId="45556" xr:uid="{00000000-0005-0000-0000-0000C98A0000}"/>
    <cellStyle name="Normal 2 2 6 6 11 3 3" xfId="45555" xr:uid="{00000000-0005-0000-0000-0000CA8A0000}"/>
    <cellStyle name="Normal 2 2 6 6 11 4" xfId="8581" xr:uid="{00000000-0005-0000-0000-0000CB8A0000}"/>
    <cellStyle name="Normal 2 2 6 6 11 4 2" xfId="24615" xr:uid="{00000000-0005-0000-0000-0000CC8A0000}"/>
    <cellStyle name="Normal 2 2 6 6 11 4 2 2" xfId="45558" xr:uid="{00000000-0005-0000-0000-0000CD8A0000}"/>
    <cellStyle name="Normal 2 2 6 6 11 4 3" xfId="45557" xr:uid="{00000000-0005-0000-0000-0000CE8A0000}"/>
    <cellStyle name="Normal 2 2 6 6 11 5" xfId="13678" xr:uid="{00000000-0005-0000-0000-0000CF8A0000}"/>
    <cellStyle name="Normal 2 2 6 6 11 5 2" xfId="45559" xr:uid="{00000000-0005-0000-0000-0000D08A0000}"/>
    <cellStyle name="Normal 2 2 6 6 11 6" xfId="17586" xr:uid="{00000000-0005-0000-0000-0000D18A0000}"/>
    <cellStyle name="Normal 2 2 6 6 11 6 2" xfId="45560" xr:uid="{00000000-0005-0000-0000-0000D28A0000}"/>
    <cellStyle name="Normal 2 2 6 6 11 7" xfId="27734" xr:uid="{00000000-0005-0000-0000-0000D38A0000}"/>
    <cellStyle name="Normal 2 2 6 6 11 7 2" xfId="45561" xr:uid="{00000000-0005-0000-0000-0000D48A0000}"/>
    <cellStyle name="Normal 2 2 6 6 11 8" xfId="45551" xr:uid="{00000000-0005-0000-0000-0000D58A0000}"/>
    <cellStyle name="Normal 2 2 6 6 12" xfId="2629" xr:uid="{00000000-0005-0000-0000-0000D68A0000}"/>
    <cellStyle name="Normal 2 2 6 6 12 2" xfId="13974" xr:uid="{00000000-0005-0000-0000-0000D78A0000}"/>
    <cellStyle name="Normal 2 2 6 6 12 2 2" xfId="45563" xr:uid="{00000000-0005-0000-0000-0000D88A0000}"/>
    <cellStyle name="Normal 2 2 6 6 12 3" xfId="19927" xr:uid="{00000000-0005-0000-0000-0000D98A0000}"/>
    <cellStyle name="Normal 2 2 6 6 12 3 2" xfId="45564" xr:uid="{00000000-0005-0000-0000-0000DA8A0000}"/>
    <cellStyle name="Normal 2 2 6 6 12 4" xfId="45562" xr:uid="{00000000-0005-0000-0000-0000DB8A0000}"/>
    <cellStyle name="Normal 2 2 6 6 13" xfId="6238" xr:uid="{00000000-0005-0000-0000-0000DC8A0000}"/>
    <cellStyle name="Normal 2 2 6 6 13 2" xfId="11576" xr:uid="{00000000-0005-0000-0000-0000DD8A0000}"/>
    <cellStyle name="Normal 2 2 6 6 13 2 2" xfId="45566" xr:uid="{00000000-0005-0000-0000-0000DE8A0000}"/>
    <cellStyle name="Normal 2 2 6 6 13 3" xfId="22270" xr:uid="{00000000-0005-0000-0000-0000DF8A0000}"/>
    <cellStyle name="Normal 2 2 6 6 13 3 2" xfId="45567" xr:uid="{00000000-0005-0000-0000-0000E08A0000}"/>
    <cellStyle name="Normal 2 2 6 6 13 4" xfId="45565" xr:uid="{00000000-0005-0000-0000-0000E18A0000}"/>
    <cellStyle name="Normal 2 2 6 6 14" xfId="8579" xr:uid="{00000000-0005-0000-0000-0000E28A0000}"/>
    <cellStyle name="Normal 2 2 6 6 14 2" xfId="24613" xr:uid="{00000000-0005-0000-0000-0000E38A0000}"/>
    <cellStyle name="Normal 2 2 6 6 14 2 2" xfId="45569" xr:uid="{00000000-0005-0000-0000-0000E48A0000}"/>
    <cellStyle name="Normal 2 2 6 6 14 3" xfId="45568" xr:uid="{00000000-0005-0000-0000-0000E58A0000}"/>
    <cellStyle name="Normal 2 2 6 6 15" xfId="10688" xr:uid="{00000000-0005-0000-0000-0000E68A0000}"/>
    <cellStyle name="Normal 2 2 6 6 15 2" xfId="45570" xr:uid="{00000000-0005-0000-0000-0000E78A0000}"/>
    <cellStyle name="Normal 2 2 6 6 16" xfId="17584" xr:uid="{00000000-0005-0000-0000-0000E88A0000}"/>
    <cellStyle name="Normal 2 2 6 6 16 2" xfId="45571" xr:uid="{00000000-0005-0000-0000-0000E98A0000}"/>
    <cellStyle name="Normal 2 2 6 6 17" xfId="25632" xr:uid="{00000000-0005-0000-0000-0000EA8A0000}"/>
    <cellStyle name="Normal 2 2 6 6 17 2" xfId="45572" xr:uid="{00000000-0005-0000-0000-0000EB8A0000}"/>
    <cellStyle name="Normal 2 2 6 6 18" xfId="45539" xr:uid="{00000000-0005-0000-0000-0000EC8A0000}"/>
    <cellStyle name="Normal 2 2 6 6 2" xfId="352" xr:uid="{00000000-0005-0000-0000-0000ED8A0000}"/>
    <cellStyle name="Normal 2 2 6 6 2 10" xfId="45573" xr:uid="{00000000-0005-0000-0000-0000EE8A0000}"/>
    <cellStyle name="Normal 2 2 6 6 2 2" xfId="714" xr:uid="{00000000-0005-0000-0000-0000EF8A0000}"/>
    <cellStyle name="Normal 2 2 6 6 2 2 2" xfId="3057" xr:uid="{00000000-0005-0000-0000-0000F08A0000}"/>
    <cellStyle name="Normal 2 2 6 6 2 2 2 2" xfId="14402" xr:uid="{00000000-0005-0000-0000-0000F18A0000}"/>
    <cellStyle name="Normal 2 2 6 6 2 2 2 2 2" xfId="45576" xr:uid="{00000000-0005-0000-0000-0000F28A0000}"/>
    <cellStyle name="Normal 2 2 6 6 2 2 2 3" xfId="19931" xr:uid="{00000000-0005-0000-0000-0000F38A0000}"/>
    <cellStyle name="Normal 2 2 6 6 2 2 2 3 2" xfId="45577" xr:uid="{00000000-0005-0000-0000-0000F48A0000}"/>
    <cellStyle name="Normal 2 2 6 6 2 2 2 4" xfId="45575" xr:uid="{00000000-0005-0000-0000-0000F58A0000}"/>
    <cellStyle name="Normal 2 2 6 6 2 2 3" xfId="6242" xr:uid="{00000000-0005-0000-0000-0000F68A0000}"/>
    <cellStyle name="Normal 2 2 6 6 2 2 3 2" xfId="12059" xr:uid="{00000000-0005-0000-0000-0000F78A0000}"/>
    <cellStyle name="Normal 2 2 6 6 2 2 3 2 2" xfId="45579" xr:uid="{00000000-0005-0000-0000-0000F88A0000}"/>
    <cellStyle name="Normal 2 2 6 6 2 2 3 3" xfId="22274" xr:uid="{00000000-0005-0000-0000-0000F98A0000}"/>
    <cellStyle name="Normal 2 2 6 6 2 2 3 3 2" xfId="45580" xr:uid="{00000000-0005-0000-0000-0000FA8A0000}"/>
    <cellStyle name="Normal 2 2 6 6 2 2 3 4" xfId="45578" xr:uid="{00000000-0005-0000-0000-0000FB8A0000}"/>
    <cellStyle name="Normal 2 2 6 6 2 2 4" xfId="8583" xr:uid="{00000000-0005-0000-0000-0000FC8A0000}"/>
    <cellStyle name="Normal 2 2 6 6 2 2 4 2" xfId="24617" xr:uid="{00000000-0005-0000-0000-0000FD8A0000}"/>
    <cellStyle name="Normal 2 2 6 6 2 2 4 2 2" xfId="45582" xr:uid="{00000000-0005-0000-0000-0000FE8A0000}"/>
    <cellStyle name="Normal 2 2 6 6 2 2 4 3" xfId="45581" xr:uid="{00000000-0005-0000-0000-0000FF8A0000}"/>
    <cellStyle name="Normal 2 2 6 6 2 2 5" xfId="10690" xr:uid="{00000000-0005-0000-0000-0000008B0000}"/>
    <cellStyle name="Normal 2 2 6 6 2 2 5 2" xfId="45583" xr:uid="{00000000-0005-0000-0000-0000018B0000}"/>
    <cellStyle name="Normal 2 2 6 6 2 2 6" xfId="17588" xr:uid="{00000000-0005-0000-0000-0000028B0000}"/>
    <cellStyle name="Normal 2 2 6 6 2 2 6 2" xfId="45584" xr:uid="{00000000-0005-0000-0000-0000038B0000}"/>
    <cellStyle name="Normal 2 2 6 6 2 2 7" xfId="26115" xr:uid="{00000000-0005-0000-0000-0000048B0000}"/>
    <cellStyle name="Normal 2 2 6 6 2 2 7 2" xfId="45585" xr:uid="{00000000-0005-0000-0000-0000058B0000}"/>
    <cellStyle name="Normal 2 2 6 6 2 2 8" xfId="45574" xr:uid="{00000000-0005-0000-0000-0000068B0000}"/>
    <cellStyle name="Normal 2 2 6 6 2 3" xfId="1727" xr:uid="{00000000-0005-0000-0000-0000078B0000}"/>
    <cellStyle name="Normal 2 2 6 6 2 3 2" xfId="4070" xr:uid="{00000000-0005-0000-0000-0000088B0000}"/>
    <cellStyle name="Normal 2 2 6 6 2 3 2 2" xfId="15415" xr:uid="{00000000-0005-0000-0000-0000098B0000}"/>
    <cellStyle name="Normal 2 2 6 6 2 3 2 2 2" xfId="45588" xr:uid="{00000000-0005-0000-0000-00000A8B0000}"/>
    <cellStyle name="Normal 2 2 6 6 2 3 2 3" xfId="19932" xr:uid="{00000000-0005-0000-0000-00000B8B0000}"/>
    <cellStyle name="Normal 2 2 6 6 2 3 2 3 2" xfId="45589" xr:uid="{00000000-0005-0000-0000-00000C8B0000}"/>
    <cellStyle name="Normal 2 2 6 6 2 3 2 4" xfId="45587" xr:uid="{00000000-0005-0000-0000-00000D8B0000}"/>
    <cellStyle name="Normal 2 2 6 6 2 3 3" xfId="6243" xr:uid="{00000000-0005-0000-0000-00000E8B0000}"/>
    <cellStyle name="Normal 2 2 6 6 2 3 3 2" xfId="13072" xr:uid="{00000000-0005-0000-0000-00000F8B0000}"/>
    <cellStyle name="Normal 2 2 6 6 2 3 3 2 2" xfId="45591" xr:uid="{00000000-0005-0000-0000-0000108B0000}"/>
    <cellStyle name="Normal 2 2 6 6 2 3 3 3" xfId="22275" xr:uid="{00000000-0005-0000-0000-0000118B0000}"/>
    <cellStyle name="Normal 2 2 6 6 2 3 3 3 2" xfId="45592" xr:uid="{00000000-0005-0000-0000-0000128B0000}"/>
    <cellStyle name="Normal 2 2 6 6 2 3 3 4" xfId="45590" xr:uid="{00000000-0005-0000-0000-0000138B0000}"/>
    <cellStyle name="Normal 2 2 6 6 2 3 4" xfId="8584" xr:uid="{00000000-0005-0000-0000-0000148B0000}"/>
    <cellStyle name="Normal 2 2 6 6 2 3 4 2" xfId="24618" xr:uid="{00000000-0005-0000-0000-0000158B0000}"/>
    <cellStyle name="Normal 2 2 6 6 2 3 4 2 2" xfId="45594" xr:uid="{00000000-0005-0000-0000-0000168B0000}"/>
    <cellStyle name="Normal 2 2 6 6 2 3 4 3" xfId="45593" xr:uid="{00000000-0005-0000-0000-0000178B0000}"/>
    <cellStyle name="Normal 2 2 6 6 2 3 5" xfId="10691" xr:uid="{00000000-0005-0000-0000-0000188B0000}"/>
    <cellStyle name="Normal 2 2 6 6 2 3 5 2" xfId="45595" xr:uid="{00000000-0005-0000-0000-0000198B0000}"/>
    <cellStyle name="Normal 2 2 6 6 2 3 6" xfId="17589" xr:uid="{00000000-0005-0000-0000-00001A8B0000}"/>
    <cellStyle name="Normal 2 2 6 6 2 3 6 2" xfId="45596" xr:uid="{00000000-0005-0000-0000-00001B8B0000}"/>
    <cellStyle name="Normal 2 2 6 6 2 3 7" xfId="27128" xr:uid="{00000000-0005-0000-0000-00001C8B0000}"/>
    <cellStyle name="Normal 2 2 6 6 2 3 7 2" xfId="45597" xr:uid="{00000000-0005-0000-0000-00001D8B0000}"/>
    <cellStyle name="Normal 2 2 6 6 2 3 8" xfId="45586" xr:uid="{00000000-0005-0000-0000-00001E8B0000}"/>
    <cellStyle name="Normal 2 2 6 6 2 4" xfId="2630" xr:uid="{00000000-0005-0000-0000-00001F8B0000}"/>
    <cellStyle name="Normal 2 2 6 6 2 4 2" xfId="13975" xr:uid="{00000000-0005-0000-0000-0000208B0000}"/>
    <cellStyle name="Normal 2 2 6 6 2 4 2 2" xfId="45599" xr:uid="{00000000-0005-0000-0000-0000218B0000}"/>
    <cellStyle name="Normal 2 2 6 6 2 4 3" xfId="19930" xr:uid="{00000000-0005-0000-0000-0000228B0000}"/>
    <cellStyle name="Normal 2 2 6 6 2 4 3 2" xfId="45600" xr:uid="{00000000-0005-0000-0000-0000238B0000}"/>
    <cellStyle name="Normal 2 2 6 6 2 4 4" xfId="45598" xr:uid="{00000000-0005-0000-0000-0000248B0000}"/>
    <cellStyle name="Normal 2 2 6 6 2 5" xfId="6241" xr:uid="{00000000-0005-0000-0000-0000258B0000}"/>
    <cellStyle name="Normal 2 2 6 6 2 5 2" xfId="11697" xr:uid="{00000000-0005-0000-0000-0000268B0000}"/>
    <cellStyle name="Normal 2 2 6 6 2 5 2 2" xfId="45602" xr:uid="{00000000-0005-0000-0000-0000278B0000}"/>
    <cellStyle name="Normal 2 2 6 6 2 5 3" xfId="22273" xr:uid="{00000000-0005-0000-0000-0000288B0000}"/>
    <cellStyle name="Normal 2 2 6 6 2 5 3 2" xfId="45603" xr:uid="{00000000-0005-0000-0000-0000298B0000}"/>
    <cellStyle name="Normal 2 2 6 6 2 5 4" xfId="45601" xr:uid="{00000000-0005-0000-0000-00002A8B0000}"/>
    <cellStyle name="Normal 2 2 6 6 2 6" xfId="8582" xr:uid="{00000000-0005-0000-0000-00002B8B0000}"/>
    <cellStyle name="Normal 2 2 6 6 2 6 2" xfId="24616" xr:uid="{00000000-0005-0000-0000-00002C8B0000}"/>
    <cellStyle name="Normal 2 2 6 6 2 6 2 2" xfId="45605" xr:uid="{00000000-0005-0000-0000-00002D8B0000}"/>
    <cellStyle name="Normal 2 2 6 6 2 6 3" xfId="45604" xr:uid="{00000000-0005-0000-0000-00002E8B0000}"/>
    <cellStyle name="Normal 2 2 6 6 2 7" xfId="10689" xr:uid="{00000000-0005-0000-0000-00002F8B0000}"/>
    <cellStyle name="Normal 2 2 6 6 2 7 2" xfId="45606" xr:uid="{00000000-0005-0000-0000-0000308B0000}"/>
    <cellStyle name="Normal 2 2 6 6 2 8" xfId="17587" xr:uid="{00000000-0005-0000-0000-0000318B0000}"/>
    <cellStyle name="Normal 2 2 6 6 2 8 2" xfId="45607" xr:uid="{00000000-0005-0000-0000-0000328B0000}"/>
    <cellStyle name="Normal 2 2 6 6 2 9" xfId="25753" xr:uid="{00000000-0005-0000-0000-0000338B0000}"/>
    <cellStyle name="Normal 2 2 6 6 2 9 2" xfId="45608" xr:uid="{00000000-0005-0000-0000-0000348B0000}"/>
    <cellStyle name="Normal 2 2 6 6 3" xfId="593" xr:uid="{00000000-0005-0000-0000-0000358B0000}"/>
    <cellStyle name="Normal 2 2 6 6 3 2" xfId="2936" xr:uid="{00000000-0005-0000-0000-0000368B0000}"/>
    <cellStyle name="Normal 2 2 6 6 3 2 2" xfId="14281" xr:uid="{00000000-0005-0000-0000-0000378B0000}"/>
    <cellStyle name="Normal 2 2 6 6 3 2 2 2" xfId="45611" xr:uid="{00000000-0005-0000-0000-0000388B0000}"/>
    <cellStyle name="Normal 2 2 6 6 3 2 3" xfId="19933" xr:uid="{00000000-0005-0000-0000-0000398B0000}"/>
    <cellStyle name="Normal 2 2 6 6 3 2 3 2" xfId="45612" xr:uid="{00000000-0005-0000-0000-00003A8B0000}"/>
    <cellStyle name="Normal 2 2 6 6 3 2 4" xfId="45610" xr:uid="{00000000-0005-0000-0000-00003B8B0000}"/>
    <cellStyle name="Normal 2 2 6 6 3 3" xfId="6244" xr:uid="{00000000-0005-0000-0000-00003C8B0000}"/>
    <cellStyle name="Normal 2 2 6 6 3 3 2" xfId="11938" xr:uid="{00000000-0005-0000-0000-00003D8B0000}"/>
    <cellStyle name="Normal 2 2 6 6 3 3 2 2" xfId="45614" xr:uid="{00000000-0005-0000-0000-00003E8B0000}"/>
    <cellStyle name="Normal 2 2 6 6 3 3 3" xfId="22276" xr:uid="{00000000-0005-0000-0000-00003F8B0000}"/>
    <cellStyle name="Normal 2 2 6 6 3 3 3 2" xfId="45615" xr:uid="{00000000-0005-0000-0000-0000408B0000}"/>
    <cellStyle name="Normal 2 2 6 6 3 3 4" xfId="45613" xr:uid="{00000000-0005-0000-0000-0000418B0000}"/>
    <cellStyle name="Normal 2 2 6 6 3 4" xfId="8585" xr:uid="{00000000-0005-0000-0000-0000428B0000}"/>
    <cellStyle name="Normal 2 2 6 6 3 4 2" xfId="24619" xr:uid="{00000000-0005-0000-0000-0000438B0000}"/>
    <cellStyle name="Normal 2 2 6 6 3 4 2 2" xfId="45617" xr:uid="{00000000-0005-0000-0000-0000448B0000}"/>
    <cellStyle name="Normal 2 2 6 6 3 4 3" xfId="45616" xr:uid="{00000000-0005-0000-0000-0000458B0000}"/>
    <cellStyle name="Normal 2 2 6 6 3 5" xfId="10692" xr:uid="{00000000-0005-0000-0000-0000468B0000}"/>
    <cellStyle name="Normal 2 2 6 6 3 5 2" xfId="45618" xr:uid="{00000000-0005-0000-0000-0000478B0000}"/>
    <cellStyle name="Normal 2 2 6 6 3 6" xfId="17590" xr:uid="{00000000-0005-0000-0000-0000488B0000}"/>
    <cellStyle name="Normal 2 2 6 6 3 6 2" xfId="45619" xr:uid="{00000000-0005-0000-0000-0000498B0000}"/>
    <cellStyle name="Normal 2 2 6 6 3 7" xfId="25994" xr:uid="{00000000-0005-0000-0000-00004A8B0000}"/>
    <cellStyle name="Normal 2 2 6 6 3 7 2" xfId="45620" xr:uid="{00000000-0005-0000-0000-00004B8B0000}"/>
    <cellStyle name="Normal 2 2 6 6 3 8" xfId="45609" xr:uid="{00000000-0005-0000-0000-00004C8B0000}"/>
    <cellStyle name="Normal 2 2 6 6 4" xfId="894" xr:uid="{00000000-0005-0000-0000-00004D8B0000}"/>
    <cellStyle name="Normal 2 2 6 6 4 2" xfId="3237" xr:uid="{00000000-0005-0000-0000-00004E8B0000}"/>
    <cellStyle name="Normal 2 2 6 6 4 2 2" xfId="14582" xr:uid="{00000000-0005-0000-0000-00004F8B0000}"/>
    <cellStyle name="Normal 2 2 6 6 4 2 2 2" xfId="45623" xr:uid="{00000000-0005-0000-0000-0000508B0000}"/>
    <cellStyle name="Normal 2 2 6 6 4 2 3" xfId="19934" xr:uid="{00000000-0005-0000-0000-0000518B0000}"/>
    <cellStyle name="Normal 2 2 6 6 4 2 3 2" xfId="45624" xr:uid="{00000000-0005-0000-0000-0000528B0000}"/>
    <cellStyle name="Normal 2 2 6 6 4 2 4" xfId="45622" xr:uid="{00000000-0005-0000-0000-0000538B0000}"/>
    <cellStyle name="Normal 2 2 6 6 4 3" xfId="6245" xr:uid="{00000000-0005-0000-0000-0000548B0000}"/>
    <cellStyle name="Normal 2 2 6 6 4 3 2" xfId="12239" xr:uid="{00000000-0005-0000-0000-0000558B0000}"/>
    <cellStyle name="Normal 2 2 6 6 4 3 2 2" xfId="45626" xr:uid="{00000000-0005-0000-0000-0000568B0000}"/>
    <cellStyle name="Normal 2 2 6 6 4 3 3" xfId="22277" xr:uid="{00000000-0005-0000-0000-0000578B0000}"/>
    <cellStyle name="Normal 2 2 6 6 4 3 3 2" xfId="45627" xr:uid="{00000000-0005-0000-0000-0000588B0000}"/>
    <cellStyle name="Normal 2 2 6 6 4 3 4" xfId="45625" xr:uid="{00000000-0005-0000-0000-0000598B0000}"/>
    <cellStyle name="Normal 2 2 6 6 4 4" xfId="8586" xr:uid="{00000000-0005-0000-0000-00005A8B0000}"/>
    <cellStyle name="Normal 2 2 6 6 4 4 2" xfId="24620" xr:uid="{00000000-0005-0000-0000-00005B8B0000}"/>
    <cellStyle name="Normal 2 2 6 6 4 4 2 2" xfId="45629" xr:uid="{00000000-0005-0000-0000-00005C8B0000}"/>
    <cellStyle name="Normal 2 2 6 6 4 4 3" xfId="45628" xr:uid="{00000000-0005-0000-0000-00005D8B0000}"/>
    <cellStyle name="Normal 2 2 6 6 4 5" xfId="10693" xr:uid="{00000000-0005-0000-0000-00005E8B0000}"/>
    <cellStyle name="Normal 2 2 6 6 4 5 2" xfId="45630" xr:uid="{00000000-0005-0000-0000-00005F8B0000}"/>
    <cellStyle name="Normal 2 2 6 6 4 6" xfId="17591" xr:uid="{00000000-0005-0000-0000-0000608B0000}"/>
    <cellStyle name="Normal 2 2 6 6 4 6 2" xfId="45631" xr:uid="{00000000-0005-0000-0000-0000618B0000}"/>
    <cellStyle name="Normal 2 2 6 6 4 7" xfId="26295" xr:uid="{00000000-0005-0000-0000-0000628B0000}"/>
    <cellStyle name="Normal 2 2 6 6 4 7 2" xfId="45632" xr:uid="{00000000-0005-0000-0000-0000638B0000}"/>
    <cellStyle name="Normal 2 2 6 6 4 8" xfId="45621" xr:uid="{00000000-0005-0000-0000-0000648B0000}"/>
    <cellStyle name="Normal 2 2 6 6 5" xfId="1132" xr:uid="{00000000-0005-0000-0000-0000658B0000}"/>
    <cellStyle name="Normal 2 2 6 6 5 2" xfId="3475" xr:uid="{00000000-0005-0000-0000-0000668B0000}"/>
    <cellStyle name="Normal 2 2 6 6 5 2 2" xfId="14820" xr:uid="{00000000-0005-0000-0000-0000678B0000}"/>
    <cellStyle name="Normal 2 2 6 6 5 2 2 2" xfId="45635" xr:uid="{00000000-0005-0000-0000-0000688B0000}"/>
    <cellStyle name="Normal 2 2 6 6 5 2 3" xfId="19935" xr:uid="{00000000-0005-0000-0000-0000698B0000}"/>
    <cellStyle name="Normal 2 2 6 6 5 2 3 2" xfId="45636" xr:uid="{00000000-0005-0000-0000-00006A8B0000}"/>
    <cellStyle name="Normal 2 2 6 6 5 2 4" xfId="45634" xr:uid="{00000000-0005-0000-0000-00006B8B0000}"/>
    <cellStyle name="Normal 2 2 6 6 5 3" xfId="6246" xr:uid="{00000000-0005-0000-0000-00006C8B0000}"/>
    <cellStyle name="Normal 2 2 6 6 5 3 2" xfId="12477" xr:uid="{00000000-0005-0000-0000-00006D8B0000}"/>
    <cellStyle name="Normal 2 2 6 6 5 3 2 2" xfId="45638" xr:uid="{00000000-0005-0000-0000-00006E8B0000}"/>
    <cellStyle name="Normal 2 2 6 6 5 3 3" xfId="22278" xr:uid="{00000000-0005-0000-0000-00006F8B0000}"/>
    <cellStyle name="Normal 2 2 6 6 5 3 3 2" xfId="45639" xr:uid="{00000000-0005-0000-0000-0000708B0000}"/>
    <cellStyle name="Normal 2 2 6 6 5 3 4" xfId="45637" xr:uid="{00000000-0005-0000-0000-0000718B0000}"/>
    <cellStyle name="Normal 2 2 6 6 5 4" xfId="8587" xr:uid="{00000000-0005-0000-0000-0000728B0000}"/>
    <cellStyle name="Normal 2 2 6 6 5 4 2" xfId="24621" xr:uid="{00000000-0005-0000-0000-0000738B0000}"/>
    <cellStyle name="Normal 2 2 6 6 5 4 2 2" xfId="45641" xr:uid="{00000000-0005-0000-0000-0000748B0000}"/>
    <cellStyle name="Normal 2 2 6 6 5 4 3" xfId="45640" xr:uid="{00000000-0005-0000-0000-0000758B0000}"/>
    <cellStyle name="Normal 2 2 6 6 5 5" xfId="10694" xr:uid="{00000000-0005-0000-0000-0000768B0000}"/>
    <cellStyle name="Normal 2 2 6 6 5 5 2" xfId="45642" xr:uid="{00000000-0005-0000-0000-0000778B0000}"/>
    <cellStyle name="Normal 2 2 6 6 5 6" xfId="17592" xr:uid="{00000000-0005-0000-0000-0000788B0000}"/>
    <cellStyle name="Normal 2 2 6 6 5 6 2" xfId="45643" xr:uid="{00000000-0005-0000-0000-0000798B0000}"/>
    <cellStyle name="Normal 2 2 6 6 5 7" xfId="26533" xr:uid="{00000000-0005-0000-0000-00007A8B0000}"/>
    <cellStyle name="Normal 2 2 6 6 5 7 2" xfId="45644" xr:uid="{00000000-0005-0000-0000-00007B8B0000}"/>
    <cellStyle name="Normal 2 2 6 6 5 8" xfId="45633" xr:uid="{00000000-0005-0000-0000-00007C8B0000}"/>
    <cellStyle name="Normal 2 2 6 6 6" xfId="1252" xr:uid="{00000000-0005-0000-0000-00007D8B0000}"/>
    <cellStyle name="Normal 2 2 6 6 6 2" xfId="3595" xr:uid="{00000000-0005-0000-0000-00007E8B0000}"/>
    <cellStyle name="Normal 2 2 6 6 6 2 2" xfId="14940" xr:uid="{00000000-0005-0000-0000-00007F8B0000}"/>
    <cellStyle name="Normal 2 2 6 6 6 2 2 2" xfId="45647" xr:uid="{00000000-0005-0000-0000-0000808B0000}"/>
    <cellStyle name="Normal 2 2 6 6 6 2 3" xfId="19936" xr:uid="{00000000-0005-0000-0000-0000818B0000}"/>
    <cellStyle name="Normal 2 2 6 6 6 2 3 2" xfId="45648" xr:uid="{00000000-0005-0000-0000-0000828B0000}"/>
    <cellStyle name="Normal 2 2 6 6 6 2 4" xfId="45646" xr:uid="{00000000-0005-0000-0000-0000838B0000}"/>
    <cellStyle name="Normal 2 2 6 6 6 3" xfId="6247" xr:uid="{00000000-0005-0000-0000-0000848B0000}"/>
    <cellStyle name="Normal 2 2 6 6 6 3 2" xfId="12597" xr:uid="{00000000-0005-0000-0000-0000858B0000}"/>
    <cellStyle name="Normal 2 2 6 6 6 3 2 2" xfId="45650" xr:uid="{00000000-0005-0000-0000-0000868B0000}"/>
    <cellStyle name="Normal 2 2 6 6 6 3 3" xfId="22279" xr:uid="{00000000-0005-0000-0000-0000878B0000}"/>
    <cellStyle name="Normal 2 2 6 6 6 3 3 2" xfId="45651" xr:uid="{00000000-0005-0000-0000-0000888B0000}"/>
    <cellStyle name="Normal 2 2 6 6 6 3 4" xfId="45649" xr:uid="{00000000-0005-0000-0000-0000898B0000}"/>
    <cellStyle name="Normal 2 2 6 6 6 4" xfId="8588" xr:uid="{00000000-0005-0000-0000-00008A8B0000}"/>
    <cellStyle name="Normal 2 2 6 6 6 4 2" xfId="24622" xr:uid="{00000000-0005-0000-0000-00008B8B0000}"/>
    <cellStyle name="Normal 2 2 6 6 6 4 2 2" xfId="45653" xr:uid="{00000000-0005-0000-0000-00008C8B0000}"/>
    <cellStyle name="Normal 2 2 6 6 6 4 3" xfId="45652" xr:uid="{00000000-0005-0000-0000-00008D8B0000}"/>
    <cellStyle name="Normal 2 2 6 6 6 5" xfId="10695" xr:uid="{00000000-0005-0000-0000-00008E8B0000}"/>
    <cellStyle name="Normal 2 2 6 6 6 5 2" xfId="45654" xr:uid="{00000000-0005-0000-0000-00008F8B0000}"/>
    <cellStyle name="Normal 2 2 6 6 6 6" xfId="17593" xr:uid="{00000000-0005-0000-0000-0000908B0000}"/>
    <cellStyle name="Normal 2 2 6 6 6 6 2" xfId="45655" xr:uid="{00000000-0005-0000-0000-0000918B0000}"/>
    <cellStyle name="Normal 2 2 6 6 6 7" xfId="26653" xr:uid="{00000000-0005-0000-0000-0000928B0000}"/>
    <cellStyle name="Normal 2 2 6 6 6 7 2" xfId="45656" xr:uid="{00000000-0005-0000-0000-0000938B0000}"/>
    <cellStyle name="Normal 2 2 6 6 6 8" xfId="45645" xr:uid="{00000000-0005-0000-0000-0000948B0000}"/>
    <cellStyle name="Normal 2 2 6 6 7" xfId="1431" xr:uid="{00000000-0005-0000-0000-0000958B0000}"/>
    <cellStyle name="Normal 2 2 6 6 7 2" xfId="3774" xr:uid="{00000000-0005-0000-0000-0000968B0000}"/>
    <cellStyle name="Normal 2 2 6 6 7 2 2" xfId="15119" xr:uid="{00000000-0005-0000-0000-0000978B0000}"/>
    <cellStyle name="Normal 2 2 6 6 7 2 2 2" xfId="45659" xr:uid="{00000000-0005-0000-0000-0000988B0000}"/>
    <cellStyle name="Normal 2 2 6 6 7 2 3" xfId="19937" xr:uid="{00000000-0005-0000-0000-0000998B0000}"/>
    <cellStyle name="Normal 2 2 6 6 7 2 3 2" xfId="45660" xr:uid="{00000000-0005-0000-0000-00009A8B0000}"/>
    <cellStyle name="Normal 2 2 6 6 7 2 4" xfId="45658" xr:uid="{00000000-0005-0000-0000-00009B8B0000}"/>
    <cellStyle name="Normal 2 2 6 6 7 3" xfId="6248" xr:uid="{00000000-0005-0000-0000-00009C8B0000}"/>
    <cellStyle name="Normal 2 2 6 6 7 3 2" xfId="12776" xr:uid="{00000000-0005-0000-0000-00009D8B0000}"/>
    <cellStyle name="Normal 2 2 6 6 7 3 2 2" xfId="45662" xr:uid="{00000000-0005-0000-0000-00009E8B0000}"/>
    <cellStyle name="Normal 2 2 6 6 7 3 3" xfId="22280" xr:uid="{00000000-0005-0000-0000-00009F8B0000}"/>
    <cellStyle name="Normal 2 2 6 6 7 3 3 2" xfId="45663" xr:uid="{00000000-0005-0000-0000-0000A08B0000}"/>
    <cellStyle name="Normal 2 2 6 6 7 3 4" xfId="45661" xr:uid="{00000000-0005-0000-0000-0000A18B0000}"/>
    <cellStyle name="Normal 2 2 6 6 7 4" xfId="8589" xr:uid="{00000000-0005-0000-0000-0000A28B0000}"/>
    <cellStyle name="Normal 2 2 6 6 7 4 2" xfId="24623" xr:uid="{00000000-0005-0000-0000-0000A38B0000}"/>
    <cellStyle name="Normal 2 2 6 6 7 4 2 2" xfId="45665" xr:uid="{00000000-0005-0000-0000-0000A48B0000}"/>
    <cellStyle name="Normal 2 2 6 6 7 4 3" xfId="45664" xr:uid="{00000000-0005-0000-0000-0000A58B0000}"/>
    <cellStyle name="Normal 2 2 6 6 7 5" xfId="10696" xr:uid="{00000000-0005-0000-0000-0000A68B0000}"/>
    <cellStyle name="Normal 2 2 6 6 7 5 2" xfId="45666" xr:uid="{00000000-0005-0000-0000-0000A78B0000}"/>
    <cellStyle name="Normal 2 2 6 6 7 6" xfId="17594" xr:uid="{00000000-0005-0000-0000-0000A88B0000}"/>
    <cellStyle name="Normal 2 2 6 6 7 6 2" xfId="45667" xr:uid="{00000000-0005-0000-0000-0000A98B0000}"/>
    <cellStyle name="Normal 2 2 6 6 7 7" xfId="26832" xr:uid="{00000000-0005-0000-0000-0000AA8B0000}"/>
    <cellStyle name="Normal 2 2 6 6 7 7 2" xfId="45668" xr:uid="{00000000-0005-0000-0000-0000AB8B0000}"/>
    <cellStyle name="Normal 2 2 6 6 7 8" xfId="45657" xr:uid="{00000000-0005-0000-0000-0000AC8B0000}"/>
    <cellStyle name="Normal 2 2 6 6 8" xfId="1726" xr:uid="{00000000-0005-0000-0000-0000AD8B0000}"/>
    <cellStyle name="Normal 2 2 6 6 8 2" xfId="4069" xr:uid="{00000000-0005-0000-0000-0000AE8B0000}"/>
    <cellStyle name="Normal 2 2 6 6 8 2 2" xfId="15414" xr:uid="{00000000-0005-0000-0000-0000AF8B0000}"/>
    <cellStyle name="Normal 2 2 6 6 8 2 2 2" xfId="45671" xr:uid="{00000000-0005-0000-0000-0000B08B0000}"/>
    <cellStyle name="Normal 2 2 6 6 8 2 3" xfId="19938" xr:uid="{00000000-0005-0000-0000-0000B18B0000}"/>
    <cellStyle name="Normal 2 2 6 6 8 2 3 2" xfId="45672" xr:uid="{00000000-0005-0000-0000-0000B28B0000}"/>
    <cellStyle name="Normal 2 2 6 6 8 2 4" xfId="45670" xr:uid="{00000000-0005-0000-0000-0000B38B0000}"/>
    <cellStyle name="Normal 2 2 6 6 8 3" xfId="6249" xr:uid="{00000000-0005-0000-0000-0000B48B0000}"/>
    <cellStyle name="Normal 2 2 6 6 8 3 2" xfId="13071" xr:uid="{00000000-0005-0000-0000-0000B58B0000}"/>
    <cellStyle name="Normal 2 2 6 6 8 3 2 2" xfId="45674" xr:uid="{00000000-0005-0000-0000-0000B68B0000}"/>
    <cellStyle name="Normal 2 2 6 6 8 3 3" xfId="22281" xr:uid="{00000000-0005-0000-0000-0000B78B0000}"/>
    <cellStyle name="Normal 2 2 6 6 8 3 3 2" xfId="45675" xr:uid="{00000000-0005-0000-0000-0000B88B0000}"/>
    <cellStyle name="Normal 2 2 6 6 8 3 4" xfId="45673" xr:uid="{00000000-0005-0000-0000-0000B98B0000}"/>
    <cellStyle name="Normal 2 2 6 6 8 4" xfId="8590" xr:uid="{00000000-0005-0000-0000-0000BA8B0000}"/>
    <cellStyle name="Normal 2 2 6 6 8 4 2" xfId="24624" xr:uid="{00000000-0005-0000-0000-0000BB8B0000}"/>
    <cellStyle name="Normal 2 2 6 6 8 4 2 2" xfId="45677" xr:uid="{00000000-0005-0000-0000-0000BC8B0000}"/>
    <cellStyle name="Normal 2 2 6 6 8 4 3" xfId="45676" xr:uid="{00000000-0005-0000-0000-0000BD8B0000}"/>
    <cellStyle name="Normal 2 2 6 6 8 5" xfId="10697" xr:uid="{00000000-0005-0000-0000-0000BE8B0000}"/>
    <cellStyle name="Normal 2 2 6 6 8 5 2" xfId="45678" xr:uid="{00000000-0005-0000-0000-0000BF8B0000}"/>
    <cellStyle name="Normal 2 2 6 6 8 6" xfId="17595" xr:uid="{00000000-0005-0000-0000-0000C08B0000}"/>
    <cellStyle name="Normal 2 2 6 6 8 6 2" xfId="45679" xr:uid="{00000000-0005-0000-0000-0000C18B0000}"/>
    <cellStyle name="Normal 2 2 6 6 8 7" xfId="27127" xr:uid="{00000000-0005-0000-0000-0000C28B0000}"/>
    <cellStyle name="Normal 2 2 6 6 8 7 2" xfId="45680" xr:uid="{00000000-0005-0000-0000-0000C38B0000}"/>
    <cellStyle name="Normal 2 2 6 6 8 8" xfId="45669" xr:uid="{00000000-0005-0000-0000-0000C48B0000}"/>
    <cellStyle name="Normal 2 2 6 6 9" xfId="2031" xr:uid="{00000000-0005-0000-0000-0000C58B0000}"/>
    <cellStyle name="Normal 2 2 6 6 9 2" xfId="4374" xr:uid="{00000000-0005-0000-0000-0000C68B0000}"/>
    <cellStyle name="Normal 2 2 6 6 9 2 2" xfId="15719" xr:uid="{00000000-0005-0000-0000-0000C78B0000}"/>
    <cellStyle name="Normal 2 2 6 6 9 2 2 2" xfId="45683" xr:uid="{00000000-0005-0000-0000-0000C88B0000}"/>
    <cellStyle name="Normal 2 2 6 6 9 2 3" xfId="19939" xr:uid="{00000000-0005-0000-0000-0000C98B0000}"/>
    <cellStyle name="Normal 2 2 6 6 9 2 3 2" xfId="45684" xr:uid="{00000000-0005-0000-0000-0000CA8B0000}"/>
    <cellStyle name="Normal 2 2 6 6 9 2 4" xfId="45682" xr:uid="{00000000-0005-0000-0000-0000CB8B0000}"/>
    <cellStyle name="Normal 2 2 6 6 9 3" xfId="6250" xr:uid="{00000000-0005-0000-0000-0000CC8B0000}"/>
    <cellStyle name="Normal 2 2 6 6 9 3 2" xfId="13376" xr:uid="{00000000-0005-0000-0000-0000CD8B0000}"/>
    <cellStyle name="Normal 2 2 6 6 9 3 2 2" xfId="45686" xr:uid="{00000000-0005-0000-0000-0000CE8B0000}"/>
    <cellStyle name="Normal 2 2 6 6 9 3 3" xfId="22282" xr:uid="{00000000-0005-0000-0000-0000CF8B0000}"/>
    <cellStyle name="Normal 2 2 6 6 9 3 3 2" xfId="45687" xr:uid="{00000000-0005-0000-0000-0000D08B0000}"/>
    <cellStyle name="Normal 2 2 6 6 9 3 4" xfId="45685" xr:uid="{00000000-0005-0000-0000-0000D18B0000}"/>
    <cellStyle name="Normal 2 2 6 6 9 4" xfId="8591" xr:uid="{00000000-0005-0000-0000-0000D28B0000}"/>
    <cellStyle name="Normal 2 2 6 6 9 4 2" xfId="24625" xr:uid="{00000000-0005-0000-0000-0000D38B0000}"/>
    <cellStyle name="Normal 2 2 6 6 9 4 2 2" xfId="45689" xr:uid="{00000000-0005-0000-0000-0000D48B0000}"/>
    <cellStyle name="Normal 2 2 6 6 9 4 3" xfId="45688" xr:uid="{00000000-0005-0000-0000-0000D58B0000}"/>
    <cellStyle name="Normal 2 2 6 6 9 5" xfId="10698" xr:uid="{00000000-0005-0000-0000-0000D68B0000}"/>
    <cellStyle name="Normal 2 2 6 6 9 5 2" xfId="45690" xr:uid="{00000000-0005-0000-0000-0000D78B0000}"/>
    <cellStyle name="Normal 2 2 6 6 9 6" xfId="17596" xr:uid="{00000000-0005-0000-0000-0000D88B0000}"/>
    <cellStyle name="Normal 2 2 6 6 9 6 2" xfId="45691" xr:uid="{00000000-0005-0000-0000-0000D98B0000}"/>
    <cellStyle name="Normal 2 2 6 6 9 7" xfId="27432" xr:uid="{00000000-0005-0000-0000-0000DA8B0000}"/>
    <cellStyle name="Normal 2 2 6 6 9 7 2" xfId="45692" xr:uid="{00000000-0005-0000-0000-0000DB8B0000}"/>
    <cellStyle name="Normal 2 2 6 6 9 8" xfId="45681" xr:uid="{00000000-0005-0000-0000-0000DC8B0000}"/>
    <cellStyle name="Normal 2 2 6 7" xfId="345" xr:uid="{00000000-0005-0000-0000-0000DD8B0000}"/>
    <cellStyle name="Normal 2 2 6 7 10" xfId="45693" xr:uid="{00000000-0005-0000-0000-0000DE8B0000}"/>
    <cellStyle name="Normal 2 2 6 7 2" xfId="707" xr:uid="{00000000-0005-0000-0000-0000DF8B0000}"/>
    <cellStyle name="Normal 2 2 6 7 2 2" xfId="3050" xr:uid="{00000000-0005-0000-0000-0000E08B0000}"/>
    <cellStyle name="Normal 2 2 6 7 2 2 2" xfId="14395" xr:uid="{00000000-0005-0000-0000-0000E18B0000}"/>
    <cellStyle name="Normal 2 2 6 7 2 2 2 2" xfId="45696" xr:uid="{00000000-0005-0000-0000-0000E28B0000}"/>
    <cellStyle name="Normal 2 2 6 7 2 2 3" xfId="19941" xr:uid="{00000000-0005-0000-0000-0000E38B0000}"/>
    <cellStyle name="Normal 2 2 6 7 2 2 3 2" xfId="45697" xr:uid="{00000000-0005-0000-0000-0000E48B0000}"/>
    <cellStyle name="Normal 2 2 6 7 2 2 4" xfId="45695" xr:uid="{00000000-0005-0000-0000-0000E58B0000}"/>
    <cellStyle name="Normal 2 2 6 7 2 3" xfId="6252" xr:uid="{00000000-0005-0000-0000-0000E68B0000}"/>
    <cellStyle name="Normal 2 2 6 7 2 3 2" xfId="12052" xr:uid="{00000000-0005-0000-0000-0000E78B0000}"/>
    <cellStyle name="Normal 2 2 6 7 2 3 2 2" xfId="45699" xr:uid="{00000000-0005-0000-0000-0000E88B0000}"/>
    <cellStyle name="Normal 2 2 6 7 2 3 3" xfId="22284" xr:uid="{00000000-0005-0000-0000-0000E98B0000}"/>
    <cellStyle name="Normal 2 2 6 7 2 3 3 2" xfId="45700" xr:uid="{00000000-0005-0000-0000-0000EA8B0000}"/>
    <cellStyle name="Normal 2 2 6 7 2 3 4" xfId="45698" xr:uid="{00000000-0005-0000-0000-0000EB8B0000}"/>
    <cellStyle name="Normal 2 2 6 7 2 4" xfId="8593" xr:uid="{00000000-0005-0000-0000-0000EC8B0000}"/>
    <cellStyle name="Normal 2 2 6 7 2 4 2" xfId="24627" xr:uid="{00000000-0005-0000-0000-0000ED8B0000}"/>
    <cellStyle name="Normal 2 2 6 7 2 4 2 2" xfId="45702" xr:uid="{00000000-0005-0000-0000-0000EE8B0000}"/>
    <cellStyle name="Normal 2 2 6 7 2 4 3" xfId="45701" xr:uid="{00000000-0005-0000-0000-0000EF8B0000}"/>
    <cellStyle name="Normal 2 2 6 7 2 5" xfId="10700" xr:uid="{00000000-0005-0000-0000-0000F08B0000}"/>
    <cellStyle name="Normal 2 2 6 7 2 5 2" xfId="45703" xr:uid="{00000000-0005-0000-0000-0000F18B0000}"/>
    <cellStyle name="Normal 2 2 6 7 2 6" xfId="17598" xr:uid="{00000000-0005-0000-0000-0000F28B0000}"/>
    <cellStyle name="Normal 2 2 6 7 2 6 2" xfId="45704" xr:uid="{00000000-0005-0000-0000-0000F38B0000}"/>
    <cellStyle name="Normal 2 2 6 7 2 7" xfId="26108" xr:uid="{00000000-0005-0000-0000-0000F48B0000}"/>
    <cellStyle name="Normal 2 2 6 7 2 7 2" xfId="45705" xr:uid="{00000000-0005-0000-0000-0000F58B0000}"/>
    <cellStyle name="Normal 2 2 6 7 2 8" xfId="45694" xr:uid="{00000000-0005-0000-0000-0000F68B0000}"/>
    <cellStyle name="Normal 2 2 6 7 3" xfId="1728" xr:uid="{00000000-0005-0000-0000-0000F78B0000}"/>
    <cellStyle name="Normal 2 2 6 7 3 2" xfId="4071" xr:uid="{00000000-0005-0000-0000-0000F88B0000}"/>
    <cellStyle name="Normal 2 2 6 7 3 2 2" xfId="15416" xr:uid="{00000000-0005-0000-0000-0000F98B0000}"/>
    <cellStyle name="Normal 2 2 6 7 3 2 2 2" xfId="45708" xr:uid="{00000000-0005-0000-0000-0000FA8B0000}"/>
    <cellStyle name="Normal 2 2 6 7 3 2 3" xfId="19942" xr:uid="{00000000-0005-0000-0000-0000FB8B0000}"/>
    <cellStyle name="Normal 2 2 6 7 3 2 3 2" xfId="45709" xr:uid="{00000000-0005-0000-0000-0000FC8B0000}"/>
    <cellStyle name="Normal 2 2 6 7 3 2 4" xfId="45707" xr:uid="{00000000-0005-0000-0000-0000FD8B0000}"/>
    <cellStyle name="Normal 2 2 6 7 3 3" xfId="6253" xr:uid="{00000000-0005-0000-0000-0000FE8B0000}"/>
    <cellStyle name="Normal 2 2 6 7 3 3 2" xfId="13073" xr:uid="{00000000-0005-0000-0000-0000FF8B0000}"/>
    <cellStyle name="Normal 2 2 6 7 3 3 2 2" xfId="45711" xr:uid="{00000000-0005-0000-0000-0000008C0000}"/>
    <cellStyle name="Normal 2 2 6 7 3 3 3" xfId="22285" xr:uid="{00000000-0005-0000-0000-0000018C0000}"/>
    <cellStyle name="Normal 2 2 6 7 3 3 3 2" xfId="45712" xr:uid="{00000000-0005-0000-0000-0000028C0000}"/>
    <cellStyle name="Normal 2 2 6 7 3 3 4" xfId="45710" xr:uid="{00000000-0005-0000-0000-0000038C0000}"/>
    <cellStyle name="Normal 2 2 6 7 3 4" xfId="8594" xr:uid="{00000000-0005-0000-0000-0000048C0000}"/>
    <cellStyle name="Normal 2 2 6 7 3 4 2" xfId="24628" xr:uid="{00000000-0005-0000-0000-0000058C0000}"/>
    <cellStyle name="Normal 2 2 6 7 3 4 2 2" xfId="45714" xr:uid="{00000000-0005-0000-0000-0000068C0000}"/>
    <cellStyle name="Normal 2 2 6 7 3 4 3" xfId="45713" xr:uid="{00000000-0005-0000-0000-0000078C0000}"/>
    <cellStyle name="Normal 2 2 6 7 3 5" xfId="10701" xr:uid="{00000000-0005-0000-0000-0000088C0000}"/>
    <cellStyle name="Normal 2 2 6 7 3 5 2" xfId="45715" xr:uid="{00000000-0005-0000-0000-0000098C0000}"/>
    <cellStyle name="Normal 2 2 6 7 3 6" xfId="17599" xr:uid="{00000000-0005-0000-0000-00000A8C0000}"/>
    <cellStyle name="Normal 2 2 6 7 3 6 2" xfId="45716" xr:uid="{00000000-0005-0000-0000-00000B8C0000}"/>
    <cellStyle name="Normal 2 2 6 7 3 7" xfId="27129" xr:uid="{00000000-0005-0000-0000-00000C8C0000}"/>
    <cellStyle name="Normal 2 2 6 7 3 7 2" xfId="45717" xr:uid="{00000000-0005-0000-0000-00000D8C0000}"/>
    <cellStyle name="Normal 2 2 6 7 3 8" xfId="45706" xr:uid="{00000000-0005-0000-0000-00000E8C0000}"/>
    <cellStyle name="Normal 2 2 6 7 4" xfId="2631" xr:uid="{00000000-0005-0000-0000-00000F8C0000}"/>
    <cellStyle name="Normal 2 2 6 7 4 2" xfId="13976" xr:uid="{00000000-0005-0000-0000-0000108C0000}"/>
    <cellStyle name="Normal 2 2 6 7 4 2 2" xfId="45719" xr:uid="{00000000-0005-0000-0000-0000118C0000}"/>
    <cellStyle name="Normal 2 2 6 7 4 3" xfId="19940" xr:uid="{00000000-0005-0000-0000-0000128C0000}"/>
    <cellStyle name="Normal 2 2 6 7 4 3 2" xfId="45720" xr:uid="{00000000-0005-0000-0000-0000138C0000}"/>
    <cellStyle name="Normal 2 2 6 7 4 4" xfId="45718" xr:uid="{00000000-0005-0000-0000-0000148C0000}"/>
    <cellStyle name="Normal 2 2 6 7 5" xfId="6251" xr:uid="{00000000-0005-0000-0000-0000158C0000}"/>
    <cellStyle name="Normal 2 2 6 7 5 2" xfId="11690" xr:uid="{00000000-0005-0000-0000-0000168C0000}"/>
    <cellStyle name="Normal 2 2 6 7 5 2 2" xfId="45722" xr:uid="{00000000-0005-0000-0000-0000178C0000}"/>
    <cellStyle name="Normal 2 2 6 7 5 3" xfId="22283" xr:uid="{00000000-0005-0000-0000-0000188C0000}"/>
    <cellStyle name="Normal 2 2 6 7 5 3 2" xfId="45723" xr:uid="{00000000-0005-0000-0000-0000198C0000}"/>
    <cellStyle name="Normal 2 2 6 7 5 4" xfId="45721" xr:uid="{00000000-0005-0000-0000-00001A8C0000}"/>
    <cellStyle name="Normal 2 2 6 7 6" xfId="8592" xr:uid="{00000000-0005-0000-0000-00001B8C0000}"/>
    <cellStyle name="Normal 2 2 6 7 6 2" xfId="24626" xr:uid="{00000000-0005-0000-0000-00001C8C0000}"/>
    <cellStyle name="Normal 2 2 6 7 6 2 2" xfId="45725" xr:uid="{00000000-0005-0000-0000-00001D8C0000}"/>
    <cellStyle name="Normal 2 2 6 7 6 3" xfId="45724" xr:uid="{00000000-0005-0000-0000-00001E8C0000}"/>
    <cellStyle name="Normal 2 2 6 7 7" xfId="10699" xr:uid="{00000000-0005-0000-0000-00001F8C0000}"/>
    <cellStyle name="Normal 2 2 6 7 7 2" xfId="45726" xr:uid="{00000000-0005-0000-0000-0000208C0000}"/>
    <cellStyle name="Normal 2 2 6 7 8" xfId="17597" xr:uid="{00000000-0005-0000-0000-0000218C0000}"/>
    <cellStyle name="Normal 2 2 6 7 8 2" xfId="45727" xr:uid="{00000000-0005-0000-0000-0000228C0000}"/>
    <cellStyle name="Normal 2 2 6 7 9" xfId="25746" xr:uid="{00000000-0005-0000-0000-0000238C0000}"/>
    <cellStyle name="Normal 2 2 6 7 9 2" xfId="45728" xr:uid="{00000000-0005-0000-0000-0000248C0000}"/>
    <cellStyle name="Normal 2 2 6 8" xfId="432" xr:uid="{00000000-0005-0000-0000-0000258C0000}"/>
    <cellStyle name="Normal 2 2 6 8 2" xfId="2775" xr:uid="{00000000-0005-0000-0000-0000268C0000}"/>
    <cellStyle name="Normal 2 2 6 8 2 2" xfId="14120" xr:uid="{00000000-0005-0000-0000-0000278C0000}"/>
    <cellStyle name="Normal 2 2 6 8 2 2 2" xfId="45731" xr:uid="{00000000-0005-0000-0000-0000288C0000}"/>
    <cellStyle name="Normal 2 2 6 8 2 3" xfId="19943" xr:uid="{00000000-0005-0000-0000-0000298C0000}"/>
    <cellStyle name="Normal 2 2 6 8 2 3 2" xfId="45732" xr:uid="{00000000-0005-0000-0000-00002A8C0000}"/>
    <cellStyle name="Normal 2 2 6 8 2 4" xfId="45730" xr:uid="{00000000-0005-0000-0000-00002B8C0000}"/>
    <cellStyle name="Normal 2 2 6 8 3" xfId="6254" xr:uid="{00000000-0005-0000-0000-00002C8C0000}"/>
    <cellStyle name="Normal 2 2 6 8 3 2" xfId="11777" xr:uid="{00000000-0005-0000-0000-00002D8C0000}"/>
    <cellStyle name="Normal 2 2 6 8 3 2 2" xfId="45734" xr:uid="{00000000-0005-0000-0000-00002E8C0000}"/>
    <cellStyle name="Normal 2 2 6 8 3 3" xfId="22286" xr:uid="{00000000-0005-0000-0000-00002F8C0000}"/>
    <cellStyle name="Normal 2 2 6 8 3 3 2" xfId="45735" xr:uid="{00000000-0005-0000-0000-0000308C0000}"/>
    <cellStyle name="Normal 2 2 6 8 3 4" xfId="45733" xr:uid="{00000000-0005-0000-0000-0000318C0000}"/>
    <cellStyle name="Normal 2 2 6 8 4" xfId="8595" xr:uid="{00000000-0005-0000-0000-0000328C0000}"/>
    <cellStyle name="Normal 2 2 6 8 4 2" xfId="24629" xr:uid="{00000000-0005-0000-0000-0000338C0000}"/>
    <cellStyle name="Normal 2 2 6 8 4 2 2" xfId="45737" xr:uid="{00000000-0005-0000-0000-0000348C0000}"/>
    <cellStyle name="Normal 2 2 6 8 4 3" xfId="45736" xr:uid="{00000000-0005-0000-0000-0000358C0000}"/>
    <cellStyle name="Normal 2 2 6 8 5" xfId="10702" xr:uid="{00000000-0005-0000-0000-0000368C0000}"/>
    <cellStyle name="Normal 2 2 6 8 5 2" xfId="45738" xr:uid="{00000000-0005-0000-0000-0000378C0000}"/>
    <cellStyle name="Normal 2 2 6 8 6" xfId="17600" xr:uid="{00000000-0005-0000-0000-0000388C0000}"/>
    <cellStyle name="Normal 2 2 6 8 6 2" xfId="45739" xr:uid="{00000000-0005-0000-0000-0000398C0000}"/>
    <cellStyle name="Normal 2 2 6 8 7" xfId="25833" xr:uid="{00000000-0005-0000-0000-00003A8C0000}"/>
    <cellStyle name="Normal 2 2 6 8 7 2" xfId="45740" xr:uid="{00000000-0005-0000-0000-00003B8C0000}"/>
    <cellStyle name="Normal 2 2 6 8 8" xfId="45729" xr:uid="{00000000-0005-0000-0000-00003C8C0000}"/>
    <cellStyle name="Normal 2 2 6 9" xfId="887" xr:uid="{00000000-0005-0000-0000-00003D8C0000}"/>
    <cellStyle name="Normal 2 2 6 9 2" xfId="3230" xr:uid="{00000000-0005-0000-0000-00003E8C0000}"/>
    <cellStyle name="Normal 2 2 6 9 2 2" xfId="14575" xr:uid="{00000000-0005-0000-0000-00003F8C0000}"/>
    <cellStyle name="Normal 2 2 6 9 2 2 2" xfId="45743" xr:uid="{00000000-0005-0000-0000-0000408C0000}"/>
    <cellStyle name="Normal 2 2 6 9 2 3" xfId="19944" xr:uid="{00000000-0005-0000-0000-0000418C0000}"/>
    <cellStyle name="Normal 2 2 6 9 2 3 2" xfId="45744" xr:uid="{00000000-0005-0000-0000-0000428C0000}"/>
    <cellStyle name="Normal 2 2 6 9 2 4" xfId="45742" xr:uid="{00000000-0005-0000-0000-0000438C0000}"/>
    <cellStyle name="Normal 2 2 6 9 3" xfId="6255" xr:uid="{00000000-0005-0000-0000-0000448C0000}"/>
    <cellStyle name="Normal 2 2 6 9 3 2" xfId="12232" xr:uid="{00000000-0005-0000-0000-0000458C0000}"/>
    <cellStyle name="Normal 2 2 6 9 3 2 2" xfId="45746" xr:uid="{00000000-0005-0000-0000-0000468C0000}"/>
    <cellStyle name="Normal 2 2 6 9 3 3" xfId="22287" xr:uid="{00000000-0005-0000-0000-0000478C0000}"/>
    <cellStyle name="Normal 2 2 6 9 3 3 2" xfId="45747" xr:uid="{00000000-0005-0000-0000-0000488C0000}"/>
    <cellStyle name="Normal 2 2 6 9 3 4" xfId="45745" xr:uid="{00000000-0005-0000-0000-0000498C0000}"/>
    <cellStyle name="Normal 2 2 6 9 4" xfId="8596" xr:uid="{00000000-0005-0000-0000-00004A8C0000}"/>
    <cellStyle name="Normal 2 2 6 9 4 2" xfId="24630" xr:uid="{00000000-0005-0000-0000-00004B8C0000}"/>
    <cellStyle name="Normal 2 2 6 9 4 2 2" xfId="45749" xr:uid="{00000000-0005-0000-0000-00004C8C0000}"/>
    <cellStyle name="Normal 2 2 6 9 4 3" xfId="45748" xr:uid="{00000000-0005-0000-0000-00004D8C0000}"/>
    <cellStyle name="Normal 2 2 6 9 5" xfId="10703" xr:uid="{00000000-0005-0000-0000-00004E8C0000}"/>
    <cellStyle name="Normal 2 2 6 9 5 2" xfId="45750" xr:uid="{00000000-0005-0000-0000-00004F8C0000}"/>
    <cellStyle name="Normal 2 2 6 9 6" xfId="17601" xr:uid="{00000000-0005-0000-0000-0000508C0000}"/>
    <cellStyle name="Normal 2 2 6 9 6 2" xfId="45751" xr:uid="{00000000-0005-0000-0000-0000518C0000}"/>
    <cellStyle name="Normal 2 2 6 9 7" xfId="26288" xr:uid="{00000000-0005-0000-0000-0000528C0000}"/>
    <cellStyle name="Normal 2 2 6 9 7 2" xfId="45752" xr:uid="{00000000-0005-0000-0000-0000538C0000}"/>
    <cellStyle name="Normal 2 2 6 9 8" xfId="45741" xr:uid="{00000000-0005-0000-0000-0000548C0000}"/>
    <cellStyle name="Normal 2 2 7" xfId="75" xr:uid="{00000000-0005-0000-0000-0000558C0000}"/>
    <cellStyle name="Normal 2 2 7 10" xfId="1729" xr:uid="{00000000-0005-0000-0000-0000568C0000}"/>
    <cellStyle name="Normal 2 2 7 10 2" xfId="4072" xr:uid="{00000000-0005-0000-0000-0000578C0000}"/>
    <cellStyle name="Normal 2 2 7 10 2 2" xfId="15417" xr:uid="{00000000-0005-0000-0000-0000588C0000}"/>
    <cellStyle name="Normal 2 2 7 10 2 2 2" xfId="45756" xr:uid="{00000000-0005-0000-0000-0000598C0000}"/>
    <cellStyle name="Normal 2 2 7 10 2 3" xfId="19946" xr:uid="{00000000-0005-0000-0000-00005A8C0000}"/>
    <cellStyle name="Normal 2 2 7 10 2 3 2" xfId="45757" xr:uid="{00000000-0005-0000-0000-00005B8C0000}"/>
    <cellStyle name="Normal 2 2 7 10 2 4" xfId="45755" xr:uid="{00000000-0005-0000-0000-00005C8C0000}"/>
    <cellStyle name="Normal 2 2 7 10 3" xfId="6257" xr:uid="{00000000-0005-0000-0000-00005D8C0000}"/>
    <cellStyle name="Normal 2 2 7 10 3 2" xfId="13074" xr:uid="{00000000-0005-0000-0000-00005E8C0000}"/>
    <cellStyle name="Normal 2 2 7 10 3 2 2" xfId="45759" xr:uid="{00000000-0005-0000-0000-00005F8C0000}"/>
    <cellStyle name="Normal 2 2 7 10 3 3" xfId="22289" xr:uid="{00000000-0005-0000-0000-0000608C0000}"/>
    <cellStyle name="Normal 2 2 7 10 3 3 2" xfId="45760" xr:uid="{00000000-0005-0000-0000-0000618C0000}"/>
    <cellStyle name="Normal 2 2 7 10 3 4" xfId="45758" xr:uid="{00000000-0005-0000-0000-0000628C0000}"/>
    <cellStyle name="Normal 2 2 7 10 4" xfId="8598" xr:uid="{00000000-0005-0000-0000-0000638C0000}"/>
    <cellStyle name="Normal 2 2 7 10 4 2" xfId="24632" xr:uid="{00000000-0005-0000-0000-0000648C0000}"/>
    <cellStyle name="Normal 2 2 7 10 4 2 2" xfId="45762" xr:uid="{00000000-0005-0000-0000-0000658C0000}"/>
    <cellStyle name="Normal 2 2 7 10 4 3" xfId="45761" xr:uid="{00000000-0005-0000-0000-0000668C0000}"/>
    <cellStyle name="Normal 2 2 7 10 5" xfId="10705" xr:uid="{00000000-0005-0000-0000-0000678C0000}"/>
    <cellStyle name="Normal 2 2 7 10 5 2" xfId="45763" xr:uid="{00000000-0005-0000-0000-0000688C0000}"/>
    <cellStyle name="Normal 2 2 7 10 6" xfId="17603" xr:uid="{00000000-0005-0000-0000-0000698C0000}"/>
    <cellStyle name="Normal 2 2 7 10 6 2" xfId="45764" xr:uid="{00000000-0005-0000-0000-00006A8C0000}"/>
    <cellStyle name="Normal 2 2 7 10 7" xfId="27130" xr:uid="{00000000-0005-0000-0000-00006B8C0000}"/>
    <cellStyle name="Normal 2 2 7 10 7 2" xfId="45765" xr:uid="{00000000-0005-0000-0000-00006C8C0000}"/>
    <cellStyle name="Normal 2 2 7 10 8" xfId="45754" xr:uid="{00000000-0005-0000-0000-00006D8C0000}"/>
    <cellStyle name="Normal 2 2 7 11" xfId="1879" xr:uid="{00000000-0005-0000-0000-00006E8C0000}"/>
    <cellStyle name="Normal 2 2 7 11 2" xfId="4222" xr:uid="{00000000-0005-0000-0000-00006F8C0000}"/>
    <cellStyle name="Normal 2 2 7 11 2 2" xfId="15567" xr:uid="{00000000-0005-0000-0000-0000708C0000}"/>
    <cellStyle name="Normal 2 2 7 11 2 2 2" xfId="45768" xr:uid="{00000000-0005-0000-0000-0000718C0000}"/>
    <cellStyle name="Normal 2 2 7 11 2 3" xfId="19947" xr:uid="{00000000-0005-0000-0000-0000728C0000}"/>
    <cellStyle name="Normal 2 2 7 11 2 3 2" xfId="45769" xr:uid="{00000000-0005-0000-0000-0000738C0000}"/>
    <cellStyle name="Normal 2 2 7 11 2 4" xfId="45767" xr:uid="{00000000-0005-0000-0000-0000748C0000}"/>
    <cellStyle name="Normal 2 2 7 11 3" xfId="6258" xr:uid="{00000000-0005-0000-0000-0000758C0000}"/>
    <cellStyle name="Normal 2 2 7 11 3 2" xfId="13224" xr:uid="{00000000-0005-0000-0000-0000768C0000}"/>
    <cellStyle name="Normal 2 2 7 11 3 2 2" xfId="45771" xr:uid="{00000000-0005-0000-0000-0000778C0000}"/>
    <cellStyle name="Normal 2 2 7 11 3 3" xfId="22290" xr:uid="{00000000-0005-0000-0000-0000788C0000}"/>
    <cellStyle name="Normal 2 2 7 11 3 3 2" xfId="45772" xr:uid="{00000000-0005-0000-0000-0000798C0000}"/>
    <cellStyle name="Normal 2 2 7 11 3 4" xfId="45770" xr:uid="{00000000-0005-0000-0000-00007A8C0000}"/>
    <cellStyle name="Normal 2 2 7 11 4" xfId="8599" xr:uid="{00000000-0005-0000-0000-00007B8C0000}"/>
    <cellStyle name="Normal 2 2 7 11 4 2" xfId="24633" xr:uid="{00000000-0005-0000-0000-00007C8C0000}"/>
    <cellStyle name="Normal 2 2 7 11 4 2 2" xfId="45774" xr:uid="{00000000-0005-0000-0000-00007D8C0000}"/>
    <cellStyle name="Normal 2 2 7 11 4 3" xfId="45773" xr:uid="{00000000-0005-0000-0000-00007E8C0000}"/>
    <cellStyle name="Normal 2 2 7 11 5" xfId="10706" xr:uid="{00000000-0005-0000-0000-00007F8C0000}"/>
    <cellStyle name="Normal 2 2 7 11 5 2" xfId="45775" xr:uid="{00000000-0005-0000-0000-0000808C0000}"/>
    <cellStyle name="Normal 2 2 7 11 6" xfId="17604" xr:uid="{00000000-0005-0000-0000-0000818C0000}"/>
    <cellStyle name="Normal 2 2 7 11 6 2" xfId="45776" xr:uid="{00000000-0005-0000-0000-0000828C0000}"/>
    <cellStyle name="Normal 2 2 7 11 7" xfId="27280" xr:uid="{00000000-0005-0000-0000-0000838C0000}"/>
    <cellStyle name="Normal 2 2 7 11 7 2" xfId="45777" xr:uid="{00000000-0005-0000-0000-0000848C0000}"/>
    <cellStyle name="Normal 2 2 7 11 8" xfId="45766" xr:uid="{00000000-0005-0000-0000-0000858C0000}"/>
    <cellStyle name="Normal 2 2 7 12" xfId="2153" xr:uid="{00000000-0005-0000-0000-0000868C0000}"/>
    <cellStyle name="Normal 2 2 7 12 2" xfId="4496" xr:uid="{00000000-0005-0000-0000-0000878C0000}"/>
    <cellStyle name="Normal 2 2 7 12 2 2" xfId="15841" xr:uid="{00000000-0005-0000-0000-0000888C0000}"/>
    <cellStyle name="Normal 2 2 7 12 2 2 2" xfId="45780" xr:uid="{00000000-0005-0000-0000-0000898C0000}"/>
    <cellStyle name="Normal 2 2 7 12 2 3" xfId="19948" xr:uid="{00000000-0005-0000-0000-00008A8C0000}"/>
    <cellStyle name="Normal 2 2 7 12 2 3 2" xfId="45781" xr:uid="{00000000-0005-0000-0000-00008B8C0000}"/>
    <cellStyle name="Normal 2 2 7 12 2 4" xfId="45779" xr:uid="{00000000-0005-0000-0000-00008C8C0000}"/>
    <cellStyle name="Normal 2 2 7 12 3" xfId="6259" xr:uid="{00000000-0005-0000-0000-00008D8C0000}"/>
    <cellStyle name="Normal 2 2 7 12 3 2" xfId="22291" xr:uid="{00000000-0005-0000-0000-00008E8C0000}"/>
    <cellStyle name="Normal 2 2 7 12 3 2 2" xfId="45783" xr:uid="{00000000-0005-0000-0000-00008F8C0000}"/>
    <cellStyle name="Normal 2 2 7 12 3 3" xfId="45782" xr:uid="{00000000-0005-0000-0000-0000908C0000}"/>
    <cellStyle name="Normal 2 2 7 12 4" xfId="8600" xr:uid="{00000000-0005-0000-0000-0000918C0000}"/>
    <cellStyle name="Normal 2 2 7 12 4 2" xfId="24634" xr:uid="{00000000-0005-0000-0000-0000928C0000}"/>
    <cellStyle name="Normal 2 2 7 12 4 2 2" xfId="45785" xr:uid="{00000000-0005-0000-0000-0000938C0000}"/>
    <cellStyle name="Normal 2 2 7 12 4 3" xfId="45784" xr:uid="{00000000-0005-0000-0000-0000948C0000}"/>
    <cellStyle name="Normal 2 2 7 12 5" xfId="13498" xr:uid="{00000000-0005-0000-0000-0000958C0000}"/>
    <cellStyle name="Normal 2 2 7 12 5 2" xfId="45786" xr:uid="{00000000-0005-0000-0000-0000968C0000}"/>
    <cellStyle name="Normal 2 2 7 12 6" xfId="17605" xr:uid="{00000000-0005-0000-0000-0000978C0000}"/>
    <cellStyle name="Normal 2 2 7 12 6 2" xfId="45787" xr:uid="{00000000-0005-0000-0000-0000988C0000}"/>
    <cellStyle name="Normal 2 2 7 12 7" xfId="27554" xr:uid="{00000000-0005-0000-0000-0000998C0000}"/>
    <cellStyle name="Normal 2 2 7 12 7 2" xfId="45788" xr:uid="{00000000-0005-0000-0000-00009A8C0000}"/>
    <cellStyle name="Normal 2 2 7 12 8" xfId="45778" xr:uid="{00000000-0005-0000-0000-00009B8C0000}"/>
    <cellStyle name="Normal 2 2 7 13" xfId="2334" xr:uid="{00000000-0005-0000-0000-00009C8C0000}"/>
    <cellStyle name="Normal 2 2 7 13 2" xfId="4677" xr:uid="{00000000-0005-0000-0000-00009D8C0000}"/>
    <cellStyle name="Normal 2 2 7 13 2 2" xfId="16022" xr:uid="{00000000-0005-0000-0000-00009E8C0000}"/>
    <cellStyle name="Normal 2 2 7 13 2 2 2" xfId="45791" xr:uid="{00000000-0005-0000-0000-00009F8C0000}"/>
    <cellStyle name="Normal 2 2 7 13 2 3" xfId="19949" xr:uid="{00000000-0005-0000-0000-0000A08C0000}"/>
    <cellStyle name="Normal 2 2 7 13 2 3 2" xfId="45792" xr:uid="{00000000-0005-0000-0000-0000A18C0000}"/>
    <cellStyle name="Normal 2 2 7 13 2 4" xfId="45790" xr:uid="{00000000-0005-0000-0000-0000A28C0000}"/>
    <cellStyle name="Normal 2 2 7 13 3" xfId="6260" xr:uid="{00000000-0005-0000-0000-0000A38C0000}"/>
    <cellStyle name="Normal 2 2 7 13 3 2" xfId="22292" xr:uid="{00000000-0005-0000-0000-0000A48C0000}"/>
    <cellStyle name="Normal 2 2 7 13 3 2 2" xfId="45794" xr:uid="{00000000-0005-0000-0000-0000A58C0000}"/>
    <cellStyle name="Normal 2 2 7 13 3 3" xfId="45793" xr:uid="{00000000-0005-0000-0000-0000A68C0000}"/>
    <cellStyle name="Normal 2 2 7 13 4" xfId="8601" xr:uid="{00000000-0005-0000-0000-0000A78C0000}"/>
    <cellStyle name="Normal 2 2 7 13 4 2" xfId="24635" xr:uid="{00000000-0005-0000-0000-0000A88C0000}"/>
    <cellStyle name="Normal 2 2 7 13 4 2 2" xfId="45796" xr:uid="{00000000-0005-0000-0000-0000A98C0000}"/>
    <cellStyle name="Normal 2 2 7 13 4 3" xfId="45795" xr:uid="{00000000-0005-0000-0000-0000AA8C0000}"/>
    <cellStyle name="Normal 2 2 7 13 5" xfId="13679" xr:uid="{00000000-0005-0000-0000-0000AB8C0000}"/>
    <cellStyle name="Normal 2 2 7 13 5 2" xfId="45797" xr:uid="{00000000-0005-0000-0000-0000AC8C0000}"/>
    <cellStyle name="Normal 2 2 7 13 6" xfId="17606" xr:uid="{00000000-0005-0000-0000-0000AD8C0000}"/>
    <cellStyle name="Normal 2 2 7 13 6 2" xfId="45798" xr:uid="{00000000-0005-0000-0000-0000AE8C0000}"/>
    <cellStyle name="Normal 2 2 7 13 7" xfId="27735" xr:uid="{00000000-0005-0000-0000-0000AF8C0000}"/>
    <cellStyle name="Normal 2 2 7 13 7 2" xfId="45799" xr:uid="{00000000-0005-0000-0000-0000B08C0000}"/>
    <cellStyle name="Normal 2 2 7 13 8" xfId="45789" xr:uid="{00000000-0005-0000-0000-0000B18C0000}"/>
    <cellStyle name="Normal 2 2 7 14" xfId="2632" xr:uid="{00000000-0005-0000-0000-0000B28C0000}"/>
    <cellStyle name="Normal 2 2 7 14 2" xfId="13977" xr:uid="{00000000-0005-0000-0000-0000B38C0000}"/>
    <cellStyle name="Normal 2 2 7 14 2 2" xfId="45801" xr:uid="{00000000-0005-0000-0000-0000B48C0000}"/>
    <cellStyle name="Normal 2 2 7 14 3" xfId="19945" xr:uid="{00000000-0005-0000-0000-0000B58C0000}"/>
    <cellStyle name="Normal 2 2 7 14 3 2" xfId="45802" xr:uid="{00000000-0005-0000-0000-0000B68C0000}"/>
    <cellStyle name="Normal 2 2 7 14 4" xfId="45800" xr:uid="{00000000-0005-0000-0000-0000B78C0000}"/>
    <cellStyle name="Normal 2 2 7 15" xfId="6256" xr:uid="{00000000-0005-0000-0000-0000B88C0000}"/>
    <cellStyle name="Normal 2 2 7 15 2" xfId="11424" xr:uid="{00000000-0005-0000-0000-0000B98C0000}"/>
    <cellStyle name="Normal 2 2 7 15 2 2" xfId="45804" xr:uid="{00000000-0005-0000-0000-0000BA8C0000}"/>
    <cellStyle name="Normal 2 2 7 15 3" xfId="22288" xr:uid="{00000000-0005-0000-0000-0000BB8C0000}"/>
    <cellStyle name="Normal 2 2 7 15 3 2" xfId="45805" xr:uid="{00000000-0005-0000-0000-0000BC8C0000}"/>
    <cellStyle name="Normal 2 2 7 15 4" xfId="45803" xr:uid="{00000000-0005-0000-0000-0000BD8C0000}"/>
    <cellStyle name="Normal 2 2 7 16" xfId="8597" xr:uid="{00000000-0005-0000-0000-0000BE8C0000}"/>
    <cellStyle name="Normal 2 2 7 16 2" xfId="24631" xr:uid="{00000000-0005-0000-0000-0000BF8C0000}"/>
    <cellStyle name="Normal 2 2 7 16 2 2" xfId="45807" xr:uid="{00000000-0005-0000-0000-0000C08C0000}"/>
    <cellStyle name="Normal 2 2 7 16 3" xfId="45806" xr:uid="{00000000-0005-0000-0000-0000C18C0000}"/>
    <cellStyle name="Normal 2 2 7 17" xfId="10704" xr:uid="{00000000-0005-0000-0000-0000C28C0000}"/>
    <cellStyle name="Normal 2 2 7 17 2" xfId="45808" xr:uid="{00000000-0005-0000-0000-0000C38C0000}"/>
    <cellStyle name="Normal 2 2 7 18" xfId="17602" xr:uid="{00000000-0005-0000-0000-0000C48C0000}"/>
    <cellStyle name="Normal 2 2 7 18 2" xfId="45809" xr:uid="{00000000-0005-0000-0000-0000C58C0000}"/>
    <cellStyle name="Normal 2 2 7 19" xfId="25480" xr:uid="{00000000-0005-0000-0000-0000C68C0000}"/>
    <cellStyle name="Normal 2 2 7 19 2" xfId="45810" xr:uid="{00000000-0005-0000-0000-0000C78C0000}"/>
    <cellStyle name="Normal 2 2 7 2" xfId="127" xr:uid="{00000000-0005-0000-0000-0000C88C0000}"/>
    <cellStyle name="Normal 2 2 7 2 10" xfId="2154" xr:uid="{00000000-0005-0000-0000-0000C98C0000}"/>
    <cellStyle name="Normal 2 2 7 2 10 2" xfId="4497" xr:uid="{00000000-0005-0000-0000-0000CA8C0000}"/>
    <cellStyle name="Normal 2 2 7 2 10 2 2" xfId="15842" xr:uid="{00000000-0005-0000-0000-0000CB8C0000}"/>
    <cellStyle name="Normal 2 2 7 2 10 2 2 2" xfId="45814" xr:uid="{00000000-0005-0000-0000-0000CC8C0000}"/>
    <cellStyle name="Normal 2 2 7 2 10 2 3" xfId="19951" xr:uid="{00000000-0005-0000-0000-0000CD8C0000}"/>
    <cellStyle name="Normal 2 2 7 2 10 2 3 2" xfId="45815" xr:uid="{00000000-0005-0000-0000-0000CE8C0000}"/>
    <cellStyle name="Normal 2 2 7 2 10 2 4" xfId="45813" xr:uid="{00000000-0005-0000-0000-0000CF8C0000}"/>
    <cellStyle name="Normal 2 2 7 2 10 3" xfId="6262" xr:uid="{00000000-0005-0000-0000-0000D08C0000}"/>
    <cellStyle name="Normal 2 2 7 2 10 3 2" xfId="22294" xr:uid="{00000000-0005-0000-0000-0000D18C0000}"/>
    <cellStyle name="Normal 2 2 7 2 10 3 2 2" xfId="45817" xr:uid="{00000000-0005-0000-0000-0000D28C0000}"/>
    <cellStyle name="Normal 2 2 7 2 10 3 3" xfId="45816" xr:uid="{00000000-0005-0000-0000-0000D38C0000}"/>
    <cellStyle name="Normal 2 2 7 2 10 4" xfId="8603" xr:uid="{00000000-0005-0000-0000-0000D48C0000}"/>
    <cellStyle name="Normal 2 2 7 2 10 4 2" xfId="24637" xr:uid="{00000000-0005-0000-0000-0000D58C0000}"/>
    <cellStyle name="Normal 2 2 7 2 10 4 2 2" xfId="45819" xr:uid="{00000000-0005-0000-0000-0000D68C0000}"/>
    <cellStyle name="Normal 2 2 7 2 10 4 3" xfId="45818" xr:uid="{00000000-0005-0000-0000-0000D78C0000}"/>
    <cellStyle name="Normal 2 2 7 2 10 5" xfId="13499" xr:uid="{00000000-0005-0000-0000-0000D88C0000}"/>
    <cellStyle name="Normal 2 2 7 2 10 5 2" xfId="45820" xr:uid="{00000000-0005-0000-0000-0000D98C0000}"/>
    <cellStyle name="Normal 2 2 7 2 10 6" xfId="17608" xr:uid="{00000000-0005-0000-0000-0000DA8C0000}"/>
    <cellStyle name="Normal 2 2 7 2 10 6 2" xfId="45821" xr:uid="{00000000-0005-0000-0000-0000DB8C0000}"/>
    <cellStyle name="Normal 2 2 7 2 10 7" xfId="27555" xr:uid="{00000000-0005-0000-0000-0000DC8C0000}"/>
    <cellStyle name="Normal 2 2 7 2 10 7 2" xfId="45822" xr:uid="{00000000-0005-0000-0000-0000DD8C0000}"/>
    <cellStyle name="Normal 2 2 7 2 10 8" xfId="45812" xr:uid="{00000000-0005-0000-0000-0000DE8C0000}"/>
    <cellStyle name="Normal 2 2 7 2 11" xfId="2335" xr:uid="{00000000-0005-0000-0000-0000DF8C0000}"/>
    <cellStyle name="Normal 2 2 7 2 11 2" xfId="4678" xr:uid="{00000000-0005-0000-0000-0000E08C0000}"/>
    <cellStyle name="Normal 2 2 7 2 11 2 2" xfId="16023" xr:uid="{00000000-0005-0000-0000-0000E18C0000}"/>
    <cellStyle name="Normal 2 2 7 2 11 2 2 2" xfId="45825" xr:uid="{00000000-0005-0000-0000-0000E28C0000}"/>
    <cellStyle name="Normal 2 2 7 2 11 2 3" xfId="19952" xr:uid="{00000000-0005-0000-0000-0000E38C0000}"/>
    <cellStyle name="Normal 2 2 7 2 11 2 3 2" xfId="45826" xr:uid="{00000000-0005-0000-0000-0000E48C0000}"/>
    <cellStyle name="Normal 2 2 7 2 11 2 4" xfId="45824" xr:uid="{00000000-0005-0000-0000-0000E58C0000}"/>
    <cellStyle name="Normal 2 2 7 2 11 3" xfId="6263" xr:uid="{00000000-0005-0000-0000-0000E68C0000}"/>
    <cellStyle name="Normal 2 2 7 2 11 3 2" xfId="22295" xr:uid="{00000000-0005-0000-0000-0000E78C0000}"/>
    <cellStyle name="Normal 2 2 7 2 11 3 2 2" xfId="45828" xr:uid="{00000000-0005-0000-0000-0000E88C0000}"/>
    <cellStyle name="Normal 2 2 7 2 11 3 3" xfId="45827" xr:uid="{00000000-0005-0000-0000-0000E98C0000}"/>
    <cellStyle name="Normal 2 2 7 2 11 4" xfId="8604" xr:uid="{00000000-0005-0000-0000-0000EA8C0000}"/>
    <cellStyle name="Normal 2 2 7 2 11 4 2" xfId="24638" xr:uid="{00000000-0005-0000-0000-0000EB8C0000}"/>
    <cellStyle name="Normal 2 2 7 2 11 4 2 2" xfId="45830" xr:uid="{00000000-0005-0000-0000-0000EC8C0000}"/>
    <cellStyle name="Normal 2 2 7 2 11 4 3" xfId="45829" xr:uid="{00000000-0005-0000-0000-0000ED8C0000}"/>
    <cellStyle name="Normal 2 2 7 2 11 5" xfId="13680" xr:uid="{00000000-0005-0000-0000-0000EE8C0000}"/>
    <cellStyle name="Normal 2 2 7 2 11 5 2" xfId="45831" xr:uid="{00000000-0005-0000-0000-0000EF8C0000}"/>
    <cellStyle name="Normal 2 2 7 2 11 6" xfId="17609" xr:uid="{00000000-0005-0000-0000-0000F08C0000}"/>
    <cellStyle name="Normal 2 2 7 2 11 6 2" xfId="45832" xr:uid="{00000000-0005-0000-0000-0000F18C0000}"/>
    <cellStyle name="Normal 2 2 7 2 11 7" xfId="27736" xr:uid="{00000000-0005-0000-0000-0000F28C0000}"/>
    <cellStyle name="Normal 2 2 7 2 11 7 2" xfId="45833" xr:uid="{00000000-0005-0000-0000-0000F38C0000}"/>
    <cellStyle name="Normal 2 2 7 2 11 8" xfId="45823" xr:uid="{00000000-0005-0000-0000-0000F48C0000}"/>
    <cellStyle name="Normal 2 2 7 2 12" xfId="2633" xr:uid="{00000000-0005-0000-0000-0000F58C0000}"/>
    <cellStyle name="Normal 2 2 7 2 12 2" xfId="13978" xr:uid="{00000000-0005-0000-0000-0000F68C0000}"/>
    <cellStyle name="Normal 2 2 7 2 12 2 2" xfId="45835" xr:uid="{00000000-0005-0000-0000-0000F78C0000}"/>
    <cellStyle name="Normal 2 2 7 2 12 3" xfId="19950" xr:uid="{00000000-0005-0000-0000-0000F88C0000}"/>
    <cellStyle name="Normal 2 2 7 2 12 3 2" xfId="45836" xr:uid="{00000000-0005-0000-0000-0000F98C0000}"/>
    <cellStyle name="Normal 2 2 7 2 12 4" xfId="45834" xr:uid="{00000000-0005-0000-0000-0000FA8C0000}"/>
    <cellStyle name="Normal 2 2 7 2 13" xfId="6261" xr:uid="{00000000-0005-0000-0000-0000FB8C0000}"/>
    <cellStyle name="Normal 2 2 7 2 13 2" xfId="11475" xr:uid="{00000000-0005-0000-0000-0000FC8C0000}"/>
    <cellStyle name="Normal 2 2 7 2 13 2 2" xfId="45838" xr:uid="{00000000-0005-0000-0000-0000FD8C0000}"/>
    <cellStyle name="Normal 2 2 7 2 13 3" xfId="22293" xr:uid="{00000000-0005-0000-0000-0000FE8C0000}"/>
    <cellStyle name="Normal 2 2 7 2 13 3 2" xfId="45839" xr:uid="{00000000-0005-0000-0000-0000FF8C0000}"/>
    <cellStyle name="Normal 2 2 7 2 13 4" xfId="45837" xr:uid="{00000000-0005-0000-0000-0000008D0000}"/>
    <cellStyle name="Normal 2 2 7 2 14" xfId="8602" xr:uid="{00000000-0005-0000-0000-0000018D0000}"/>
    <cellStyle name="Normal 2 2 7 2 14 2" xfId="24636" xr:uid="{00000000-0005-0000-0000-0000028D0000}"/>
    <cellStyle name="Normal 2 2 7 2 14 2 2" xfId="45841" xr:uid="{00000000-0005-0000-0000-0000038D0000}"/>
    <cellStyle name="Normal 2 2 7 2 14 3" xfId="45840" xr:uid="{00000000-0005-0000-0000-0000048D0000}"/>
    <cellStyle name="Normal 2 2 7 2 15" xfId="10707" xr:uid="{00000000-0005-0000-0000-0000058D0000}"/>
    <cellStyle name="Normal 2 2 7 2 15 2" xfId="45842" xr:uid="{00000000-0005-0000-0000-0000068D0000}"/>
    <cellStyle name="Normal 2 2 7 2 16" xfId="17607" xr:uid="{00000000-0005-0000-0000-0000078D0000}"/>
    <cellStyle name="Normal 2 2 7 2 16 2" xfId="45843" xr:uid="{00000000-0005-0000-0000-0000088D0000}"/>
    <cellStyle name="Normal 2 2 7 2 17" xfId="25531" xr:uid="{00000000-0005-0000-0000-0000098D0000}"/>
    <cellStyle name="Normal 2 2 7 2 17 2" xfId="45844" xr:uid="{00000000-0005-0000-0000-00000A8D0000}"/>
    <cellStyle name="Normal 2 2 7 2 18" xfId="45811" xr:uid="{00000000-0005-0000-0000-00000B8D0000}"/>
    <cellStyle name="Normal 2 2 7 2 2" xfId="354" xr:uid="{00000000-0005-0000-0000-00000C8D0000}"/>
    <cellStyle name="Normal 2 2 7 2 2 10" xfId="45845" xr:uid="{00000000-0005-0000-0000-00000D8D0000}"/>
    <cellStyle name="Normal 2 2 7 2 2 2" xfId="716" xr:uid="{00000000-0005-0000-0000-00000E8D0000}"/>
    <cellStyle name="Normal 2 2 7 2 2 2 2" xfId="3059" xr:uid="{00000000-0005-0000-0000-00000F8D0000}"/>
    <cellStyle name="Normal 2 2 7 2 2 2 2 2" xfId="14404" xr:uid="{00000000-0005-0000-0000-0000108D0000}"/>
    <cellStyle name="Normal 2 2 7 2 2 2 2 2 2" xfId="45848" xr:uid="{00000000-0005-0000-0000-0000118D0000}"/>
    <cellStyle name="Normal 2 2 7 2 2 2 2 3" xfId="19954" xr:uid="{00000000-0005-0000-0000-0000128D0000}"/>
    <cellStyle name="Normal 2 2 7 2 2 2 2 3 2" xfId="45849" xr:uid="{00000000-0005-0000-0000-0000138D0000}"/>
    <cellStyle name="Normal 2 2 7 2 2 2 2 4" xfId="45847" xr:uid="{00000000-0005-0000-0000-0000148D0000}"/>
    <cellStyle name="Normal 2 2 7 2 2 2 3" xfId="6265" xr:uid="{00000000-0005-0000-0000-0000158D0000}"/>
    <cellStyle name="Normal 2 2 7 2 2 2 3 2" xfId="12061" xr:uid="{00000000-0005-0000-0000-0000168D0000}"/>
    <cellStyle name="Normal 2 2 7 2 2 2 3 2 2" xfId="45851" xr:uid="{00000000-0005-0000-0000-0000178D0000}"/>
    <cellStyle name="Normal 2 2 7 2 2 2 3 3" xfId="22297" xr:uid="{00000000-0005-0000-0000-0000188D0000}"/>
    <cellStyle name="Normal 2 2 7 2 2 2 3 3 2" xfId="45852" xr:uid="{00000000-0005-0000-0000-0000198D0000}"/>
    <cellStyle name="Normal 2 2 7 2 2 2 3 4" xfId="45850" xr:uid="{00000000-0005-0000-0000-00001A8D0000}"/>
    <cellStyle name="Normal 2 2 7 2 2 2 4" xfId="8606" xr:uid="{00000000-0005-0000-0000-00001B8D0000}"/>
    <cellStyle name="Normal 2 2 7 2 2 2 4 2" xfId="24640" xr:uid="{00000000-0005-0000-0000-00001C8D0000}"/>
    <cellStyle name="Normal 2 2 7 2 2 2 4 2 2" xfId="45854" xr:uid="{00000000-0005-0000-0000-00001D8D0000}"/>
    <cellStyle name="Normal 2 2 7 2 2 2 4 3" xfId="45853" xr:uid="{00000000-0005-0000-0000-00001E8D0000}"/>
    <cellStyle name="Normal 2 2 7 2 2 2 5" xfId="10709" xr:uid="{00000000-0005-0000-0000-00001F8D0000}"/>
    <cellStyle name="Normal 2 2 7 2 2 2 5 2" xfId="45855" xr:uid="{00000000-0005-0000-0000-0000208D0000}"/>
    <cellStyle name="Normal 2 2 7 2 2 2 6" xfId="17611" xr:uid="{00000000-0005-0000-0000-0000218D0000}"/>
    <cellStyle name="Normal 2 2 7 2 2 2 6 2" xfId="45856" xr:uid="{00000000-0005-0000-0000-0000228D0000}"/>
    <cellStyle name="Normal 2 2 7 2 2 2 7" xfId="26117" xr:uid="{00000000-0005-0000-0000-0000238D0000}"/>
    <cellStyle name="Normal 2 2 7 2 2 2 7 2" xfId="45857" xr:uid="{00000000-0005-0000-0000-0000248D0000}"/>
    <cellStyle name="Normal 2 2 7 2 2 2 8" xfId="45846" xr:uid="{00000000-0005-0000-0000-0000258D0000}"/>
    <cellStyle name="Normal 2 2 7 2 2 3" xfId="1731" xr:uid="{00000000-0005-0000-0000-0000268D0000}"/>
    <cellStyle name="Normal 2 2 7 2 2 3 2" xfId="4074" xr:uid="{00000000-0005-0000-0000-0000278D0000}"/>
    <cellStyle name="Normal 2 2 7 2 2 3 2 2" xfId="15419" xr:uid="{00000000-0005-0000-0000-0000288D0000}"/>
    <cellStyle name="Normal 2 2 7 2 2 3 2 2 2" xfId="45860" xr:uid="{00000000-0005-0000-0000-0000298D0000}"/>
    <cellStyle name="Normal 2 2 7 2 2 3 2 3" xfId="19955" xr:uid="{00000000-0005-0000-0000-00002A8D0000}"/>
    <cellStyle name="Normal 2 2 7 2 2 3 2 3 2" xfId="45861" xr:uid="{00000000-0005-0000-0000-00002B8D0000}"/>
    <cellStyle name="Normal 2 2 7 2 2 3 2 4" xfId="45859" xr:uid="{00000000-0005-0000-0000-00002C8D0000}"/>
    <cellStyle name="Normal 2 2 7 2 2 3 3" xfId="6266" xr:uid="{00000000-0005-0000-0000-00002D8D0000}"/>
    <cellStyle name="Normal 2 2 7 2 2 3 3 2" xfId="13076" xr:uid="{00000000-0005-0000-0000-00002E8D0000}"/>
    <cellStyle name="Normal 2 2 7 2 2 3 3 2 2" xfId="45863" xr:uid="{00000000-0005-0000-0000-00002F8D0000}"/>
    <cellStyle name="Normal 2 2 7 2 2 3 3 3" xfId="22298" xr:uid="{00000000-0005-0000-0000-0000308D0000}"/>
    <cellStyle name="Normal 2 2 7 2 2 3 3 3 2" xfId="45864" xr:uid="{00000000-0005-0000-0000-0000318D0000}"/>
    <cellStyle name="Normal 2 2 7 2 2 3 3 4" xfId="45862" xr:uid="{00000000-0005-0000-0000-0000328D0000}"/>
    <cellStyle name="Normal 2 2 7 2 2 3 4" xfId="8607" xr:uid="{00000000-0005-0000-0000-0000338D0000}"/>
    <cellStyle name="Normal 2 2 7 2 2 3 4 2" xfId="24641" xr:uid="{00000000-0005-0000-0000-0000348D0000}"/>
    <cellStyle name="Normal 2 2 7 2 2 3 4 2 2" xfId="45866" xr:uid="{00000000-0005-0000-0000-0000358D0000}"/>
    <cellStyle name="Normal 2 2 7 2 2 3 4 3" xfId="45865" xr:uid="{00000000-0005-0000-0000-0000368D0000}"/>
    <cellStyle name="Normal 2 2 7 2 2 3 5" xfId="10710" xr:uid="{00000000-0005-0000-0000-0000378D0000}"/>
    <cellStyle name="Normal 2 2 7 2 2 3 5 2" xfId="45867" xr:uid="{00000000-0005-0000-0000-0000388D0000}"/>
    <cellStyle name="Normal 2 2 7 2 2 3 6" xfId="17612" xr:uid="{00000000-0005-0000-0000-0000398D0000}"/>
    <cellStyle name="Normal 2 2 7 2 2 3 6 2" xfId="45868" xr:uid="{00000000-0005-0000-0000-00003A8D0000}"/>
    <cellStyle name="Normal 2 2 7 2 2 3 7" xfId="27132" xr:uid="{00000000-0005-0000-0000-00003B8D0000}"/>
    <cellStyle name="Normal 2 2 7 2 2 3 7 2" xfId="45869" xr:uid="{00000000-0005-0000-0000-00003C8D0000}"/>
    <cellStyle name="Normal 2 2 7 2 2 3 8" xfId="45858" xr:uid="{00000000-0005-0000-0000-00003D8D0000}"/>
    <cellStyle name="Normal 2 2 7 2 2 4" xfId="2634" xr:uid="{00000000-0005-0000-0000-00003E8D0000}"/>
    <cellStyle name="Normal 2 2 7 2 2 4 2" xfId="13979" xr:uid="{00000000-0005-0000-0000-00003F8D0000}"/>
    <cellStyle name="Normal 2 2 7 2 2 4 2 2" xfId="45871" xr:uid="{00000000-0005-0000-0000-0000408D0000}"/>
    <cellStyle name="Normal 2 2 7 2 2 4 3" xfId="19953" xr:uid="{00000000-0005-0000-0000-0000418D0000}"/>
    <cellStyle name="Normal 2 2 7 2 2 4 3 2" xfId="45872" xr:uid="{00000000-0005-0000-0000-0000428D0000}"/>
    <cellStyle name="Normal 2 2 7 2 2 4 4" xfId="45870" xr:uid="{00000000-0005-0000-0000-0000438D0000}"/>
    <cellStyle name="Normal 2 2 7 2 2 5" xfId="6264" xr:uid="{00000000-0005-0000-0000-0000448D0000}"/>
    <cellStyle name="Normal 2 2 7 2 2 5 2" xfId="11699" xr:uid="{00000000-0005-0000-0000-0000458D0000}"/>
    <cellStyle name="Normal 2 2 7 2 2 5 2 2" xfId="45874" xr:uid="{00000000-0005-0000-0000-0000468D0000}"/>
    <cellStyle name="Normal 2 2 7 2 2 5 3" xfId="22296" xr:uid="{00000000-0005-0000-0000-0000478D0000}"/>
    <cellStyle name="Normal 2 2 7 2 2 5 3 2" xfId="45875" xr:uid="{00000000-0005-0000-0000-0000488D0000}"/>
    <cellStyle name="Normal 2 2 7 2 2 5 4" xfId="45873" xr:uid="{00000000-0005-0000-0000-0000498D0000}"/>
    <cellStyle name="Normal 2 2 7 2 2 6" xfId="8605" xr:uid="{00000000-0005-0000-0000-00004A8D0000}"/>
    <cellStyle name="Normal 2 2 7 2 2 6 2" xfId="24639" xr:uid="{00000000-0005-0000-0000-00004B8D0000}"/>
    <cellStyle name="Normal 2 2 7 2 2 6 2 2" xfId="45877" xr:uid="{00000000-0005-0000-0000-00004C8D0000}"/>
    <cellStyle name="Normal 2 2 7 2 2 6 3" xfId="45876" xr:uid="{00000000-0005-0000-0000-00004D8D0000}"/>
    <cellStyle name="Normal 2 2 7 2 2 7" xfId="10708" xr:uid="{00000000-0005-0000-0000-00004E8D0000}"/>
    <cellStyle name="Normal 2 2 7 2 2 7 2" xfId="45878" xr:uid="{00000000-0005-0000-0000-00004F8D0000}"/>
    <cellStyle name="Normal 2 2 7 2 2 8" xfId="17610" xr:uid="{00000000-0005-0000-0000-0000508D0000}"/>
    <cellStyle name="Normal 2 2 7 2 2 8 2" xfId="45879" xr:uid="{00000000-0005-0000-0000-0000518D0000}"/>
    <cellStyle name="Normal 2 2 7 2 2 9" xfId="25755" xr:uid="{00000000-0005-0000-0000-0000528D0000}"/>
    <cellStyle name="Normal 2 2 7 2 2 9 2" xfId="45880" xr:uid="{00000000-0005-0000-0000-0000538D0000}"/>
    <cellStyle name="Normal 2 2 7 2 3" xfId="492" xr:uid="{00000000-0005-0000-0000-0000548D0000}"/>
    <cellStyle name="Normal 2 2 7 2 3 2" xfId="2835" xr:uid="{00000000-0005-0000-0000-0000558D0000}"/>
    <cellStyle name="Normal 2 2 7 2 3 2 2" xfId="14180" xr:uid="{00000000-0005-0000-0000-0000568D0000}"/>
    <cellStyle name="Normal 2 2 7 2 3 2 2 2" xfId="45883" xr:uid="{00000000-0005-0000-0000-0000578D0000}"/>
    <cellStyle name="Normal 2 2 7 2 3 2 3" xfId="19956" xr:uid="{00000000-0005-0000-0000-0000588D0000}"/>
    <cellStyle name="Normal 2 2 7 2 3 2 3 2" xfId="45884" xr:uid="{00000000-0005-0000-0000-0000598D0000}"/>
    <cellStyle name="Normal 2 2 7 2 3 2 4" xfId="45882" xr:uid="{00000000-0005-0000-0000-00005A8D0000}"/>
    <cellStyle name="Normal 2 2 7 2 3 3" xfId="6267" xr:uid="{00000000-0005-0000-0000-00005B8D0000}"/>
    <cellStyle name="Normal 2 2 7 2 3 3 2" xfId="11837" xr:uid="{00000000-0005-0000-0000-00005C8D0000}"/>
    <cellStyle name="Normal 2 2 7 2 3 3 2 2" xfId="45886" xr:uid="{00000000-0005-0000-0000-00005D8D0000}"/>
    <cellStyle name="Normal 2 2 7 2 3 3 3" xfId="22299" xr:uid="{00000000-0005-0000-0000-00005E8D0000}"/>
    <cellStyle name="Normal 2 2 7 2 3 3 3 2" xfId="45887" xr:uid="{00000000-0005-0000-0000-00005F8D0000}"/>
    <cellStyle name="Normal 2 2 7 2 3 3 4" xfId="45885" xr:uid="{00000000-0005-0000-0000-0000608D0000}"/>
    <cellStyle name="Normal 2 2 7 2 3 4" xfId="8608" xr:uid="{00000000-0005-0000-0000-0000618D0000}"/>
    <cellStyle name="Normal 2 2 7 2 3 4 2" xfId="24642" xr:uid="{00000000-0005-0000-0000-0000628D0000}"/>
    <cellStyle name="Normal 2 2 7 2 3 4 2 2" xfId="45889" xr:uid="{00000000-0005-0000-0000-0000638D0000}"/>
    <cellStyle name="Normal 2 2 7 2 3 4 3" xfId="45888" xr:uid="{00000000-0005-0000-0000-0000648D0000}"/>
    <cellStyle name="Normal 2 2 7 2 3 5" xfId="10711" xr:uid="{00000000-0005-0000-0000-0000658D0000}"/>
    <cellStyle name="Normal 2 2 7 2 3 5 2" xfId="45890" xr:uid="{00000000-0005-0000-0000-0000668D0000}"/>
    <cellStyle name="Normal 2 2 7 2 3 6" xfId="17613" xr:uid="{00000000-0005-0000-0000-0000678D0000}"/>
    <cellStyle name="Normal 2 2 7 2 3 6 2" xfId="45891" xr:uid="{00000000-0005-0000-0000-0000688D0000}"/>
    <cellStyle name="Normal 2 2 7 2 3 7" xfId="25893" xr:uid="{00000000-0005-0000-0000-0000698D0000}"/>
    <cellStyle name="Normal 2 2 7 2 3 7 2" xfId="45892" xr:uid="{00000000-0005-0000-0000-00006A8D0000}"/>
    <cellStyle name="Normal 2 2 7 2 3 8" xfId="45881" xr:uid="{00000000-0005-0000-0000-00006B8D0000}"/>
    <cellStyle name="Normal 2 2 7 2 4" xfId="896" xr:uid="{00000000-0005-0000-0000-00006C8D0000}"/>
    <cellStyle name="Normal 2 2 7 2 4 2" xfId="3239" xr:uid="{00000000-0005-0000-0000-00006D8D0000}"/>
    <cellStyle name="Normal 2 2 7 2 4 2 2" xfId="14584" xr:uid="{00000000-0005-0000-0000-00006E8D0000}"/>
    <cellStyle name="Normal 2 2 7 2 4 2 2 2" xfId="45895" xr:uid="{00000000-0005-0000-0000-00006F8D0000}"/>
    <cellStyle name="Normal 2 2 7 2 4 2 3" xfId="19957" xr:uid="{00000000-0005-0000-0000-0000708D0000}"/>
    <cellStyle name="Normal 2 2 7 2 4 2 3 2" xfId="45896" xr:uid="{00000000-0005-0000-0000-0000718D0000}"/>
    <cellStyle name="Normal 2 2 7 2 4 2 4" xfId="45894" xr:uid="{00000000-0005-0000-0000-0000728D0000}"/>
    <cellStyle name="Normal 2 2 7 2 4 3" xfId="6268" xr:uid="{00000000-0005-0000-0000-0000738D0000}"/>
    <cellStyle name="Normal 2 2 7 2 4 3 2" xfId="12241" xr:uid="{00000000-0005-0000-0000-0000748D0000}"/>
    <cellStyle name="Normal 2 2 7 2 4 3 2 2" xfId="45898" xr:uid="{00000000-0005-0000-0000-0000758D0000}"/>
    <cellStyle name="Normal 2 2 7 2 4 3 3" xfId="22300" xr:uid="{00000000-0005-0000-0000-0000768D0000}"/>
    <cellStyle name="Normal 2 2 7 2 4 3 3 2" xfId="45899" xr:uid="{00000000-0005-0000-0000-0000778D0000}"/>
    <cellStyle name="Normal 2 2 7 2 4 3 4" xfId="45897" xr:uid="{00000000-0005-0000-0000-0000788D0000}"/>
    <cellStyle name="Normal 2 2 7 2 4 4" xfId="8609" xr:uid="{00000000-0005-0000-0000-0000798D0000}"/>
    <cellStyle name="Normal 2 2 7 2 4 4 2" xfId="24643" xr:uid="{00000000-0005-0000-0000-00007A8D0000}"/>
    <cellStyle name="Normal 2 2 7 2 4 4 2 2" xfId="45901" xr:uid="{00000000-0005-0000-0000-00007B8D0000}"/>
    <cellStyle name="Normal 2 2 7 2 4 4 3" xfId="45900" xr:uid="{00000000-0005-0000-0000-00007C8D0000}"/>
    <cellStyle name="Normal 2 2 7 2 4 5" xfId="10712" xr:uid="{00000000-0005-0000-0000-00007D8D0000}"/>
    <cellStyle name="Normal 2 2 7 2 4 5 2" xfId="45902" xr:uid="{00000000-0005-0000-0000-00007E8D0000}"/>
    <cellStyle name="Normal 2 2 7 2 4 6" xfId="17614" xr:uid="{00000000-0005-0000-0000-00007F8D0000}"/>
    <cellStyle name="Normal 2 2 7 2 4 6 2" xfId="45903" xr:uid="{00000000-0005-0000-0000-0000808D0000}"/>
    <cellStyle name="Normal 2 2 7 2 4 7" xfId="26297" xr:uid="{00000000-0005-0000-0000-0000818D0000}"/>
    <cellStyle name="Normal 2 2 7 2 4 7 2" xfId="45904" xr:uid="{00000000-0005-0000-0000-0000828D0000}"/>
    <cellStyle name="Normal 2 2 7 2 4 8" xfId="45893" xr:uid="{00000000-0005-0000-0000-0000838D0000}"/>
    <cellStyle name="Normal 2 2 7 2 5" xfId="1031" xr:uid="{00000000-0005-0000-0000-0000848D0000}"/>
    <cellStyle name="Normal 2 2 7 2 5 2" xfId="3374" xr:uid="{00000000-0005-0000-0000-0000858D0000}"/>
    <cellStyle name="Normal 2 2 7 2 5 2 2" xfId="14719" xr:uid="{00000000-0005-0000-0000-0000868D0000}"/>
    <cellStyle name="Normal 2 2 7 2 5 2 2 2" xfId="45907" xr:uid="{00000000-0005-0000-0000-0000878D0000}"/>
    <cellStyle name="Normal 2 2 7 2 5 2 3" xfId="19958" xr:uid="{00000000-0005-0000-0000-0000888D0000}"/>
    <cellStyle name="Normal 2 2 7 2 5 2 3 2" xfId="45908" xr:uid="{00000000-0005-0000-0000-0000898D0000}"/>
    <cellStyle name="Normal 2 2 7 2 5 2 4" xfId="45906" xr:uid="{00000000-0005-0000-0000-00008A8D0000}"/>
    <cellStyle name="Normal 2 2 7 2 5 3" xfId="6269" xr:uid="{00000000-0005-0000-0000-00008B8D0000}"/>
    <cellStyle name="Normal 2 2 7 2 5 3 2" xfId="12376" xr:uid="{00000000-0005-0000-0000-00008C8D0000}"/>
    <cellStyle name="Normal 2 2 7 2 5 3 2 2" xfId="45910" xr:uid="{00000000-0005-0000-0000-00008D8D0000}"/>
    <cellStyle name="Normal 2 2 7 2 5 3 3" xfId="22301" xr:uid="{00000000-0005-0000-0000-00008E8D0000}"/>
    <cellStyle name="Normal 2 2 7 2 5 3 3 2" xfId="45911" xr:uid="{00000000-0005-0000-0000-00008F8D0000}"/>
    <cellStyle name="Normal 2 2 7 2 5 3 4" xfId="45909" xr:uid="{00000000-0005-0000-0000-0000908D0000}"/>
    <cellStyle name="Normal 2 2 7 2 5 4" xfId="8610" xr:uid="{00000000-0005-0000-0000-0000918D0000}"/>
    <cellStyle name="Normal 2 2 7 2 5 4 2" xfId="24644" xr:uid="{00000000-0005-0000-0000-0000928D0000}"/>
    <cellStyle name="Normal 2 2 7 2 5 4 2 2" xfId="45913" xr:uid="{00000000-0005-0000-0000-0000938D0000}"/>
    <cellStyle name="Normal 2 2 7 2 5 4 3" xfId="45912" xr:uid="{00000000-0005-0000-0000-0000948D0000}"/>
    <cellStyle name="Normal 2 2 7 2 5 5" xfId="10713" xr:uid="{00000000-0005-0000-0000-0000958D0000}"/>
    <cellStyle name="Normal 2 2 7 2 5 5 2" xfId="45914" xr:uid="{00000000-0005-0000-0000-0000968D0000}"/>
    <cellStyle name="Normal 2 2 7 2 5 6" xfId="17615" xr:uid="{00000000-0005-0000-0000-0000978D0000}"/>
    <cellStyle name="Normal 2 2 7 2 5 6 2" xfId="45915" xr:uid="{00000000-0005-0000-0000-0000988D0000}"/>
    <cellStyle name="Normal 2 2 7 2 5 7" xfId="26432" xr:uid="{00000000-0005-0000-0000-0000998D0000}"/>
    <cellStyle name="Normal 2 2 7 2 5 7 2" xfId="45916" xr:uid="{00000000-0005-0000-0000-00009A8D0000}"/>
    <cellStyle name="Normal 2 2 7 2 5 8" xfId="45905" xr:uid="{00000000-0005-0000-0000-00009B8D0000}"/>
    <cellStyle name="Normal 2 2 7 2 6" xfId="1254" xr:uid="{00000000-0005-0000-0000-00009C8D0000}"/>
    <cellStyle name="Normal 2 2 7 2 6 2" xfId="3597" xr:uid="{00000000-0005-0000-0000-00009D8D0000}"/>
    <cellStyle name="Normal 2 2 7 2 6 2 2" xfId="14942" xr:uid="{00000000-0005-0000-0000-00009E8D0000}"/>
    <cellStyle name="Normal 2 2 7 2 6 2 2 2" xfId="45919" xr:uid="{00000000-0005-0000-0000-00009F8D0000}"/>
    <cellStyle name="Normal 2 2 7 2 6 2 3" xfId="19959" xr:uid="{00000000-0005-0000-0000-0000A08D0000}"/>
    <cellStyle name="Normal 2 2 7 2 6 2 3 2" xfId="45920" xr:uid="{00000000-0005-0000-0000-0000A18D0000}"/>
    <cellStyle name="Normal 2 2 7 2 6 2 4" xfId="45918" xr:uid="{00000000-0005-0000-0000-0000A28D0000}"/>
    <cellStyle name="Normal 2 2 7 2 6 3" xfId="6270" xr:uid="{00000000-0005-0000-0000-0000A38D0000}"/>
    <cellStyle name="Normal 2 2 7 2 6 3 2" xfId="12599" xr:uid="{00000000-0005-0000-0000-0000A48D0000}"/>
    <cellStyle name="Normal 2 2 7 2 6 3 2 2" xfId="45922" xr:uid="{00000000-0005-0000-0000-0000A58D0000}"/>
    <cellStyle name="Normal 2 2 7 2 6 3 3" xfId="22302" xr:uid="{00000000-0005-0000-0000-0000A68D0000}"/>
    <cellStyle name="Normal 2 2 7 2 6 3 3 2" xfId="45923" xr:uid="{00000000-0005-0000-0000-0000A78D0000}"/>
    <cellStyle name="Normal 2 2 7 2 6 3 4" xfId="45921" xr:uid="{00000000-0005-0000-0000-0000A88D0000}"/>
    <cellStyle name="Normal 2 2 7 2 6 4" xfId="8611" xr:uid="{00000000-0005-0000-0000-0000A98D0000}"/>
    <cellStyle name="Normal 2 2 7 2 6 4 2" xfId="24645" xr:uid="{00000000-0005-0000-0000-0000AA8D0000}"/>
    <cellStyle name="Normal 2 2 7 2 6 4 2 2" xfId="45925" xr:uid="{00000000-0005-0000-0000-0000AB8D0000}"/>
    <cellStyle name="Normal 2 2 7 2 6 4 3" xfId="45924" xr:uid="{00000000-0005-0000-0000-0000AC8D0000}"/>
    <cellStyle name="Normal 2 2 7 2 6 5" xfId="10714" xr:uid="{00000000-0005-0000-0000-0000AD8D0000}"/>
    <cellStyle name="Normal 2 2 7 2 6 5 2" xfId="45926" xr:uid="{00000000-0005-0000-0000-0000AE8D0000}"/>
    <cellStyle name="Normal 2 2 7 2 6 6" xfId="17616" xr:uid="{00000000-0005-0000-0000-0000AF8D0000}"/>
    <cellStyle name="Normal 2 2 7 2 6 6 2" xfId="45927" xr:uid="{00000000-0005-0000-0000-0000B08D0000}"/>
    <cellStyle name="Normal 2 2 7 2 6 7" xfId="26655" xr:uid="{00000000-0005-0000-0000-0000B18D0000}"/>
    <cellStyle name="Normal 2 2 7 2 6 7 2" xfId="45928" xr:uid="{00000000-0005-0000-0000-0000B28D0000}"/>
    <cellStyle name="Normal 2 2 7 2 6 8" xfId="45917" xr:uid="{00000000-0005-0000-0000-0000B38D0000}"/>
    <cellStyle name="Normal 2 2 7 2 7" xfId="1433" xr:uid="{00000000-0005-0000-0000-0000B48D0000}"/>
    <cellStyle name="Normal 2 2 7 2 7 2" xfId="3776" xr:uid="{00000000-0005-0000-0000-0000B58D0000}"/>
    <cellStyle name="Normal 2 2 7 2 7 2 2" xfId="15121" xr:uid="{00000000-0005-0000-0000-0000B68D0000}"/>
    <cellStyle name="Normal 2 2 7 2 7 2 2 2" xfId="45931" xr:uid="{00000000-0005-0000-0000-0000B78D0000}"/>
    <cellStyle name="Normal 2 2 7 2 7 2 3" xfId="19960" xr:uid="{00000000-0005-0000-0000-0000B88D0000}"/>
    <cellStyle name="Normal 2 2 7 2 7 2 3 2" xfId="45932" xr:uid="{00000000-0005-0000-0000-0000B98D0000}"/>
    <cellStyle name="Normal 2 2 7 2 7 2 4" xfId="45930" xr:uid="{00000000-0005-0000-0000-0000BA8D0000}"/>
    <cellStyle name="Normal 2 2 7 2 7 3" xfId="6271" xr:uid="{00000000-0005-0000-0000-0000BB8D0000}"/>
    <cellStyle name="Normal 2 2 7 2 7 3 2" xfId="12778" xr:uid="{00000000-0005-0000-0000-0000BC8D0000}"/>
    <cellStyle name="Normal 2 2 7 2 7 3 2 2" xfId="45934" xr:uid="{00000000-0005-0000-0000-0000BD8D0000}"/>
    <cellStyle name="Normal 2 2 7 2 7 3 3" xfId="22303" xr:uid="{00000000-0005-0000-0000-0000BE8D0000}"/>
    <cellStyle name="Normal 2 2 7 2 7 3 3 2" xfId="45935" xr:uid="{00000000-0005-0000-0000-0000BF8D0000}"/>
    <cellStyle name="Normal 2 2 7 2 7 3 4" xfId="45933" xr:uid="{00000000-0005-0000-0000-0000C08D0000}"/>
    <cellStyle name="Normal 2 2 7 2 7 4" xfId="8612" xr:uid="{00000000-0005-0000-0000-0000C18D0000}"/>
    <cellStyle name="Normal 2 2 7 2 7 4 2" xfId="24646" xr:uid="{00000000-0005-0000-0000-0000C28D0000}"/>
    <cellStyle name="Normal 2 2 7 2 7 4 2 2" xfId="45937" xr:uid="{00000000-0005-0000-0000-0000C38D0000}"/>
    <cellStyle name="Normal 2 2 7 2 7 4 3" xfId="45936" xr:uid="{00000000-0005-0000-0000-0000C48D0000}"/>
    <cellStyle name="Normal 2 2 7 2 7 5" xfId="10715" xr:uid="{00000000-0005-0000-0000-0000C58D0000}"/>
    <cellStyle name="Normal 2 2 7 2 7 5 2" xfId="45938" xr:uid="{00000000-0005-0000-0000-0000C68D0000}"/>
    <cellStyle name="Normal 2 2 7 2 7 6" xfId="17617" xr:uid="{00000000-0005-0000-0000-0000C78D0000}"/>
    <cellStyle name="Normal 2 2 7 2 7 6 2" xfId="45939" xr:uid="{00000000-0005-0000-0000-0000C88D0000}"/>
    <cellStyle name="Normal 2 2 7 2 7 7" xfId="26834" xr:uid="{00000000-0005-0000-0000-0000C98D0000}"/>
    <cellStyle name="Normal 2 2 7 2 7 7 2" xfId="45940" xr:uid="{00000000-0005-0000-0000-0000CA8D0000}"/>
    <cellStyle name="Normal 2 2 7 2 7 8" xfId="45929" xr:uid="{00000000-0005-0000-0000-0000CB8D0000}"/>
    <cellStyle name="Normal 2 2 7 2 8" xfId="1730" xr:uid="{00000000-0005-0000-0000-0000CC8D0000}"/>
    <cellStyle name="Normal 2 2 7 2 8 2" xfId="4073" xr:uid="{00000000-0005-0000-0000-0000CD8D0000}"/>
    <cellStyle name="Normal 2 2 7 2 8 2 2" xfId="15418" xr:uid="{00000000-0005-0000-0000-0000CE8D0000}"/>
    <cellStyle name="Normal 2 2 7 2 8 2 2 2" xfId="45943" xr:uid="{00000000-0005-0000-0000-0000CF8D0000}"/>
    <cellStyle name="Normal 2 2 7 2 8 2 3" xfId="19961" xr:uid="{00000000-0005-0000-0000-0000D08D0000}"/>
    <cellStyle name="Normal 2 2 7 2 8 2 3 2" xfId="45944" xr:uid="{00000000-0005-0000-0000-0000D18D0000}"/>
    <cellStyle name="Normal 2 2 7 2 8 2 4" xfId="45942" xr:uid="{00000000-0005-0000-0000-0000D28D0000}"/>
    <cellStyle name="Normal 2 2 7 2 8 3" xfId="6272" xr:uid="{00000000-0005-0000-0000-0000D38D0000}"/>
    <cellStyle name="Normal 2 2 7 2 8 3 2" xfId="13075" xr:uid="{00000000-0005-0000-0000-0000D48D0000}"/>
    <cellStyle name="Normal 2 2 7 2 8 3 2 2" xfId="45946" xr:uid="{00000000-0005-0000-0000-0000D58D0000}"/>
    <cellStyle name="Normal 2 2 7 2 8 3 3" xfId="22304" xr:uid="{00000000-0005-0000-0000-0000D68D0000}"/>
    <cellStyle name="Normal 2 2 7 2 8 3 3 2" xfId="45947" xr:uid="{00000000-0005-0000-0000-0000D78D0000}"/>
    <cellStyle name="Normal 2 2 7 2 8 3 4" xfId="45945" xr:uid="{00000000-0005-0000-0000-0000D88D0000}"/>
    <cellStyle name="Normal 2 2 7 2 8 4" xfId="8613" xr:uid="{00000000-0005-0000-0000-0000D98D0000}"/>
    <cellStyle name="Normal 2 2 7 2 8 4 2" xfId="24647" xr:uid="{00000000-0005-0000-0000-0000DA8D0000}"/>
    <cellStyle name="Normal 2 2 7 2 8 4 2 2" xfId="45949" xr:uid="{00000000-0005-0000-0000-0000DB8D0000}"/>
    <cellStyle name="Normal 2 2 7 2 8 4 3" xfId="45948" xr:uid="{00000000-0005-0000-0000-0000DC8D0000}"/>
    <cellStyle name="Normal 2 2 7 2 8 5" xfId="10716" xr:uid="{00000000-0005-0000-0000-0000DD8D0000}"/>
    <cellStyle name="Normal 2 2 7 2 8 5 2" xfId="45950" xr:uid="{00000000-0005-0000-0000-0000DE8D0000}"/>
    <cellStyle name="Normal 2 2 7 2 8 6" xfId="17618" xr:uid="{00000000-0005-0000-0000-0000DF8D0000}"/>
    <cellStyle name="Normal 2 2 7 2 8 6 2" xfId="45951" xr:uid="{00000000-0005-0000-0000-0000E08D0000}"/>
    <cellStyle name="Normal 2 2 7 2 8 7" xfId="27131" xr:uid="{00000000-0005-0000-0000-0000E18D0000}"/>
    <cellStyle name="Normal 2 2 7 2 8 7 2" xfId="45952" xr:uid="{00000000-0005-0000-0000-0000E28D0000}"/>
    <cellStyle name="Normal 2 2 7 2 8 8" xfId="45941" xr:uid="{00000000-0005-0000-0000-0000E38D0000}"/>
    <cellStyle name="Normal 2 2 7 2 9" xfId="1930" xr:uid="{00000000-0005-0000-0000-0000E48D0000}"/>
    <cellStyle name="Normal 2 2 7 2 9 2" xfId="4273" xr:uid="{00000000-0005-0000-0000-0000E58D0000}"/>
    <cellStyle name="Normal 2 2 7 2 9 2 2" xfId="15618" xr:uid="{00000000-0005-0000-0000-0000E68D0000}"/>
    <cellStyle name="Normal 2 2 7 2 9 2 2 2" xfId="45955" xr:uid="{00000000-0005-0000-0000-0000E78D0000}"/>
    <cellStyle name="Normal 2 2 7 2 9 2 3" xfId="19962" xr:uid="{00000000-0005-0000-0000-0000E88D0000}"/>
    <cellStyle name="Normal 2 2 7 2 9 2 3 2" xfId="45956" xr:uid="{00000000-0005-0000-0000-0000E98D0000}"/>
    <cellStyle name="Normal 2 2 7 2 9 2 4" xfId="45954" xr:uid="{00000000-0005-0000-0000-0000EA8D0000}"/>
    <cellStyle name="Normal 2 2 7 2 9 3" xfId="6273" xr:uid="{00000000-0005-0000-0000-0000EB8D0000}"/>
    <cellStyle name="Normal 2 2 7 2 9 3 2" xfId="13275" xr:uid="{00000000-0005-0000-0000-0000EC8D0000}"/>
    <cellStyle name="Normal 2 2 7 2 9 3 2 2" xfId="45958" xr:uid="{00000000-0005-0000-0000-0000ED8D0000}"/>
    <cellStyle name="Normal 2 2 7 2 9 3 3" xfId="22305" xr:uid="{00000000-0005-0000-0000-0000EE8D0000}"/>
    <cellStyle name="Normal 2 2 7 2 9 3 3 2" xfId="45959" xr:uid="{00000000-0005-0000-0000-0000EF8D0000}"/>
    <cellStyle name="Normal 2 2 7 2 9 3 4" xfId="45957" xr:uid="{00000000-0005-0000-0000-0000F08D0000}"/>
    <cellStyle name="Normal 2 2 7 2 9 4" xfId="8614" xr:uid="{00000000-0005-0000-0000-0000F18D0000}"/>
    <cellStyle name="Normal 2 2 7 2 9 4 2" xfId="24648" xr:uid="{00000000-0005-0000-0000-0000F28D0000}"/>
    <cellStyle name="Normal 2 2 7 2 9 4 2 2" xfId="45961" xr:uid="{00000000-0005-0000-0000-0000F38D0000}"/>
    <cellStyle name="Normal 2 2 7 2 9 4 3" xfId="45960" xr:uid="{00000000-0005-0000-0000-0000F48D0000}"/>
    <cellStyle name="Normal 2 2 7 2 9 5" xfId="10717" xr:uid="{00000000-0005-0000-0000-0000F58D0000}"/>
    <cellStyle name="Normal 2 2 7 2 9 5 2" xfId="45962" xr:uid="{00000000-0005-0000-0000-0000F68D0000}"/>
    <cellStyle name="Normal 2 2 7 2 9 6" xfId="17619" xr:uid="{00000000-0005-0000-0000-0000F78D0000}"/>
    <cellStyle name="Normal 2 2 7 2 9 6 2" xfId="45963" xr:uid="{00000000-0005-0000-0000-0000F88D0000}"/>
    <cellStyle name="Normal 2 2 7 2 9 7" xfId="27331" xr:uid="{00000000-0005-0000-0000-0000F98D0000}"/>
    <cellStyle name="Normal 2 2 7 2 9 7 2" xfId="45964" xr:uid="{00000000-0005-0000-0000-0000FA8D0000}"/>
    <cellStyle name="Normal 2 2 7 2 9 8" xfId="45953" xr:uid="{00000000-0005-0000-0000-0000FB8D0000}"/>
    <cellStyle name="Normal 2 2 7 20" xfId="45753" xr:uid="{00000000-0005-0000-0000-0000FC8D0000}"/>
    <cellStyle name="Normal 2 2 7 3" xfId="195" xr:uid="{00000000-0005-0000-0000-0000FD8D0000}"/>
    <cellStyle name="Normal 2 2 7 3 10" xfId="2155" xr:uid="{00000000-0005-0000-0000-0000FE8D0000}"/>
    <cellStyle name="Normal 2 2 7 3 10 2" xfId="4498" xr:uid="{00000000-0005-0000-0000-0000FF8D0000}"/>
    <cellStyle name="Normal 2 2 7 3 10 2 2" xfId="15843" xr:uid="{00000000-0005-0000-0000-0000008E0000}"/>
    <cellStyle name="Normal 2 2 7 3 10 2 2 2" xfId="45968" xr:uid="{00000000-0005-0000-0000-0000018E0000}"/>
    <cellStyle name="Normal 2 2 7 3 10 2 3" xfId="19964" xr:uid="{00000000-0005-0000-0000-0000028E0000}"/>
    <cellStyle name="Normal 2 2 7 3 10 2 3 2" xfId="45969" xr:uid="{00000000-0005-0000-0000-0000038E0000}"/>
    <cellStyle name="Normal 2 2 7 3 10 2 4" xfId="45967" xr:uid="{00000000-0005-0000-0000-0000048E0000}"/>
    <cellStyle name="Normal 2 2 7 3 10 3" xfId="6275" xr:uid="{00000000-0005-0000-0000-0000058E0000}"/>
    <cellStyle name="Normal 2 2 7 3 10 3 2" xfId="22307" xr:uid="{00000000-0005-0000-0000-0000068E0000}"/>
    <cellStyle name="Normal 2 2 7 3 10 3 2 2" xfId="45971" xr:uid="{00000000-0005-0000-0000-0000078E0000}"/>
    <cellStyle name="Normal 2 2 7 3 10 3 3" xfId="45970" xr:uid="{00000000-0005-0000-0000-0000088E0000}"/>
    <cellStyle name="Normal 2 2 7 3 10 4" xfId="8616" xr:uid="{00000000-0005-0000-0000-0000098E0000}"/>
    <cellStyle name="Normal 2 2 7 3 10 4 2" xfId="24650" xr:uid="{00000000-0005-0000-0000-00000A8E0000}"/>
    <cellStyle name="Normal 2 2 7 3 10 4 2 2" xfId="45973" xr:uid="{00000000-0005-0000-0000-00000B8E0000}"/>
    <cellStyle name="Normal 2 2 7 3 10 4 3" xfId="45972" xr:uid="{00000000-0005-0000-0000-00000C8E0000}"/>
    <cellStyle name="Normal 2 2 7 3 10 5" xfId="13500" xr:uid="{00000000-0005-0000-0000-00000D8E0000}"/>
    <cellStyle name="Normal 2 2 7 3 10 5 2" xfId="45974" xr:uid="{00000000-0005-0000-0000-00000E8E0000}"/>
    <cellStyle name="Normal 2 2 7 3 10 6" xfId="17621" xr:uid="{00000000-0005-0000-0000-00000F8E0000}"/>
    <cellStyle name="Normal 2 2 7 3 10 6 2" xfId="45975" xr:uid="{00000000-0005-0000-0000-0000108E0000}"/>
    <cellStyle name="Normal 2 2 7 3 10 7" xfId="27556" xr:uid="{00000000-0005-0000-0000-0000118E0000}"/>
    <cellStyle name="Normal 2 2 7 3 10 7 2" xfId="45976" xr:uid="{00000000-0005-0000-0000-0000128E0000}"/>
    <cellStyle name="Normal 2 2 7 3 10 8" xfId="45966" xr:uid="{00000000-0005-0000-0000-0000138E0000}"/>
    <cellStyle name="Normal 2 2 7 3 11" xfId="2336" xr:uid="{00000000-0005-0000-0000-0000148E0000}"/>
    <cellStyle name="Normal 2 2 7 3 11 2" xfId="4679" xr:uid="{00000000-0005-0000-0000-0000158E0000}"/>
    <cellStyle name="Normal 2 2 7 3 11 2 2" xfId="16024" xr:uid="{00000000-0005-0000-0000-0000168E0000}"/>
    <cellStyle name="Normal 2 2 7 3 11 2 2 2" xfId="45979" xr:uid="{00000000-0005-0000-0000-0000178E0000}"/>
    <cellStyle name="Normal 2 2 7 3 11 2 3" xfId="19965" xr:uid="{00000000-0005-0000-0000-0000188E0000}"/>
    <cellStyle name="Normal 2 2 7 3 11 2 3 2" xfId="45980" xr:uid="{00000000-0005-0000-0000-0000198E0000}"/>
    <cellStyle name="Normal 2 2 7 3 11 2 4" xfId="45978" xr:uid="{00000000-0005-0000-0000-00001A8E0000}"/>
    <cellStyle name="Normal 2 2 7 3 11 3" xfId="6276" xr:uid="{00000000-0005-0000-0000-00001B8E0000}"/>
    <cellStyle name="Normal 2 2 7 3 11 3 2" xfId="22308" xr:uid="{00000000-0005-0000-0000-00001C8E0000}"/>
    <cellStyle name="Normal 2 2 7 3 11 3 2 2" xfId="45982" xr:uid="{00000000-0005-0000-0000-00001D8E0000}"/>
    <cellStyle name="Normal 2 2 7 3 11 3 3" xfId="45981" xr:uid="{00000000-0005-0000-0000-00001E8E0000}"/>
    <cellStyle name="Normal 2 2 7 3 11 4" xfId="8617" xr:uid="{00000000-0005-0000-0000-00001F8E0000}"/>
    <cellStyle name="Normal 2 2 7 3 11 4 2" xfId="24651" xr:uid="{00000000-0005-0000-0000-0000208E0000}"/>
    <cellStyle name="Normal 2 2 7 3 11 4 2 2" xfId="45984" xr:uid="{00000000-0005-0000-0000-0000218E0000}"/>
    <cellStyle name="Normal 2 2 7 3 11 4 3" xfId="45983" xr:uid="{00000000-0005-0000-0000-0000228E0000}"/>
    <cellStyle name="Normal 2 2 7 3 11 5" xfId="13681" xr:uid="{00000000-0005-0000-0000-0000238E0000}"/>
    <cellStyle name="Normal 2 2 7 3 11 5 2" xfId="45985" xr:uid="{00000000-0005-0000-0000-0000248E0000}"/>
    <cellStyle name="Normal 2 2 7 3 11 6" xfId="17622" xr:uid="{00000000-0005-0000-0000-0000258E0000}"/>
    <cellStyle name="Normal 2 2 7 3 11 6 2" xfId="45986" xr:uid="{00000000-0005-0000-0000-0000268E0000}"/>
    <cellStyle name="Normal 2 2 7 3 11 7" xfId="27737" xr:uid="{00000000-0005-0000-0000-0000278E0000}"/>
    <cellStyle name="Normal 2 2 7 3 11 7 2" xfId="45987" xr:uid="{00000000-0005-0000-0000-0000288E0000}"/>
    <cellStyle name="Normal 2 2 7 3 11 8" xfId="45977" xr:uid="{00000000-0005-0000-0000-0000298E0000}"/>
    <cellStyle name="Normal 2 2 7 3 12" xfId="2635" xr:uid="{00000000-0005-0000-0000-00002A8E0000}"/>
    <cellStyle name="Normal 2 2 7 3 12 2" xfId="13980" xr:uid="{00000000-0005-0000-0000-00002B8E0000}"/>
    <cellStyle name="Normal 2 2 7 3 12 2 2" xfId="45989" xr:uid="{00000000-0005-0000-0000-00002C8E0000}"/>
    <cellStyle name="Normal 2 2 7 3 12 3" xfId="19963" xr:uid="{00000000-0005-0000-0000-00002D8E0000}"/>
    <cellStyle name="Normal 2 2 7 3 12 3 2" xfId="45990" xr:uid="{00000000-0005-0000-0000-00002E8E0000}"/>
    <cellStyle name="Normal 2 2 7 3 12 4" xfId="45988" xr:uid="{00000000-0005-0000-0000-00002F8E0000}"/>
    <cellStyle name="Normal 2 2 7 3 13" xfId="6274" xr:uid="{00000000-0005-0000-0000-0000308E0000}"/>
    <cellStyle name="Normal 2 2 7 3 13 2" xfId="11543" xr:uid="{00000000-0005-0000-0000-0000318E0000}"/>
    <cellStyle name="Normal 2 2 7 3 13 2 2" xfId="45992" xr:uid="{00000000-0005-0000-0000-0000328E0000}"/>
    <cellStyle name="Normal 2 2 7 3 13 3" xfId="22306" xr:uid="{00000000-0005-0000-0000-0000338E0000}"/>
    <cellStyle name="Normal 2 2 7 3 13 3 2" xfId="45993" xr:uid="{00000000-0005-0000-0000-0000348E0000}"/>
    <cellStyle name="Normal 2 2 7 3 13 4" xfId="45991" xr:uid="{00000000-0005-0000-0000-0000358E0000}"/>
    <cellStyle name="Normal 2 2 7 3 14" xfId="8615" xr:uid="{00000000-0005-0000-0000-0000368E0000}"/>
    <cellStyle name="Normal 2 2 7 3 14 2" xfId="24649" xr:uid="{00000000-0005-0000-0000-0000378E0000}"/>
    <cellStyle name="Normal 2 2 7 3 14 2 2" xfId="45995" xr:uid="{00000000-0005-0000-0000-0000388E0000}"/>
    <cellStyle name="Normal 2 2 7 3 14 3" xfId="45994" xr:uid="{00000000-0005-0000-0000-0000398E0000}"/>
    <cellStyle name="Normal 2 2 7 3 15" xfId="10718" xr:uid="{00000000-0005-0000-0000-00003A8E0000}"/>
    <cellStyle name="Normal 2 2 7 3 15 2" xfId="45996" xr:uid="{00000000-0005-0000-0000-00003B8E0000}"/>
    <cellStyle name="Normal 2 2 7 3 16" xfId="17620" xr:uid="{00000000-0005-0000-0000-00003C8E0000}"/>
    <cellStyle name="Normal 2 2 7 3 16 2" xfId="45997" xr:uid="{00000000-0005-0000-0000-00003D8E0000}"/>
    <cellStyle name="Normal 2 2 7 3 17" xfId="25599" xr:uid="{00000000-0005-0000-0000-00003E8E0000}"/>
    <cellStyle name="Normal 2 2 7 3 17 2" xfId="45998" xr:uid="{00000000-0005-0000-0000-00003F8E0000}"/>
    <cellStyle name="Normal 2 2 7 3 18" xfId="45965" xr:uid="{00000000-0005-0000-0000-0000408E0000}"/>
    <cellStyle name="Normal 2 2 7 3 2" xfId="355" xr:uid="{00000000-0005-0000-0000-0000418E0000}"/>
    <cellStyle name="Normal 2 2 7 3 2 10" xfId="45999" xr:uid="{00000000-0005-0000-0000-0000428E0000}"/>
    <cellStyle name="Normal 2 2 7 3 2 2" xfId="717" xr:uid="{00000000-0005-0000-0000-0000438E0000}"/>
    <cellStyle name="Normal 2 2 7 3 2 2 2" xfId="3060" xr:uid="{00000000-0005-0000-0000-0000448E0000}"/>
    <cellStyle name="Normal 2 2 7 3 2 2 2 2" xfId="14405" xr:uid="{00000000-0005-0000-0000-0000458E0000}"/>
    <cellStyle name="Normal 2 2 7 3 2 2 2 2 2" xfId="46002" xr:uid="{00000000-0005-0000-0000-0000468E0000}"/>
    <cellStyle name="Normal 2 2 7 3 2 2 2 3" xfId="19967" xr:uid="{00000000-0005-0000-0000-0000478E0000}"/>
    <cellStyle name="Normal 2 2 7 3 2 2 2 3 2" xfId="46003" xr:uid="{00000000-0005-0000-0000-0000488E0000}"/>
    <cellStyle name="Normal 2 2 7 3 2 2 2 4" xfId="46001" xr:uid="{00000000-0005-0000-0000-0000498E0000}"/>
    <cellStyle name="Normal 2 2 7 3 2 2 3" xfId="6278" xr:uid="{00000000-0005-0000-0000-00004A8E0000}"/>
    <cellStyle name="Normal 2 2 7 3 2 2 3 2" xfId="12062" xr:uid="{00000000-0005-0000-0000-00004B8E0000}"/>
    <cellStyle name="Normal 2 2 7 3 2 2 3 2 2" xfId="46005" xr:uid="{00000000-0005-0000-0000-00004C8E0000}"/>
    <cellStyle name="Normal 2 2 7 3 2 2 3 3" xfId="22310" xr:uid="{00000000-0005-0000-0000-00004D8E0000}"/>
    <cellStyle name="Normal 2 2 7 3 2 2 3 3 2" xfId="46006" xr:uid="{00000000-0005-0000-0000-00004E8E0000}"/>
    <cellStyle name="Normal 2 2 7 3 2 2 3 4" xfId="46004" xr:uid="{00000000-0005-0000-0000-00004F8E0000}"/>
    <cellStyle name="Normal 2 2 7 3 2 2 4" xfId="8619" xr:uid="{00000000-0005-0000-0000-0000508E0000}"/>
    <cellStyle name="Normal 2 2 7 3 2 2 4 2" xfId="24653" xr:uid="{00000000-0005-0000-0000-0000518E0000}"/>
    <cellStyle name="Normal 2 2 7 3 2 2 4 2 2" xfId="46008" xr:uid="{00000000-0005-0000-0000-0000528E0000}"/>
    <cellStyle name="Normal 2 2 7 3 2 2 4 3" xfId="46007" xr:uid="{00000000-0005-0000-0000-0000538E0000}"/>
    <cellStyle name="Normal 2 2 7 3 2 2 5" xfId="10720" xr:uid="{00000000-0005-0000-0000-0000548E0000}"/>
    <cellStyle name="Normal 2 2 7 3 2 2 5 2" xfId="46009" xr:uid="{00000000-0005-0000-0000-0000558E0000}"/>
    <cellStyle name="Normal 2 2 7 3 2 2 6" xfId="17624" xr:uid="{00000000-0005-0000-0000-0000568E0000}"/>
    <cellStyle name="Normal 2 2 7 3 2 2 6 2" xfId="46010" xr:uid="{00000000-0005-0000-0000-0000578E0000}"/>
    <cellStyle name="Normal 2 2 7 3 2 2 7" xfId="26118" xr:uid="{00000000-0005-0000-0000-0000588E0000}"/>
    <cellStyle name="Normal 2 2 7 3 2 2 7 2" xfId="46011" xr:uid="{00000000-0005-0000-0000-0000598E0000}"/>
    <cellStyle name="Normal 2 2 7 3 2 2 8" xfId="46000" xr:uid="{00000000-0005-0000-0000-00005A8E0000}"/>
    <cellStyle name="Normal 2 2 7 3 2 3" xfId="1733" xr:uid="{00000000-0005-0000-0000-00005B8E0000}"/>
    <cellStyle name="Normal 2 2 7 3 2 3 2" xfId="4076" xr:uid="{00000000-0005-0000-0000-00005C8E0000}"/>
    <cellStyle name="Normal 2 2 7 3 2 3 2 2" xfId="15421" xr:uid="{00000000-0005-0000-0000-00005D8E0000}"/>
    <cellStyle name="Normal 2 2 7 3 2 3 2 2 2" xfId="46014" xr:uid="{00000000-0005-0000-0000-00005E8E0000}"/>
    <cellStyle name="Normal 2 2 7 3 2 3 2 3" xfId="19968" xr:uid="{00000000-0005-0000-0000-00005F8E0000}"/>
    <cellStyle name="Normal 2 2 7 3 2 3 2 3 2" xfId="46015" xr:uid="{00000000-0005-0000-0000-0000608E0000}"/>
    <cellStyle name="Normal 2 2 7 3 2 3 2 4" xfId="46013" xr:uid="{00000000-0005-0000-0000-0000618E0000}"/>
    <cellStyle name="Normal 2 2 7 3 2 3 3" xfId="6279" xr:uid="{00000000-0005-0000-0000-0000628E0000}"/>
    <cellStyle name="Normal 2 2 7 3 2 3 3 2" xfId="13078" xr:uid="{00000000-0005-0000-0000-0000638E0000}"/>
    <cellStyle name="Normal 2 2 7 3 2 3 3 2 2" xfId="46017" xr:uid="{00000000-0005-0000-0000-0000648E0000}"/>
    <cellStyle name="Normal 2 2 7 3 2 3 3 3" xfId="22311" xr:uid="{00000000-0005-0000-0000-0000658E0000}"/>
    <cellStyle name="Normal 2 2 7 3 2 3 3 3 2" xfId="46018" xr:uid="{00000000-0005-0000-0000-0000668E0000}"/>
    <cellStyle name="Normal 2 2 7 3 2 3 3 4" xfId="46016" xr:uid="{00000000-0005-0000-0000-0000678E0000}"/>
    <cellStyle name="Normal 2 2 7 3 2 3 4" xfId="8620" xr:uid="{00000000-0005-0000-0000-0000688E0000}"/>
    <cellStyle name="Normal 2 2 7 3 2 3 4 2" xfId="24654" xr:uid="{00000000-0005-0000-0000-0000698E0000}"/>
    <cellStyle name="Normal 2 2 7 3 2 3 4 2 2" xfId="46020" xr:uid="{00000000-0005-0000-0000-00006A8E0000}"/>
    <cellStyle name="Normal 2 2 7 3 2 3 4 3" xfId="46019" xr:uid="{00000000-0005-0000-0000-00006B8E0000}"/>
    <cellStyle name="Normal 2 2 7 3 2 3 5" xfId="10721" xr:uid="{00000000-0005-0000-0000-00006C8E0000}"/>
    <cellStyle name="Normal 2 2 7 3 2 3 5 2" xfId="46021" xr:uid="{00000000-0005-0000-0000-00006D8E0000}"/>
    <cellStyle name="Normal 2 2 7 3 2 3 6" xfId="17625" xr:uid="{00000000-0005-0000-0000-00006E8E0000}"/>
    <cellStyle name="Normal 2 2 7 3 2 3 6 2" xfId="46022" xr:uid="{00000000-0005-0000-0000-00006F8E0000}"/>
    <cellStyle name="Normal 2 2 7 3 2 3 7" xfId="27134" xr:uid="{00000000-0005-0000-0000-0000708E0000}"/>
    <cellStyle name="Normal 2 2 7 3 2 3 7 2" xfId="46023" xr:uid="{00000000-0005-0000-0000-0000718E0000}"/>
    <cellStyle name="Normal 2 2 7 3 2 3 8" xfId="46012" xr:uid="{00000000-0005-0000-0000-0000728E0000}"/>
    <cellStyle name="Normal 2 2 7 3 2 4" xfId="2636" xr:uid="{00000000-0005-0000-0000-0000738E0000}"/>
    <cellStyle name="Normal 2 2 7 3 2 4 2" xfId="13981" xr:uid="{00000000-0005-0000-0000-0000748E0000}"/>
    <cellStyle name="Normal 2 2 7 3 2 4 2 2" xfId="46025" xr:uid="{00000000-0005-0000-0000-0000758E0000}"/>
    <cellStyle name="Normal 2 2 7 3 2 4 3" xfId="19966" xr:uid="{00000000-0005-0000-0000-0000768E0000}"/>
    <cellStyle name="Normal 2 2 7 3 2 4 3 2" xfId="46026" xr:uid="{00000000-0005-0000-0000-0000778E0000}"/>
    <cellStyle name="Normal 2 2 7 3 2 4 4" xfId="46024" xr:uid="{00000000-0005-0000-0000-0000788E0000}"/>
    <cellStyle name="Normal 2 2 7 3 2 5" xfId="6277" xr:uid="{00000000-0005-0000-0000-0000798E0000}"/>
    <cellStyle name="Normal 2 2 7 3 2 5 2" xfId="11700" xr:uid="{00000000-0005-0000-0000-00007A8E0000}"/>
    <cellStyle name="Normal 2 2 7 3 2 5 2 2" xfId="46028" xr:uid="{00000000-0005-0000-0000-00007B8E0000}"/>
    <cellStyle name="Normal 2 2 7 3 2 5 3" xfId="22309" xr:uid="{00000000-0005-0000-0000-00007C8E0000}"/>
    <cellStyle name="Normal 2 2 7 3 2 5 3 2" xfId="46029" xr:uid="{00000000-0005-0000-0000-00007D8E0000}"/>
    <cellStyle name="Normal 2 2 7 3 2 5 4" xfId="46027" xr:uid="{00000000-0005-0000-0000-00007E8E0000}"/>
    <cellStyle name="Normal 2 2 7 3 2 6" xfId="8618" xr:uid="{00000000-0005-0000-0000-00007F8E0000}"/>
    <cellStyle name="Normal 2 2 7 3 2 6 2" xfId="24652" xr:uid="{00000000-0005-0000-0000-0000808E0000}"/>
    <cellStyle name="Normal 2 2 7 3 2 6 2 2" xfId="46031" xr:uid="{00000000-0005-0000-0000-0000818E0000}"/>
    <cellStyle name="Normal 2 2 7 3 2 6 3" xfId="46030" xr:uid="{00000000-0005-0000-0000-0000828E0000}"/>
    <cellStyle name="Normal 2 2 7 3 2 7" xfId="10719" xr:uid="{00000000-0005-0000-0000-0000838E0000}"/>
    <cellStyle name="Normal 2 2 7 3 2 7 2" xfId="46032" xr:uid="{00000000-0005-0000-0000-0000848E0000}"/>
    <cellStyle name="Normal 2 2 7 3 2 8" xfId="17623" xr:uid="{00000000-0005-0000-0000-0000858E0000}"/>
    <cellStyle name="Normal 2 2 7 3 2 8 2" xfId="46033" xr:uid="{00000000-0005-0000-0000-0000868E0000}"/>
    <cellStyle name="Normal 2 2 7 3 2 9" xfId="25756" xr:uid="{00000000-0005-0000-0000-0000878E0000}"/>
    <cellStyle name="Normal 2 2 7 3 2 9 2" xfId="46034" xr:uid="{00000000-0005-0000-0000-0000888E0000}"/>
    <cellStyle name="Normal 2 2 7 3 3" xfId="560" xr:uid="{00000000-0005-0000-0000-0000898E0000}"/>
    <cellStyle name="Normal 2 2 7 3 3 2" xfId="2903" xr:uid="{00000000-0005-0000-0000-00008A8E0000}"/>
    <cellStyle name="Normal 2 2 7 3 3 2 2" xfId="14248" xr:uid="{00000000-0005-0000-0000-00008B8E0000}"/>
    <cellStyle name="Normal 2 2 7 3 3 2 2 2" xfId="46037" xr:uid="{00000000-0005-0000-0000-00008C8E0000}"/>
    <cellStyle name="Normal 2 2 7 3 3 2 3" xfId="19969" xr:uid="{00000000-0005-0000-0000-00008D8E0000}"/>
    <cellStyle name="Normal 2 2 7 3 3 2 3 2" xfId="46038" xr:uid="{00000000-0005-0000-0000-00008E8E0000}"/>
    <cellStyle name="Normal 2 2 7 3 3 2 4" xfId="46036" xr:uid="{00000000-0005-0000-0000-00008F8E0000}"/>
    <cellStyle name="Normal 2 2 7 3 3 3" xfId="6280" xr:uid="{00000000-0005-0000-0000-0000908E0000}"/>
    <cellStyle name="Normal 2 2 7 3 3 3 2" xfId="11905" xr:uid="{00000000-0005-0000-0000-0000918E0000}"/>
    <cellStyle name="Normal 2 2 7 3 3 3 2 2" xfId="46040" xr:uid="{00000000-0005-0000-0000-0000928E0000}"/>
    <cellStyle name="Normal 2 2 7 3 3 3 3" xfId="22312" xr:uid="{00000000-0005-0000-0000-0000938E0000}"/>
    <cellStyle name="Normal 2 2 7 3 3 3 3 2" xfId="46041" xr:uid="{00000000-0005-0000-0000-0000948E0000}"/>
    <cellStyle name="Normal 2 2 7 3 3 3 4" xfId="46039" xr:uid="{00000000-0005-0000-0000-0000958E0000}"/>
    <cellStyle name="Normal 2 2 7 3 3 4" xfId="8621" xr:uid="{00000000-0005-0000-0000-0000968E0000}"/>
    <cellStyle name="Normal 2 2 7 3 3 4 2" xfId="24655" xr:uid="{00000000-0005-0000-0000-0000978E0000}"/>
    <cellStyle name="Normal 2 2 7 3 3 4 2 2" xfId="46043" xr:uid="{00000000-0005-0000-0000-0000988E0000}"/>
    <cellStyle name="Normal 2 2 7 3 3 4 3" xfId="46042" xr:uid="{00000000-0005-0000-0000-0000998E0000}"/>
    <cellStyle name="Normal 2 2 7 3 3 5" xfId="10722" xr:uid="{00000000-0005-0000-0000-00009A8E0000}"/>
    <cellStyle name="Normal 2 2 7 3 3 5 2" xfId="46044" xr:uid="{00000000-0005-0000-0000-00009B8E0000}"/>
    <cellStyle name="Normal 2 2 7 3 3 6" xfId="17626" xr:uid="{00000000-0005-0000-0000-00009C8E0000}"/>
    <cellStyle name="Normal 2 2 7 3 3 6 2" xfId="46045" xr:uid="{00000000-0005-0000-0000-00009D8E0000}"/>
    <cellStyle name="Normal 2 2 7 3 3 7" xfId="25961" xr:uid="{00000000-0005-0000-0000-00009E8E0000}"/>
    <cellStyle name="Normal 2 2 7 3 3 7 2" xfId="46046" xr:uid="{00000000-0005-0000-0000-00009F8E0000}"/>
    <cellStyle name="Normal 2 2 7 3 3 8" xfId="46035" xr:uid="{00000000-0005-0000-0000-0000A08E0000}"/>
    <cellStyle name="Normal 2 2 7 3 4" xfId="897" xr:uid="{00000000-0005-0000-0000-0000A18E0000}"/>
    <cellStyle name="Normal 2 2 7 3 4 2" xfId="3240" xr:uid="{00000000-0005-0000-0000-0000A28E0000}"/>
    <cellStyle name="Normal 2 2 7 3 4 2 2" xfId="14585" xr:uid="{00000000-0005-0000-0000-0000A38E0000}"/>
    <cellStyle name="Normal 2 2 7 3 4 2 2 2" xfId="46049" xr:uid="{00000000-0005-0000-0000-0000A48E0000}"/>
    <cellStyle name="Normal 2 2 7 3 4 2 3" xfId="19970" xr:uid="{00000000-0005-0000-0000-0000A58E0000}"/>
    <cellStyle name="Normal 2 2 7 3 4 2 3 2" xfId="46050" xr:uid="{00000000-0005-0000-0000-0000A68E0000}"/>
    <cellStyle name="Normal 2 2 7 3 4 2 4" xfId="46048" xr:uid="{00000000-0005-0000-0000-0000A78E0000}"/>
    <cellStyle name="Normal 2 2 7 3 4 3" xfId="6281" xr:uid="{00000000-0005-0000-0000-0000A88E0000}"/>
    <cellStyle name="Normal 2 2 7 3 4 3 2" xfId="12242" xr:uid="{00000000-0005-0000-0000-0000A98E0000}"/>
    <cellStyle name="Normal 2 2 7 3 4 3 2 2" xfId="46052" xr:uid="{00000000-0005-0000-0000-0000AA8E0000}"/>
    <cellStyle name="Normal 2 2 7 3 4 3 3" xfId="22313" xr:uid="{00000000-0005-0000-0000-0000AB8E0000}"/>
    <cellStyle name="Normal 2 2 7 3 4 3 3 2" xfId="46053" xr:uid="{00000000-0005-0000-0000-0000AC8E0000}"/>
    <cellStyle name="Normal 2 2 7 3 4 3 4" xfId="46051" xr:uid="{00000000-0005-0000-0000-0000AD8E0000}"/>
    <cellStyle name="Normal 2 2 7 3 4 4" xfId="8622" xr:uid="{00000000-0005-0000-0000-0000AE8E0000}"/>
    <cellStyle name="Normal 2 2 7 3 4 4 2" xfId="24656" xr:uid="{00000000-0005-0000-0000-0000AF8E0000}"/>
    <cellStyle name="Normal 2 2 7 3 4 4 2 2" xfId="46055" xr:uid="{00000000-0005-0000-0000-0000B08E0000}"/>
    <cellStyle name="Normal 2 2 7 3 4 4 3" xfId="46054" xr:uid="{00000000-0005-0000-0000-0000B18E0000}"/>
    <cellStyle name="Normal 2 2 7 3 4 5" xfId="10723" xr:uid="{00000000-0005-0000-0000-0000B28E0000}"/>
    <cellStyle name="Normal 2 2 7 3 4 5 2" xfId="46056" xr:uid="{00000000-0005-0000-0000-0000B38E0000}"/>
    <cellStyle name="Normal 2 2 7 3 4 6" xfId="17627" xr:uid="{00000000-0005-0000-0000-0000B48E0000}"/>
    <cellStyle name="Normal 2 2 7 3 4 6 2" xfId="46057" xr:uid="{00000000-0005-0000-0000-0000B58E0000}"/>
    <cellStyle name="Normal 2 2 7 3 4 7" xfId="26298" xr:uid="{00000000-0005-0000-0000-0000B68E0000}"/>
    <cellStyle name="Normal 2 2 7 3 4 7 2" xfId="46058" xr:uid="{00000000-0005-0000-0000-0000B78E0000}"/>
    <cellStyle name="Normal 2 2 7 3 4 8" xfId="46047" xr:uid="{00000000-0005-0000-0000-0000B88E0000}"/>
    <cellStyle name="Normal 2 2 7 3 5" xfId="1099" xr:uid="{00000000-0005-0000-0000-0000B98E0000}"/>
    <cellStyle name="Normal 2 2 7 3 5 2" xfId="3442" xr:uid="{00000000-0005-0000-0000-0000BA8E0000}"/>
    <cellStyle name="Normal 2 2 7 3 5 2 2" xfId="14787" xr:uid="{00000000-0005-0000-0000-0000BB8E0000}"/>
    <cellStyle name="Normal 2 2 7 3 5 2 2 2" xfId="46061" xr:uid="{00000000-0005-0000-0000-0000BC8E0000}"/>
    <cellStyle name="Normal 2 2 7 3 5 2 3" xfId="19971" xr:uid="{00000000-0005-0000-0000-0000BD8E0000}"/>
    <cellStyle name="Normal 2 2 7 3 5 2 3 2" xfId="46062" xr:uid="{00000000-0005-0000-0000-0000BE8E0000}"/>
    <cellStyle name="Normal 2 2 7 3 5 2 4" xfId="46060" xr:uid="{00000000-0005-0000-0000-0000BF8E0000}"/>
    <cellStyle name="Normal 2 2 7 3 5 3" xfId="6282" xr:uid="{00000000-0005-0000-0000-0000C08E0000}"/>
    <cellStyle name="Normal 2 2 7 3 5 3 2" xfId="12444" xr:uid="{00000000-0005-0000-0000-0000C18E0000}"/>
    <cellStyle name="Normal 2 2 7 3 5 3 2 2" xfId="46064" xr:uid="{00000000-0005-0000-0000-0000C28E0000}"/>
    <cellStyle name="Normal 2 2 7 3 5 3 3" xfId="22314" xr:uid="{00000000-0005-0000-0000-0000C38E0000}"/>
    <cellStyle name="Normal 2 2 7 3 5 3 3 2" xfId="46065" xr:uid="{00000000-0005-0000-0000-0000C48E0000}"/>
    <cellStyle name="Normal 2 2 7 3 5 3 4" xfId="46063" xr:uid="{00000000-0005-0000-0000-0000C58E0000}"/>
    <cellStyle name="Normal 2 2 7 3 5 4" xfId="8623" xr:uid="{00000000-0005-0000-0000-0000C68E0000}"/>
    <cellStyle name="Normal 2 2 7 3 5 4 2" xfId="24657" xr:uid="{00000000-0005-0000-0000-0000C78E0000}"/>
    <cellStyle name="Normal 2 2 7 3 5 4 2 2" xfId="46067" xr:uid="{00000000-0005-0000-0000-0000C88E0000}"/>
    <cellStyle name="Normal 2 2 7 3 5 4 3" xfId="46066" xr:uid="{00000000-0005-0000-0000-0000C98E0000}"/>
    <cellStyle name="Normal 2 2 7 3 5 5" xfId="10724" xr:uid="{00000000-0005-0000-0000-0000CA8E0000}"/>
    <cellStyle name="Normal 2 2 7 3 5 5 2" xfId="46068" xr:uid="{00000000-0005-0000-0000-0000CB8E0000}"/>
    <cellStyle name="Normal 2 2 7 3 5 6" xfId="17628" xr:uid="{00000000-0005-0000-0000-0000CC8E0000}"/>
    <cellStyle name="Normal 2 2 7 3 5 6 2" xfId="46069" xr:uid="{00000000-0005-0000-0000-0000CD8E0000}"/>
    <cellStyle name="Normal 2 2 7 3 5 7" xfId="26500" xr:uid="{00000000-0005-0000-0000-0000CE8E0000}"/>
    <cellStyle name="Normal 2 2 7 3 5 7 2" xfId="46070" xr:uid="{00000000-0005-0000-0000-0000CF8E0000}"/>
    <cellStyle name="Normal 2 2 7 3 5 8" xfId="46059" xr:uid="{00000000-0005-0000-0000-0000D08E0000}"/>
    <cellStyle name="Normal 2 2 7 3 6" xfId="1255" xr:uid="{00000000-0005-0000-0000-0000D18E0000}"/>
    <cellStyle name="Normal 2 2 7 3 6 2" xfId="3598" xr:uid="{00000000-0005-0000-0000-0000D28E0000}"/>
    <cellStyle name="Normal 2 2 7 3 6 2 2" xfId="14943" xr:uid="{00000000-0005-0000-0000-0000D38E0000}"/>
    <cellStyle name="Normal 2 2 7 3 6 2 2 2" xfId="46073" xr:uid="{00000000-0005-0000-0000-0000D48E0000}"/>
    <cellStyle name="Normal 2 2 7 3 6 2 3" xfId="19972" xr:uid="{00000000-0005-0000-0000-0000D58E0000}"/>
    <cellStyle name="Normal 2 2 7 3 6 2 3 2" xfId="46074" xr:uid="{00000000-0005-0000-0000-0000D68E0000}"/>
    <cellStyle name="Normal 2 2 7 3 6 2 4" xfId="46072" xr:uid="{00000000-0005-0000-0000-0000D78E0000}"/>
    <cellStyle name="Normal 2 2 7 3 6 3" xfId="6283" xr:uid="{00000000-0005-0000-0000-0000D88E0000}"/>
    <cellStyle name="Normal 2 2 7 3 6 3 2" xfId="12600" xr:uid="{00000000-0005-0000-0000-0000D98E0000}"/>
    <cellStyle name="Normal 2 2 7 3 6 3 2 2" xfId="46076" xr:uid="{00000000-0005-0000-0000-0000DA8E0000}"/>
    <cellStyle name="Normal 2 2 7 3 6 3 3" xfId="22315" xr:uid="{00000000-0005-0000-0000-0000DB8E0000}"/>
    <cellStyle name="Normal 2 2 7 3 6 3 3 2" xfId="46077" xr:uid="{00000000-0005-0000-0000-0000DC8E0000}"/>
    <cellStyle name="Normal 2 2 7 3 6 3 4" xfId="46075" xr:uid="{00000000-0005-0000-0000-0000DD8E0000}"/>
    <cellStyle name="Normal 2 2 7 3 6 4" xfId="8624" xr:uid="{00000000-0005-0000-0000-0000DE8E0000}"/>
    <cellStyle name="Normal 2 2 7 3 6 4 2" xfId="24658" xr:uid="{00000000-0005-0000-0000-0000DF8E0000}"/>
    <cellStyle name="Normal 2 2 7 3 6 4 2 2" xfId="46079" xr:uid="{00000000-0005-0000-0000-0000E08E0000}"/>
    <cellStyle name="Normal 2 2 7 3 6 4 3" xfId="46078" xr:uid="{00000000-0005-0000-0000-0000E18E0000}"/>
    <cellStyle name="Normal 2 2 7 3 6 5" xfId="10725" xr:uid="{00000000-0005-0000-0000-0000E28E0000}"/>
    <cellStyle name="Normal 2 2 7 3 6 5 2" xfId="46080" xr:uid="{00000000-0005-0000-0000-0000E38E0000}"/>
    <cellStyle name="Normal 2 2 7 3 6 6" xfId="17629" xr:uid="{00000000-0005-0000-0000-0000E48E0000}"/>
    <cellStyle name="Normal 2 2 7 3 6 6 2" xfId="46081" xr:uid="{00000000-0005-0000-0000-0000E58E0000}"/>
    <cellStyle name="Normal 2 2 7 3 6 7" xfId="26656" xr:uid="{00000000-0005-0000-0000-0000E68E0000}"/>
    <cellStyle name="Normal 2 2 7 3 6 7 2" xfId="46082" xr:uid="{00000000-0005-0000-0000-0000E78E0000}"/>
    <cellStyle name="Normal 2 2 7 3 6 8" xfId="46071" xr:uid="{00000000-0005-0000-0000-0000E88E0000}"/>
    <cellStyle name="Normal 2 2 7 3 7" xfId="1434" xr:uid="{00000000-0005-0000-0000-0000E98E0000}"/>
    <cellStyle name="Normal 2 2 7 3 7 2" xfId="3777" xr:uid="{00000000-0005-0000-0000-0000EA8E0000}"/>
    <cellStyle name="Normal 2 2 7 3 7 2 2" xfId="15122" xr:uid="{00000000-0005-0000-0000-0000EB8E0000}"/>
    <cellStyle name="Normal 2 2 7 3 7 2 2 2" xfId="46085" xr:uid="{00000000-0005-0000-0000-0000EC8E0000}"/>
    <cellStyle name="Normal 2 2 7 3 7 2 3" xfId="19973" xr:uid="{00000000-0005-0000-0000-0000ED8E0000}"/>
    <cellStyle name="Normal 2 2 7 3 7 2 3 2" xfId="46086" xr:uid="{00000000-0005-0000-0000-0000EE8E0000}"/>
    <cellStyle name="Normal 2 2 7 3 7 2 4" xfId="46084" xr:uid="{00000000-0005-0000-0000-0000EF8E0000}"/>
    <cellStyle name="Normal 2 2 7 3 7 3" xfId="6284" xr:uid="{00000000-0005-0000-0000-0000F08E0000}"/>
    <cellStyle name="Normal 2 2 7 3 7 3 2" xfId="12779" xr:uid="{00000000-0005-0000-0000-0000F18E0000}"/>
    <cellStyle name="Normal 2 2 7 3 7 3 2 2" xfId="46088" xr:uid="{00000000-0005-0000-0000-0000F28E0000}"/>
    <cellStyle name="Normal 2 2 7 3 7 3 3" xfId="22316" xr:uid="{00000000-0005-0000-0000-0000F38E0000}"/>
    <cellStyle name="Normal 2 2 7 3 7 3 3 2" xfId="46089" xr:uid="{00000000-0005-0000-0000-0000F48E0000}"/>
    <cellStyle name="Normal 2 2 7 3 7 3 4" xfId="46087" xr:uid="{00000000-0005-0000-0000-0000F58E0000}"/>
    <cellStyle name="Normal 2 2 7 3 7 4" xfId="8625" xr:uid="{00000000-0005-0000-0000-0000F68E0000}"/>
    <cellStyle name="Normal 2 2 7 3 7 4 2" xfId="24659" xr:uid="{00000000-0005-0000-0000-0000F78E0000}"/>
    <cellStyle name="Normal 2 2 7 3 7 4 2 2" xfId="46091" xr:uid="{00000000-0005-0000-0000-0000F88E0000}"/>
    <cellStyle name="Normal 2 2 7 3 7 4 3" xfId="46090" xr:uid="{00000000-0005-0000-0000-0000F98E0000}"/>
    <cellStyle name="Normal 2 2 7 3 7 5" xfId="10726" xr:uid="{00000000-0005-0000-0000-0000FA8E0000}"/>
    <cellStyle name="Normal 2 2 7 3 7 5 2" xfId="46092" xr:uid="{00000000-0005-0000-0000-0000FB8E0000}"/>
    <cellStyle name="Normal 2 2 7 3 7 6" xfId="17630" xr:uid="{00000000-0005-0000-0000-0000FC8E0000}"/>
    <cellStyle name="Normal 2 2 7 3 7 6 2" xfId="46093" xr:uid="{00000000-0005-0000-0000-0000FD8E0000}"/>
    <cellStyle name="Normal 2 2 7 3 7 7" xfId="26835" xr:uid="{00000000-0005-0000-0000-0000FE8E0000}"/>
    <cellStyle name="Normal 2 2 7 3 7 7 2" xfId="46094" xr:uid="{00000000-0005-0000-0000-0000FF8E0000}"/>
    <cellStyle name="Normal 2 2 7 3 7 8" xfId="46083" xr:uid="{00000000-0005-0000-0000-0000008F0000}"/>
    <cellStyle name="Normal 2 2 7 3 8" xfId="1732" xr:uid="{00000000-0005-0000-0000-0000018F0000}"/>
    <cellStyle name="Normal 2 2 7 3 8 2" xfId="4075" xr:uid="{00000000-0005-0000-0000-0000028F0000}"/>
    <cellStyle name="Normal 2 2 7 3 8 2 2" xfId="15420" xr:uid="{00000000-0005-0000-0000-0000038F0000}"/>
    <cellStyle name="Normal 2 2 7 3 8 2 2 2" xfId="46097" xr:uid="{00000000-0005-0000-0000-0000048F0000}"/>
    <cellStyle name="Normal 2 2 7 3 8 2 3" xfId="19974" xr:uid="{00000000-0005-0000-0000-0000058F0000}"/>
    <cellStyle name="Normal 2 2 7 3 8 2 3 2" xfId="46098" xr:uid="{00000000-0005-0000-0000-0000068F0000}"/>
    <cellStyle name="Normal 2 2 7 3 8 2 4" xfId="46096" xr:uid="{00000000-0005-0000-0000-0000078F0000}"/>
    <cellStyle name="Normal 2 2 7 3 8 3" xfId="6285" xr:uid="{00000000-0005-0000-0000-0000088F0000}"/>
    <cellStyle name="Normal 2 2 7 3 8 3 2" xfId="13077" xr:uid="{00000000-0005-0000-0000-0000098F0000}"/>
    <cellStyle name="Normal 2 2 7 3 8 3 2 2" xfId="46100" xr:uid="{00000000-0005-0000-0000-00000A8F0000}"/>
    <cellStyle name="Normal 2 2 7 3 8 3 3" xfId="22317" xr:uid="{00000000-0005-0000-0000-00000B8F0000}"/>
    <cellStyle name="Normal 2 2 7 3 8 3 3 2" xfId="46101" xr:uid="{00000000-0005-0000-0000-00000C8F0000}"/>
    <cellStyle name="Normal 2 2 7 3 8 3 4" xfId="46099" xr:uid="{00000000-0005-0000-0000-00000D8F0000}"/>
    <cellStyle name="Normal 2 2 7 3 8 4" xfId="8626" xr:uid="{00000000-0005-0000-0000-00000E8F0000}"/>
    <cellStyle name="Normal 2 2 7 3 8 4 2" xfId="24660" xr:uid="{00000000-0005-0000-0000-00000F8F0000}"/>
    <cellStyle name="Normal 2 2 7 3 8 4 2 2" xfId="46103" xr:uid="{00000000-0005-0000-0000-0000108F0000}"/>
    <cellStyle name="Normal 2 2 7 3 8 4 3" xfId="46102" xr:uid="{00000000-0005-0000-0000-0000118F0000}"/>
    <cellStyle name="Normal 2 2 7 3 8 5" xfId="10727" xr:uid="{00000000-0005-0000-0000-0000128F0000}"/>
    <cellStyle name="Normal 2 2 7 3 8 5 2" xfId="46104" xr:uid="{00000000-0005-0000-0000-0000138F0000}"/>
    <cellStyle name="Normal 2 2 7 3 8 6" xfId="17631" xr:uid="{00000000-0005-0000-0000-0000148F0000}"/>
    <cellStyle name="Normal 2 2 7 3 8 6 2" xfId="46105" xr:uid="{00000000-0005-0000-0000-0000158F0000}"/>
    <cellStyle name="Normal 2 2 7 3 8 7" xfId="27133" xr:uid="{00000000-0005-0000-0000-0000168F0000}"/>
    <cellStyle name="Normal 2 2 7 3 8 7 2" xfId="46106" xr:uid="{00000000-0005-0000-0000-0000178F0000}"/>
    <cellStyle name="Normal 2 2 7 3 8 8" xfId="46095" xr:uid="{00000000-0005-0000-0000-0000188F0000}"/>
    <cellStyle name="Normal 2 2 7 3 9" xfId="1998" xr:uid="{00000000-0005-0000-0000-0000198F0000}"/>
    <cellStyle name="Normal 2 2 7 3 9 2" xfId="4341" xr:uid="{00000000-0005-0000-0000-00001A8F0000}"/>
    <cellStyle name="Normal 2 2 7 3 9 2 2" xfId="15686" xr:uid="{00000000-0005-0000-0000-00001B8F0000}"/>
    <cellStyle name="Normal 2 2 7 3 9 2 2 2" xfId="46109" xr:uid="{00000000-0005-0000-0000-00001C8F0000}"/>
    <cellStyle name="Normal 2 2 7 3 9 2 3" xfId="19975" xr:uid="{00000000-0005-0000-0000-00001D8F0000}"/>
    <cellStyle name="Normal 2 2 7 3 9 2 3 2" xfId="46110" xr:uid="{00000000-0005-0000-0000-00001E8F0000}"/>
    <cellStyle name="Normal 2 2 7 3 9 2 4" xfId="46108" xr:uid="{00000000-0005-0000-0000-00001F8F0000}"/>
    <cellStyle name="Normal 2 2 7 3 9 3" xfId="6286" xr:uid="{00000000-0005-0000-0000-0000208F0000}"/>
    <cellStyle name="Normal 2 2 7 3 9 3 2" xfId="13343" xr:uid="{00000000-0005-0000-0000-0000218F0000}"/>
    <cellStyle name="Normal 2 2 7 3 9 3 2 2" xfId="46112" xr:uid="{00000000-0005-0000-0000-0000228F0000}"/>
    <cellStyle name="Normal 2 2 7 3 9 3 3" xfId="22318" xr:uid="{00000000-0005-0000-0000-0000238F0000}"/>
    <cellStyle name="Normal 2 2 7 3 9 3 3 2" xfId="46113" xr:uid="{00000000-0005-0000-0000-0000248F0000}"/>
    <cellStyle name="Normal 2 2 7 3 9 3 4" xfId="46111" xr:uid="{00000000-0005-0000-0000-0000258F0000}"/>
    <cellStyle name="Normal 2 2 7 3 9 4" xfId="8627" xr:uid="{00000000-0005-0000-0000-0000268F0000}"/>
    <cellStyle name="Normal 2 2 7 3 9 4 2" xfId="24661" xr:uid="{00000000-0005-0000-0000-0000278F0000}"/>
    <cellStyle name="Normal 2 2 7 3 9 4 2 2" xfId="46115" xr:uid="{00000000-0005-0000-0000-0000288F0000}"/>
    <cellStyle name="Normal 2 2 7 3 9 4 3" xfId="46114" xr:uid="{00000000-0005-0000-0000-0000298F0000}"/>
    <cellStyle name="Normal 2 2 7 3 9 5" xfId="10728" xr:uid="{00000000-0005-0000-0000-00002A8F0000}"/>
    <cellStyle name="Normal 2 2 7 3 9 5 2" xfId="46116" xr:uid="{00000000-0005-0000-0000-00002B8F0000}"/>
    <cellStyle name="Normal 2 2 7 3 9 6" xfId="17632" xr:uid="{00000000-0005-0000-0000-00002C8F0000}"/>
    <cellStyle name="Normal 2 2 7 3 9 6 2" xfId="46117" xr:uid="{00000000-0005-0000-0000-00002D8F0000}"/>
    <cellStyle name="Normal 2 2 7 3 9 7" xfId="27399" xr:uid="{00000000-0005-0000-0000-00002E8F0000}"/>
    <cellStyle name="Normal 2 2 7 3 9 7 2" xfId="46118" xr:uid="{00000000-0005-0000-0000-00002F8F0000}"/>
    <cellStyle name="Normal 2 2 7 3 9 8" xfId="46107" xr:uid="{00000000-0005-0000-0000-0000308F0000}"/>
    <cellStyle name="Normal 2 2 7 4" xfId="353" xr:uid="{00000000-0005-0000-0000-0000318F0000}"/>
    <cellStyle name="Normal 2 2 7 4 10" xfId="46119" xr:uid="{00000000-0005-0000-0000-0000328F0000}"/>
    <cellStyle name="Normal 2 2 7 4 2" xfId="715" xr:uid="{00000000-0005-0000-0000-0000338F0000}"/>
    <cellStyle name="Normal 2 2 7 4 2 2" xfId="3058" xr:uid="{00000000-0005-0000-0000-0000348F0000}"/>
    <cellStyle name="Normal 2 2 7 4 2 2 2" xfId="14403" xr:uid="{00000000-0005-0000-0000-0000358F0000}"/>
    <cellStyle name="Normal 2 2 7 4 2 2 2 2" xfId="46122" xr:uid="{00000000-0005-0000-0000-0000368F0000}"/>
    <cellStyle name="Normal 2 2 7 4 2 2 3" xfId="19977" xr:uid="{00000000-0005-0000-0000-0000378F0000}"/>
    <cellStyle name="Normal 2 2 7 4 2 2 3 2" xfId="46123" xr:uid="{00000000-0005-0000-0000-0000388F0000}"/>
    <cellStyle name="Normal 2 2 7 4 2 2 4" xfId="46121" xr:uid="{00000000-0005-0000-0000-0000398F0000}"/>
    <cellStyle name="Normal 2 2 7 4 2 3" xfId="6288" xr:uid="{00000000-0005-0000-0000-00003A8F0000}"/>
    <cellStyle name="Normal 2 2 7 4 2 3 2" xfId="12060" xr:uid="{00000000-0005-0000-0000-00003B8F0000}"/>
    <cellStyle name="Normal 2 2 7 4 2 3 2 2" xfId="46125" xr:uid="{00000000-0005-0000-0000-00003C8F0000}"/>
    <cellStyle name="Normal 2 2 7 4 2 3 3" xfId="22320" xr:uid="{00000000-0005-0000-0000-00003D8F0000}"/>
    <cellStyle name="Normal 2 2 7 4 2 3 3 2" xfId="46126" xr:uid="{00000000-0005-0000-0000-00003E8F0000}"/>
    <cellStyle name="Normal 2 2 7 4 2 3 4" xfId="46124" xr:uid="{00000000-0005-0000-0000-00003F8F0000}"/>
    <cellStyle name="Normal 2 2 7 4 2 4" xfId="8629" xr:uid="{00000000-0005-0000-0000-0000408F0000}"/>
    <cellStyle name="Normal 2 2 7 4 2 4 2" xfId="24663" xr:uid="{00000000-0005-0000-0000-0000418F0000}"/>
    <cellStyle name="Normal 2 2 7 4 2 4 2 2" xfId="46128" xr:uid="{00000000-0005-0000-0000-0000428F0000}"/>
    <cellStyle name="Normal 2 2 7 4 2 4 3" xfId="46127" xr:uid="{00000000-0005-0000-0000-0000438F0000}"/>
    <cellStyle name="Normal 2 2 7 4 2 5" xfId="10730" xr:uid="{00000000-0005-0000-0000-0000448F0000}"/>
    <cellStyle name="Normal 2 2 7 4 2 5 2" xfId="46129" xr:uid="{00000000-0005-0000-0000-0000458F0000}"/>
    <cellStyle name="Normal 2 2 7 4 2 6" xfId="17634" xr:uid="{00000000-0005-0000-0000-0000468F0000}"/>
    <cellStyle name="Normal 2 2 7 4 2 6 2" xfId="46130" xr:uid="{00000000-0005-0000-0000-0000478F0000}"/>
    <cellStyle name="Normal 2 2 7 4 2 7" xfId="26116" xr:uid="{00000000-0005-0000-0000-0000488F0000}"/>
    <cellStyle name="Normal 2 2 7 4 2 7 2" xfId="46131" xr:uid="{00000000-0005-0000-0000-0000498F0000}"/>
    <cellStyle name="Normal 2 2 7 4 2 8" xfId="46120" xr:uid="{00000000-0005-0000-0000-00004A8F0000}"/>
    <cellStyle name="Normal 2 2 7 4 3" xfId="1734" xr:uid="{00000000-0005-0000-0000-00004B8F0000}"/>
    <cellStyle name="Normal 2 2 7 4 3 2" xfId="4077" xr:uid="{00000000-0005-0000-0000-00004C8F0000}"/>
    <cellStyle name="Normal 2 2 7 4 3 2 2" xfId="15422" xr:uid="{00000000-0005-0000-0000-00004D8F0000}"/>
    <cellStyle name="Normal 2 2 7 4 3 2 2 2" xfId="46134" xr:uid="{00000000-0005-0000-0000-00004E8F0000}"/>
    <cellStyle name="Normal 2 2 7 4 3 2 3" xfId="19978" xr:uid="{00000000-0005-0000-0000-00004F8F0000}"/>
    <cellStyle name="Normal 2 2 7 4 3 2 3 2" xfId="46135" xr:uid="{00000000-0005-0000-0000-0000508F0000}"/>
    <cellStyle name="Normal 2 2 7 4 3 2 4" xfId="46133" xr:uid="{00000000-0005-0000-0000-0000518F0000}"/>
    <cellStyle name="Normal 2 2 7 4 3 3" xfId="6289" xr:uid="{00000000-0005-0000-0000-0000528F0000}"/>
    <cellStyle name="Normal 2 2 7 4 3 3 2" xfId="13079" xr:uid="{00000000-0005-0000-0000-0000538F0000}"/>
    <cellStyle name="Normal 2 2 7 4 3 3 2 2" xfId="46137" xr:uid="{00000000-0005-0000-0000-0000548F0000}"/>
    <cellStyle name="Normal 2 2 7 4 3 3 3" xfId="22321" xr:uid="{00000000-0005-0000-0000-0000558F0000}"/>
    <cellStyle name="Normal 2 2 7 4 3 3 3 2" xfId="46138" xr:uid="{00000000-0005-0000-0000-0000568F0000}"/>
    <cellStyle name="Normal 2 2 7 4 3 3 4" xfId="46136" xr:uid="{00000000-0005-0000-0000-0000578F0000}"/>
    <cellStyle name="Normal 2 2 7 4 3 4" xfId="8630" xr:uid="{00000000-0005-0000-0000-0000588F0000}"/>
    <cellStyle name="Normal 2 2 7 4 3 4 2" xfId="24664" xr:uid="{00000000-0005-0000-0000-0000598F0000}"/>
    <cellStyle name="Normal 2 2 7 4 3 4 2 2" xfId="46140" xr:uid="{00000000-0005-0000-0000-00005A8F0000}"/>
    <cellStyle name="Normal 2 2 7 4 3 4 3" xfId="46139" xr:uid="{00000000-0005-0000-0000-00005B8F0000}"/>
    <cellStyle name="Normal 2 2 7 4 3 5" xfId="10731" xr:uid="{00000000-0005-0000-0000-00005C8F0000}"/>
    <cellStyle name="Normal 2 2 7 4 3 5 2" xfId="46141" xr:uid="{00000000-0005-0000-0000-00005D8F0000}"/>
    <cellStyle name="Normal 2 2 7 4 3 6" xfId="17635" xr:uid="{00000000-0005-0000-0000-00005E8F0000}"/>
    <cellStyle name="Normal 2 2 7 4 3 6 2" xfId="46142" xr:uid="{00000000-0005-0000-0000-00005F8F0000}"/>
    <cellStyle name="Normal 2 2 7 4 3 7" xfId="27135" xr:uid="{00000000-0005-0000-0000-0000608F0000}"/>
    <cellStyle name="Normal 2 2 7 4 3 7 2" xfId="46143" xr:uid="{00000000-0005-0000-0000-0000618F0000}"/>
    <cellStyle name="Normal 2 2 7 4 3 8" xfId="46132" xr:uid="{00000000-0005-0000-0000-0000628F0000}"/>
    <cellStyle name="Normal 2 2 7 4 4" xfId="2637" xr:uid="{00000000-0005-0000-0000-0000638F0000}"/>
    <cellStyle name="Normal 2 2 7 4 4 2" xfId="13982" xr:uid="{00000000-0005-0000-0000-0000648F0000}"/>
    <cellStyle name="Normal 2 2 7 4 4 2 2" xfId="46145" xr:uid="{00000000-0005-0000-0000-0000658F0000}"/>
    <cellStyle name="Normal 2 2 7 4 4 3" xfId="19976" xr:uid="{00000000-0005-0000-0000-0000668F0000}"/>
    <cellStyle name="Normal 2 2 7 4 4 3 2" xfId="46146" xr:uid="{00000000-0005-0000-0000-0000678F0000}"/>
    <cellStyle name="Normal 2 2 7 4 4 4" xfId="46144" xr:uid="{00000000-0005-0000-0000-0000688F0000}"/>
    <cellStyle name="Normal 2 2 7 4 5" xfId="6287" xr:uid="{00000000-0005-0000-0000-0000698F0000}"/>
    <cellStyle name="Normal 2 2 7 4 5 2" xfId="11698" xr:uid="{00000000-0005-0000-0000-00006A8F0000}"/>
    <cellStyle name="Normal 2 2 7 4 5 2 2" xfId="46148" xr:uid="{00000000-0005-0000-0000-00006B8F0000}"/>
    <cellStyle name="Normal 2 2 7 4 5 3" xfId="22319" xr:uid="{00000000-0005-0000-0000-00006C8F0000}"/>
    <cellStyle name="Normal 2 2 7 4 5 3 2" xfId="46149" xr:uid="{00000000-0005-0000-0000-00006D8F0000}"/>
    <cellStyle name="Normal 2 2 7 4 5 4" xfId="46147" xr:uid="{00000000-0005-0000-0000-00006E8F0000}"/>
    <cellStyle name="Normal 2 2 7 4 6" xfId="8628" xr:uid="{00000000-0005-0000-0000-00006F8F0000}"/>
    <cellStyle name="Normal 2 2 7 4 6 2" xfId="24662" xr:uid="{00000000-0005-0000-0000-0000708F0000}"/>
    <cellStyle name="Normal 2 2 7 4 6 2 2" xfId="46151" xr:uid="{00000000-0005-0000-0000-0000718F0000}"/>
    <cellStyle name="Normal 2 2 7 4 6 3" xfId="46150" xr:uid="{00000000-0005-0000-0000-0000728F0000}"/>
    <cellStyle name="Normal 2 2 7 4 7" xfId="10729" xr:uid="{00000000-0005-0000-0000-0000738F0000}"/>
    <cellStyle name="Normal 2 2 7 4 7 2" xfId="46152" xr:uid="{00000000-0005-0000-0000-0000748F0000}"/>
    <cellStyle name="Normal 2 2 7 4 8" xfId="17633" xr:uid="{00000000-0005-0000-0000-0000758F0000}"/>
    <cellStyle name="Normal 2 2 7 4 8 2" xfId="46153" xr:uid="{00000000-0005-0000-0000-0000768F0000}"/>
    <cellStyle name="Normal 2 2 7 4 9" xfId="25754" xr:uid="{00000000-0005-0000-0000-0000778F0000}"/>
    <cellStyle name="Normal 2 2 7 4 9 2" xfId="46154" xr:uid="{00000000-0005-0000-0000-0000788F0000}"/>
    <cellStyle name="Normal 2 2 7 5" xfId="441" xr:uid="{00000000-0005-0000-0000-0000798F0000}"/>
    <cellStyle name="Normal 2 2 7 5 2" xfId="2784" xr:uid="{00000000-0005-0000-0000-00007A8F0000}"/>
    <cellStyle name="Normal 2 2 7 5 2 2" xfId="14129" xr:uid="{00000000-0005-0000-0000-00007B8F0000}"/>
    <cellStyle name="Normal 2 2 7 5 2 2 2" xfId="46157" xr:uid="{00000000-0005-0000-0000-00007C8F0000}"/>
    <cellStyle name="Normal 2 2 7 5 2 3" xfId="19979" xr:uid="{00000000-0005-0000-0000-00007D8F0000}"/>
    <cellStyle name="Normal 2 2 7 5 2 3 2" xfId="46158" xr:uid="{00000000-0005-0000-0000-00007E8F0000}"/>
    <cellStyle name="Normal 2 2 7 5 2 4" xfId="46156" xr:uid="{00000000-0005-0000-0000-00007F8F0000}"/>
    <cellStyle name="Normal 2 2 7 5 3" xfId="6290" xr:uid="{00000000-0005-0000-0000-0000808F0000}"/>
    <cellStyle name="Normal 2 2 7 5 3 2" xfId="11786" xr:uid="{00000000-0005-0000-0000-0000818F0000}"/>
    <cellStyle name="Normal 2 2 7 5 3 2 2" xfId="46160" xr:uid="{00000000-0005-0000-0000-0000828F0000}"/>
    <cellStyle name="Normal 2 2 7 5 3 3" xfId="22322" xr:uid="{00000000-0005-0000-0000-0000838F0000}"/>
    <cellStyle name="Normal 2 2 7 5 3 3 2" xfId="46161" xr:uid="{00000000-0005-0000-0000-0000848F0000}"/>
    <cellStyle name="Normal 2 2 7 5 3 4" xfId="46159" xr:uid="{00000000-0005-0000-0000-0000858F0000}"/>
    <cellStyle name="Normal 2 2 7 5 4" xfId="8631" xr:uid="{00000000-0005-0000-0000-0000868F0000}"/>
    <cellStyle name="Normal 2 2 7 5 4 2" xfId="24665" xr:uid="{00000000-0005-0000-0000-0000878F0000}"/>
    <cellStyle name="Normal 2 2 7 5 4 2 2" xfId="46163" xr:uid="{00000000-0005-0000-0000-0000888F0000}"/>
    <cellStyle name="Normal 2 2 7 5 4 3" xfId="46162" xr:uid="{00000000-0005-0000-0000-0000898F0000}"/>
    <cellStyle name="Normal 2 2 7 5 5" xfId="10732" xr:uid="{00000000-0005-0000-0000-00008A8F0000}"/>
    <cellStyle name="Normal 2 2 7 5 5 2" xfId="46164" xr:uid="{00000000-0005-0000-0000-00008B8F0000}"/>
    <cellStyle name="Normal 2 2 7 5 6" xfId="17636" xr:uid="{00000000-0005-0000-0000-00008C8F0000}"/>
    <cellStyle name="Normal 2 2 7 5 6 2" xfId="46165" xr:uid="{00000000-0005-0000-0000-00008D8F0000}"/>
    <cellStyle name="Normal 2 2 7 5 7" xfId="25842" xr:uid="{00000000-0005-0000-0000-00008E8F0000}"/>
    <cellStyle name="Normal 2 2 7 5 7 2" xfId="46166" xr:uid="{00000000-0005-0000-0000-00008F8F0000}"/>
    <cellStyle name="Normal 2 2 7 5 8" xfId="46155" xr:uid="{00000000-0005-0000-0000-0000908F0000}"/>
    <cellStyle name="Normal 2 2 7 6" xfId="895" xr:uid="{00000000-0005-0000-0000-0000918F0000}"/>
    <cellStyle name="Normal 2 2 7 6 2" xfId="3238" xr:uid="{00000000-0005-0000-0000-0000928F0000}"/>
    <cellStyle name="Normal 2 2 7 6 2 2" xfId="14583" xr:uid="{00000000-0005-0000-0000-0000938F0000}"/>
    <cellStyle name="Normal 2 2 7 6 2 2 2" xfId="46169" xr:uid="{00000000-0005-0000-0000-0000948F0000}"/>
    <cellStyle name="Normal 2 2 7 6 2 3" xfId="19980" xr:uid="{00000000-0005-0000-0000-0000958F0000}"/>
    <cellStyle name="Normal 2 2 7 6 2 3 2" xfId="46170" xr:uid="{00000000-0005-0000-0000-0000968F0000}"/>
    <cellStyle name="Normal 2 2 7 6 2 4" xfId="46168" xr:uid="{00000000-0005-0000-0000-0000978F0000}"/>
    <cellStyle name="Normal 2 2 7 6 3" xfId="6291" xr:uid="{00000000-0005-0000-0000-0000988F0000}"/>
    <cellStyle name="Normal 2 2 7 6 3 2" xfId="12240" xr:uid="{00000000-0005-0000-0000-0000998F0000}"/>
    <cellStyle name="Normal 2 2 7 6 3 2 2" xfId="46172" xr:uid="{00000000-0005-0000-0000-00009A8F0000}"/>
    <cellStyle name="Normal 2 2 7 6 3 3" xfId="22323" xr:uid="{00000000-0005-0000-0000-00009B8F0000}"/>
    <cellStyle name="Normal 2 2 7 6 3 3 2" xfId="46173" xr:uid="{00000000-0005-0000-0000-00009C8F0000}"/>
    <cellStyle name="Normal 2 2 7 6 3 4" xfId="46171" xr:uid="{00000000-0005-0000-0000-00009D8F0000}"/>
    <cellStyle name="Normal 2 2 7 6 4" xfId="8632" xr:uid="{00000000-0005-0000-0000-00009E8F0000}"/>
    <cellStyle name="Normal 2 2 7 6 4 2" xfId="24666" xr:uid="{00000000-0005-0000-0000-00009F8F0000}"/>
    <cellStyle name="Normal 2 2 7 6 4 2 2" xfId="46175" xr:uid="{00000000-0005-0000-0000-0000A08F0000}"/>
    <cellStyle name="Normal 2 2 7 6 4 3" xfId="46174" xr:uid="{00000000-0005-0000-0000-0000A18F0000}"/>
    <cellStyle name="Normal 2 2 7 6 5" xfId="10733" xr:uid="{00000000-0005-0000-0000-0000A28F0000}"/>
    <cellStyle name="Normal 2 2 7 6 5 2" xfId="46176" xr:uid="{00000000-0005-0000-0000-0000A38F0000}"/>
    <cellStyle name="Normal 2 2 7 6 6" xfId="17637" xr:uid="{00000000-0005-0000-0000-0000A48F0000}"/>
    <cellStyle name="Normal 2 2 7 6 6 2" xfId="46177" xr:uid="{00000000-0005-0000-0000-0000A58F0000}"/>
    <cellStyle name="Normal 2 2 7 6 7" xfId="26296" xr:uid="{00000000-0005-0000-0000-0000A68F0000}"/>
    <cellStyle name="Normal 2 2 7 6 7 2" xfId="46178" xr:uid="{00000000-0005-0000-0000-0000A78F0000}"/>
    <cellStyle name="Normal 2 2 7 6 8" xfId="46167" xr:uid="{00000000-0005-0000-0000-0000A88F0000}"/>
    <cellStyle name="Normal 2 2 7 7" xfId="980" xr:uid="{00000000-0005-0000-0000-0000A98F0000}"/>
    <cellStyle name="Normal 2 2 7 7 2" xfId="3323" xr:uid="{00000000-0005-0000-0000-0000AA8F0000}"/>
    <cellStyle name="Normal 2 2 7 7 2 2" xfId="14668" xr:uid="{00000000-0005-0000-0000-0000AB8F0000}"/>
    <cellStyle name="Normal 2 2 7 7 2 2 2" xfId="46181" xr:uid="{00000000-0005-0000-0000-0000AC8F0000}"/>
    <cellStyle name="Normal 2 2 7 7 2 3" xfId="19981" xr:uid="{00000000-0005-0000-0000-0000AD8F0000}"/>
    <cellStyle name="Normal 2 2 7 7 2 3 2" xfId="46182" xr:uid="{00000000-0005-0000-0000-0000AE8F0000}"/>
    <cellStyle name="Normal 2 2 7 7 2 4" xfId="46180" xr:uid="{00000000-0005-0000-0000-0000AF8F0000}"/>
    <cellStyle name="Normal 2 2 7 7 3" xfId="6292" xr:uid="{00000000-0005-0000-0000-0000B08F0000}"/>
    <cellStyle name="Normal 2 2 7 7 3 2" xfId="12325" xr:uid="{00000000-0005-0000-0000-0000B18F0000}"/>
    <cellStyle name="Normal 2 2 7 7 3 2 2" xfId="46184" xr:uid="{00000000-0005-0000-0000-0000B28F0000}"/>
    <cellStyle name="Normal 2 2 7 7 3 3" xfId="22324" xr:uid="{00000000-0005-0000-0000-0000B38F0000}"/>
    <cellStyle name="Normal 2 2 7 7 3 3 2" xfId="46185" xr:uid="{00000000-0005-0000-0000-0000B48F0000}"/>
    <cellStyle name="Normal 2 2 7 7 3 4" xfId="46183" xr:uid="{00000000-0005-0000-0000-0000B58F0000}"/>
    <cellStyle name="Normal 2 2 7 7 4" xfId="8633" xr:uid="{00000000-0005-0000-0000-0000B68F0000}"/>
    <cellStyle name="Normal 2 2 7 7 4 2" xfId="24667" xr:uid="{00000000-0005-0000-0000-0000B78F0000}"/>
    <cellStyle name="Normal 2 2 7 7 4 2 2" xfId="46187" xr:uid="{00000000-0005-0000-0000-0000B88F0000}"/>
    <cellStyle name="Normal 2 2 7 7 4 3" xfId="46186" xr:uid="{00000000-0005-0000-0000-0000B98F0000}"/>
    <cellStyle name="Normal 2 2 7 7 5" xfId="10734" xr:uid="{00000000-0005-0000-0000-0000BA8F0000}"/>
    <cellStyle name="Normal 2 2 7 7 5 2" xfId="46188" xr:uid="{00000000-0005-0000-0000-0000BB8F0000}"/>
    <cellStyle name="Normal 2 2 7 7 6" xfId="17638" xr:uid="{00000000-0005-0000-0000-0000BC8F0000}"/>
    <cellStyle name="Normal 2 2 7 7 6 2" xfId="46189" xr:uid="{00000000-0005-0000-0000-0000BD8F0000}"/>
    <cellStyle name="Normal 2 2 7 7 7" xfId="26381" xr:uid="{00000000-0005-0000-0000-0000BE8F0000}"/>
    <cellStyle name="Normal 2 2 7 7 7 2" xfId="46190" xr:uid="{00000000-0005-0000-0000-0000BF8F0000}"/>
    <cellStyle name="Normal 2 2 7 7 8" xfId="46179" xr:uid="{00000000-0005-0000-0000-0000C08F0000}"/>
    <cellStyle name="Normal 2 2 7 8" xfId="1253" xr:uid="{00000000-0005-0000-0000-0000C18F0000}"/>
    <cellStyle name="Normal 2 2 7 8 2" xfId="3596" xr:uid="{00000000-0005-0000-0000-0000C28F0000}"/>
    <cellStyle name="Normal 2 2 7 8 2 2" xfId="14941" xr:uid="{00000000-0005-0000-0000-0000C38F0000}"/>
    <cellStyle name="Normal 2 2 7 8 2 2 2" xfId="46193" xr:uid="{00000000-0005-0000-0000-0000C48F0000}"/>
    <cellStyle name="Normal 2 2 7 8 2 3" xfId="19982" xr:uid="{00000000-0005-0000-0000-0000C58F0000}"/>
    <cellStyle name="Normal 2 2 7 8 2 3 2" xfId="46194" xr:uid="{00000000-0005-0000-0000-0000C68F0000}"/>
    <cellStyle name="Normal 2 2 7 8 2 4" xfId="46192" xr:uid="{00000000-0005-0000-0000-0000C78F0000}"/>
    <cellStyle name="Normal 2 2 7 8 3" xfId="6293" xr:uid="{00000000-0005-0000-0000-0000C88F0000}"/>
    <cellStyle name="Normal 2 2 7 8 3 2" xfId="12598" xr:uid="{00000000-0005-0000-0000-0000C98F0000}"/>
    <cellStyle name="Normal 2 2 7 8 3 2 2" xfId="46196" xr:uid="{00000000-0005-0000-0000-0000CA8F0000}"/>
    <cellStyle name="Normal 2 2 7 8 3 3" xfId="22325" xr:uid="{00000000-0005-0000-0000-0000CB8F0000}"/>
    <cellStyle name="Normal 2 2 7 8 3 3 2" xfId="46197" xr:uid="{00000000-0005-0000-0000-0000CC8F0000}"/>
    <cellStyle name="Normal 2 2 7 8 3 4" xfId="46195" xr:uid="{00000000-0005-0000-0000-0000CD8F0000}"/>
    <cellStyle name="Normal 2 2 7 8 4" xfId="8634" xr:uid="{00000000-0005-0000-0000-0000CE8F0000}"/>
    <cellStyle name="Normal 2 2 7 8 4 2" xfId="24668" xr:uid="{00000000-0005-0000-0000-0000CF8F0000}"/>
    <cellStyle name="Normal 2 2 7 8 4 2 2" xfId="46199" xr:uid="{00000000-0005-0000-0000-0000D08F0000}"/>
    <cellStyle name="Normal 2 2 7 8 4 3" xfId="46198" xr:uid="{00000000-0005-0000-0000-0000D18F0000}"/>
    <cellStyle name="Normal 2 2 7 8 5" xfId="10735" xr:uid="{00000000-0005-0000-0000-0000D28F0000}"/>
    <cellStyle name="Normal 2 2 7 8 5 2" xfId="46200" xr:uid="{00000000-0005-0000-0000-0000D38F0000}"/>
    <cellStyle name="Normal 2 2 7 8 6" xfId="17639" xr:uid="{00000000-0005-0000-0000-0000D48F0000}"/>
    <cellStyle name="Normal 2 2 7 8 6 2" xfId="46201" xr:uid="{00000000-0005-0000-0000-0000D58F0000}"/>
    <cellStyle name="Normal 2 2 7 8 7" xfId="26654" xr:uid="{00000000-0005-0000-0000-0000D68F0000}"/>
    <cellStyle name="Normal 2 2 7 8 7 2" xfId="46202" xr:uid="{00000000-0005-0000-0000-0000D78F0000}"/>
    <cellStyle name="Normal 2 2 7 8 8" xfId="46191" xr:uid="{00000000-0005-0000-0000-0000D88F0000}"/>
    <cellStyle name="Normal 2 2 7 9" xfId="1432" xr:uid="{00000000-0005-0000-0000-0000D98F0000}"/>
    <cellStyle name="Normal 2 2 7 9 2" xfId="3775" xr:uid="{00000000-0005-0000-0000-0000DA8F0000}"/>
    <cellStyle name="Normal 2 2 7 9 2 2" xfId="15120" xr:uid="{00000000-0005-0000-0000-0000DB8F0000}"/>
    <cellStyle name="Normal 2 2 7 9 2 2 2" xfId="46205" xr:uid="{00000000-0005-0000-0000-0000DC8F0000}"/>
    <cellStyle name="Normal 2 2 7 9 2 3" xfId="19983" xr:uid="{00000000-0005-0000-0000-0000DD8F0000}"/>
    <cellStyle name="Normal 2 2 7 9 2 3 2" xfId="46206" xr:uid="{00000000-0005-0000-0000-0000DE8F0000}"/>
    <cellStyle name="Normal 2 2 7 9 2 4" xfId="46204" xr:uid="{00000000-0005-0000-0000-0000DF8F0000}"/>
    <cellStyle name="Normal 2 2 7 9 3" xfId="6294" xr:uid="{00000000-0005-0000-0000-0000E08F0000}"/>
    <cellStyle name="Normal 2 2 7 9 3 2" xfId="12777" xr:uid="{00000000-0005-0000-0000-0000E18F0000}"/>
    <cellStyle name="Normal 2 2 7 9 3 2 2" xfId="46208" xr:uid="{00000000-0005-0000-0000-0000E28F0000}"/>
    <cellStyle name="Normal 2 2 7 9 3 3" xfId="22326" xr:uid="{00000000-0005-0000-0000-0000E38F0000}"/>
    <cellStyle name="Normal 2 2 7 9 3 3 2" xfId="46209" xr:uid="{00000000-0005-0000-0000-0000E48F0000}"/>
    <cellStyle name="Normal 2 2 7 9 3 4" xfId="46207" xr:uid="{00000000-0005-0000-0000-0000E58F0000}"/>
    <cellStyle name="Normal 2 2 7 9 4" xfId="8635" xr:uid="{00000000-0005-0000-0000-0000E68F0000}"/>
    <cellStyle name="Normal 2 2 7 9 4 2" xfId="24669" xr:uid="{00000000-0005-0000-0000-0000E78F0000}"/>
    <cellStyle name="Normal 2 2 7 9 4 2 2" xfId="46211" xr:uid="{00000000-0005-0000-0000-0000E88F0000}"/>
    <cellStyle name="Normal 2 2 7 9 4 3" xfId="46210" xr:uid="{00000000-0005-0000-0000-0000E98F0000}"/>
    <cellStyle name="Normal 2 2 7 9 5" xfId="10736" xr:uid="{00000000-0005-0000-0000-0000EA8F0000}"/>
    <cellStyle name="Normal 2 2 7 9 5 2" xfId="46212" xr:uid="{00000000-0005-0000-0000-0000EB8F0000}"/>
    <cellStyle name="Normal 2 2 7 9 6" xfId="17640" xr:uid="{00000000-0005-0000-0000-0000EC8F0000}"/>
    <cellStyle name="Normal 2 2 7 9 6 2" xfId="46213" xr:uid="{00000000-0005-0000-0000-0000ED8F0000}"/>
    <cellStyle name="Normal 2 2 7 9 7" xfId="26833" xr:uid="{00000000-0005-0000-0000-0000EE8F0000}"/>
    <cellStyle name="Normal 2 2 7 9 7 2" xfId="46214" xr:uid="{00000000-0005-0000-0000-0000EF8F0000}"/>
    <cellStyle name="Normal 2 2 7 9 8" xfId="46203" xr:uid="{00000000-0005-0000-0000-0000F08F0000}"/>
    <cellStyle name="Normal 2 2 8" xfId="108" xr:uid="{00000000-0005-0000-0000-0000F18F0000}"/>
    <cellStyle name="Normal 2 2 8 10" xfId="2156" xr:uid="{00000000-0005-0000-0000-0000F28F0000}"/>
    <cellStyle name="Normal 2 2 8 10 2" xfId="4499" xr:uid="{00000000-0005-0000-0000-0000F38F0000}"/>
    <cellStyle name="Normal 2 2 8 10 2 2" xfId="15844" xr:uid="{00000000-0005-0000-0000-0000F48F0000}"/>
    <cellStyle name="Normal 2 2 8 10 2 2 2" xfId="46218" xr:uid="{00000000-0005-0000-0000-0000F58F0000}"/>
    <cellStyle name="Normal 2 2 8 10 2 3" xfId="19985" xr:uid="{00000000-0005-0000-0000-0000F68F0000}"/>
    <cellStyle name="Normal 2 2 8 10 2 3 2" xfId="46219" xr:uid="{00000000-0005-0000-0000-0000F78F0000}"/>
    <cellStyle name="Normal 2 2 8 10 2 4" xfId="46217" xr:uid="{00000000-0005-0000-0000-0000F88F0000}"/>
    <cellStyle name="Normal 2 2 8 10 3" xfId="6296" xr:uid="{00000000-0005-0000-0000-0000F98F0000}"/>
    <cellStyle name="Normal 2 2 8 10 3 2" xfId="22328" xr:uid="{00000000-0005-0000-0000-0000FA8F0000}"/>
    <cellStyle name="Normal 2 2 8 10 3 2 2" xfId="46221" xr:uid="{00000000-0005-0000-0000-0000FB8F0000}"/>
    <cellStyle name="Normal 2 2 8 10 3 3" xfId="46220" xr:uid="{00000000-0005-0000-0000-0000FC8F0000}"/>
    <cellStyle name="Normal 2 2 8 10 4" xfId="8637" xr:uid="{00000000-0005-0000-0000-0000FD8F0000}"/>
    <cellStyle name="Normal 2 2 8 10 4 2" xfId="24671" xr:uid="{00000000-0005-0000-0000-0000FE8F0000}"/>
    <cellStyle name="Normal 2 2 8 10 4 2 2" xfId="46223" xr:uid="{00000000-0005-0000-0000-0000FF8F0000}"/>
    <cellStyle name="Normal 2 2 8 10 4 3" xfId="46222" xr:uid="{00000000-0005-0000-0000-000000900000}"/>
    <cellStyle name="Normal 2 2 8 10 5" xfId="13501" xr:uid="{00000000-0005-0000-0000-000001900000}"/>
    <cellStyle name="Normal 2 2 8 10 5 2" xfId="46224" xr:uid="{00000000-0005-0000-0000-000002900000}"/>
    <cellStyle name="Normal 2 2 8 10 6" xfId="17642" xr:uid="{00000000-0005-0000-0000-000003900000}"/>
    <cellStyle name="Normal 2 2 8 10 6 2" xfId="46225" xr:uid="{00000000-0005-0000-0000-000004900000}"/>
    <cellStyle name="Normal 2 2 8 10 7" xfId="27557" xr:uid="{00000000-0005-0000-0000-000005900000}"/>
    <cellStyle name="Normal 2 2 8 10 7 2" xfId="46226" xr:uid="{00000000-0005-0000-0000-000006900000}"/>
    <cellStyle name="Normal 2 2 8 10 8" xfId="46216" xr:uid="{00000000-0005-0000-0000-000007900000}"/>
    <cellStyle name="Normal 2 2 8 11" xfId="2337" xr:uid="{00000000-0005-0000-0000-000008900000}"/>
    <cellStyle name="Normal 2 2 8 11 2" xfId="4680" xr:uid="{00000000-0005-0000-0000-000009900000}"/>
    <cellStyle name="Normal 2 2 8 11 2 2" xfId="16025" xr:uid="{00000000-0005-0000-0000-00000A900000}"/>
    <cellStyle name="Normal 2 2 8 11 2 2 2" xfId="46229" xr:uid="{00000000-0005-0000-0000-00000B900000}"/>
    <cellStyle name="Normal 2 2 8 11 2 3" xfId="19986" xr:uid="{00000000-0005-0000-0000-00000C900000}"/>
    <cellStyle name="Normal 2 2 8 11 2 3 2" xfId="46230" xr:uid="{00000000-0005-0000-0000-00000D900000}"/>
    <cellStyle name="Normal 2 2 8 11 2 4" xfId="46228" xr:uid="{00000000-0005-0000-0000-00000E900000}"/>
    <cellStyle name="Normal 2 2 8 11 3" xfId="6297" xr:uid="{00000000-0005-0000-0000-00000F900000}"/>
    <cellStyle name="Normal 2 2 8 11 3 2" xfId="22329" xr:uid="{00000000-0005-0000-0000-000010900000}"/>
    <cellStyle name="Normal 2 2 8 11 3 2 2" xfId="46232" xr:uid="{00000000-0005-0000-0000-000011900000}"/>
    <cellStyle name="Normal 2 2 8 11 3 3" xfId="46231" xr:uid="{00000000-0005-0000-0000-000012900000}"/>
    <cellStyle name="Normal 2 2 8 11 4" xfId="8638" xr:uid="{00000000-0005-0000-0000-000013900000}"/>
    <cellStyle name="Normal 2 2 8 11 4 2" xfId="24672" xr:uid="{00000000-0005-0000-0000-000014900000}"/>
    <cellStyle name="Normal 2 2 8 11 4 2 2" xfId="46234" xr:uid="{00000000-0005-0000-0000-000015900000}"/>
    <cellStyle name="Normal 2 2 8 11 4 3" xfId="46233" xr:uid="{00000000-0005-0000-0000-000016900000}"/>
    <cellStyle name="Normal 2 2 8 11 5" xfId="13682" xr:uid="{00000000-0005-0000-0000-000017900000}"/>
    <cellStyle name="Normal 2 2 8 11 5 2" xfId="46235" xr:uid="{00000000-0005-0000-0000-000018900000}"/>
    <cellStyle name="Normal 2 2 8 11 6" xfId="17643" xr:uid="{00000000-0005-0000-0000-000019900000}"/>
    <cellStyle name="Normal 2 2 8 11 6 2" xfId="46236" xr:uid="{00000000-0005-0000-0000-00001A900000}"/>
    <cellStyle name="Normal 2 2 8 11 7" xfId="27738" xr:uid="{00000000-0005-0000-0000-00001B900000}"/>
    <cellStyle name="Normal 2 2 8 11 7 2" xfId="46237" xr:uid="{00000000-0005-0000-0000-00001C900000}"/>
    <cellStyle name="Normal 2 2 8 11 8" xfId="46227" xr:uid="{00000000-0005-0000-0000-00001D900000}"/>
    <cellStyle name="Normal 2 2 8 12" xfId="2638" xr:uid="{00000000-0005-0000-0000-00001E900000}"/>
    <cellStyle name="Normal 2 2 8 12 2" xfId="13983" xr:uid="{00000000-0005-0000-0000-00001F900000}"/>
    <cellStyle name="Normal 2 2 8 12 2 2" xfId="46239" xr:uid="{00000000-0005-0000-0000-000020900000}"/>
    <cellStyle name="Normal 2 2 8 12 3" xfId="19984" xr:uid="{00000000-0005-0000-0000-000021900000}"/>
    <cellStyle name="Normal 2 2 8 12 3 2" xfId="46240" xr:uid="{00000000-0005-0000-0000-000022900000}"/>
    <cellStyle name="Normal 2 2 8 12 4" xfId="46238" xr:uid="{00000000-0005-0000-0000-000023900000}"/>
    <cellStyle name="Normal 2 2 8 13" xfId="6295" xr:uid="{00000000-0005-0000-0000-000024900000}"/>
    <cellStyle name="Normal 2 2 8 13 2" xfId="11456" xr:uid="{00000000-0005-0000-0000-000025900000}"/>
    <cellStyle name="Normal 2 2 8 13 2 2" xfId="46242" xr:uid="{00000000-0005-0000-0000-000026900000}"/>
    <cellStyle name="Normal 2 2 8 13 3" xfId="22327" xr:uid="{00000000-0005-0000-0000-000027900000}"/>
    <cellStyle name="Normal 2 2 8 13 3 2" xfId="46243" xr:uid="{00000000-0005-0000-0000-000028900000}"/>
    <cellStyle name="Normal 2 2 8 13 4" xfId="46241" xr:uid="{00000000-0005-0000-0000-000029900000}"/>
    <cellStyle name="Normal 2 2 8 14" xfId="8636" xr:uid="{00000000-0005-0000-0000-00002A900000}"/>
    <cellStyle name="Normal 2 2 8 14 2" xfId="24670" xr:uid="{00000000-0005-0000-0000-00002B900000}"/>
    <cellStyle name="Normal 2 2 8 14 2 2" xfId="46245" xr:uid="{00000000-0005-0000-0000-00002C900000}"/>
    <cellStyle name="Normal 2 2 8 14 3" xfId="46244" xr:uid="{00000000-0005-0000-0000-00002D900000}"/>
    <cellStyle name="Normal 2 2 8 15" xfId="10737" xr:uid="{00000000-0005-0000-0000-00002E900000}"/>
    <cellStyle name="Normal 2 2 8 15 2" xfId="46246" xr:uid="{00000000-0005-0000-0000-00002F900000}"/>
    <cellStyle name="Normal 2 2 8 16" xfId="17641" xr:uid="{00000000-0005-0000-0000-000030900000}"/>
    <cellStyle name="Normal 2 2 8 16 2" xfId="46247" xr:uid="{00000000-0005-0000-0000-000031900000}"/>
    <cellStyle name="Normal 2 2 8 17" xfId="25512" xr:uid="{00000000-0005-0000-0000-000032900000}"/>
    <cellStyle name="Normal 2 2 8 17 2" xfId="46248" xr:uid="{00000000-0005-0000-0000-000033900000}"/>
    <cellStyle name="Normal 2 2 8 18" xfId="46215" xr:uid="{00000000-0005-0000-0000-000034900000}"/>
    <cellStyle name="Normal 2 2 8 2" xfId="356" xr:uid="{00000000-0005-0000-0000-000035900000}"/>
    <cellStyle name="Normal 2 2 8 2 10" xfId="46249" xr:uid="{00000000-0005-0000-0000-000036900000}"/>
    <cellStyle name="Normal 2 2 8 2 2" xfId="718" xr:uid="{00000000-0005-0000-0000-000037900000}"/>
    <cellStyle name="Normal 2 2 8 2 2 2" xfId="3061" xr:uid="{00000000-0005-0000-0000-000038900000}"/>
    <cellStyle name="Normal 2 2 8 2 2 2 2" xfId="14406" xr:uid="{00000000-0005-0000-0000-000039900000}"/>
    <cellStyle name="Normal 2 2 8 2 2 2 2 2" xfId="46252" xr:uid="{00000000-0005-0000-0000-00003A900000}"/>
    <cellStyle name="Normal 2 2 8 2 2 2 3" xfId="19988" xr:uid="{00000000-0005-0000-0000-00003B900000}"/>
    <cellStyle name="Normal 2 2 8 2 2 2 3 2" xfId="46253" xr:uid="{00000000-0005-0000-0000-00003C900000}"/>
    <cellStyle name="Normal 2 2 8 2 2 2 4" xfId="46251" xr:uid="{00000000-0005-0000-0000-00003D900000}"/>
    <cellStyle name="Normal 2 2 8 2 2 3" xfId="6299" xr:uid="{00000000-0005-0000-0000-00003E900000}"/>
    <cellStyle name="Normal 2 2 8 2 2 3 2" xfId="12063" xr:uid="{00000000-0005-0000-0000-00003F900000}"/>
    <cellStyle name="Normal 2 2 8 2 2 3 2 2" xfId="46255" xr:uid="{00000000-0005-0000-0000-000040900000}"/>
    <cellStyle name="Normal 2 2 8 2 2 3 3" xfId="22331" xr:uid="{00000000-0005-0000-0000-000041900000}"/>
    <cellStyle name="Normal 2 2 8 2 2 3 3 2" xfId="46256" xr:uid="{00000000-0005-0000-0000-000042900000}"/>
    <cellStyle name="Normal 2 2 8 2 2 3 4" xfId="46254" xr:uid="{00000000-0005-0000-0000-000043900000}"/>
    <cellStyle name="Normal 2 2 8 2 2 4" xfId="8640" xr:uid="{00000000-0005-0000-0000-000044900000}"/>
    <cellStyle name="Normal 2 2 8 2 2 4 2" xfId="24674" xr:uid="{00000000-0005-0000-0000-000045900000}"/>
    <cellStyle name="Normal 2 2 8 2 2 4 2 2" xfId="46258" xr:uid="{00000000-0005-0000-0000-000046900000}"/>
    <cellStyle name="Normal 2 2 8 2 2 4 3" xfId="46257" xr:uid="{00000000-0005-0000-0000-000047900000}"/>
    <cellStyle name="Normal 2 2 8 2 2 5" xfId="10739" xr:uid="{00000000-0005-0000-0000-000048900000}"/>
    <cellStyle name="Normal 2 2 8 2 2 5 2" xfId="46259" xr:uid="{00000000-0005-0000-0000-000049900000}"/>
    <cellStyle name="Normal 2 2 8 2 2 6" xfId="17645" xr:uid="{00000000-0005-0000-0000-00004A900000}"/>
    <cellStyle name="Normal 2 2 8 2 2 6 2" xfId="46260" xr:uid="{00000000-0005-0000-0000-00004B900000}"/>
    <cellStyle name="Normal 2 2 8 2 2 7" xfId="26119" xr:uid="{00000000-0005-0000-0000-00004C900000}"/>
    <cellStyle name="Normal 2 2 8 2 2 7 2" xfId="46261" xr:uid="{00000000-0005-0000-0000-00004D900000}"/>
    <cellStyle name="Normal 2 2 8 2 2 8" xfId="46250" xr:uid="{00000000-0005-0000-0000-00004E900000}"/>
    <cellStyle name="Normal 2 2 8 2 3" xfId="1736" xr:uid="{00000000-0005-0000-0000-00004F900000}"/>
    <cellStyle name="Normal 2 2 8 2 3 2" xfId="4079" xr:uid="{00000000-0005-0000-0000-000050900000}"/>
    <cellStyle name="Normal 2 2 8 2 3 2 2" xfId="15424" xr:uid="{00000000-0005-0000-0000-000051900000}"/>
    <cellStyle name="Normal 2 2 8 2 3 2 2 2" xfId="46264" xr:uid="{00000000-0005-0000-0000-000052900000}"/>
    <cellStyle name="Normal 2 2 8 2 3 2 3" xfId="19989" xr:uid="{00000000-0005-0000-0000-000053900000}"/>
    <cellStyle name="Normal 2 2 8 2 3 2 3 2" xfId="46265" xr:uid="{00000000-0005-0000-0000-000054900000}"/>
    <cellStyle name="Normal 2 2 8 2 3 2 4" xfId="46263" xr:uid="{00000000-0005-0000-0000-000055900000}"/>
    <cellStyle name="Normal 2 2 8 2 3 3" xfId="6300" xr:uid="{00000000-0005-0000-0000-000056900000}"/>
    <cellStyle name="Normal 2 2 8 2 3 3 2" xfId="13081" xr:uid="{00000000-0005-0000-0000-000057900000}"/>
    <cellStyle name="Normal 2 2 8 2 3 3 2 2" xfId="46267" xr:uid="{00000000-0005-0000-0000-000058900000}"/>
    <cellStyle name="Normal 2 2 8 2 3 3 3" xfId="22332" xr:uid="{00000000-0005-0000-0000-000059900000}"/>
    <cellStyle name="Normal 2 2 8 2 3 3 3 2" xfId="46268" xr:uid="{00000000-0005-0000-0000-00005A900000}"/>
    <cellStyle name="Normal 2 2 8 2 3 3 4" xfId="46266" xr:uid="{00000000-0005-0000-0000-00005B900000}"/>
    <cellStyle name="Normal 2 2 8 2 3 4" xfId="8641" xr:uid="{00000000-0005-0000-0000-00005C900000}"/>
    <cellStyle name="Normal 2 2 8 2 3 4 2" xfId="24675" xr:uid="{00000000-0005-0000-0000-00005D900000}"/>
    <cellStyle name="Normal 2 2 8 2 3 4 2 2" xfId="46270" xr:uid="{00000000-0005-0000-0000-00005E900000}"/>
    <cellStyle name="Normal 2 2 8 2 3 4 3" xfId="46269" xr:uid="{00000000-0005-0000-0000-00005F900000}"/>
    <cellStyle name="Normal 2 2 8 2 3 5" xfId="10740" xr:uid="{00000000-0005-0000-0000-000060900000}"/>
    <cellStyle name="Normal 2 2 8 2 3 5 2" xfId="46271" xr:uid="{00000000-0005-0000-0000-000061900000}"/>
    <cellStyle name="Normal 2 2 8 2 3 6" xfId="17646" xr:uid="{00000000-0005-0000-0000-000062900000}"/>
    <cellStyle name="Normal 2 2 8 2 3 6 2" xfId="46272" xr:uid="{00000000-0005-0000-0000-000063900000}"/>
    <cellStyle name="Normal 2 2 8 2 3 7" xfId="27137" xr:uid="{00000000-0005-0000-0000-000064900000}"/>
    <cellStyle name="Normal 2 2 8 2 3 7 2" xfId="46273" xr:uid="{00000000-0005-0000-0000-000065900000}"/>
    <cellStyle name="Normal 2 2 8 2 3 8" xfId="46262" xr:uid="{00000000-0005-0000-0000-000066900000}"/>
    <cellStyle name="Normal 2 2 8 2 4" xfId="2639" xr:uid="{00000000-0005-0000-0000-000067900000}"/>
    <cellStyle name="Normal 2 2 8 2 4 2" xfId="13984" xr:uid="{00000000-0005-0000-0000-000068900000}"/>
    <cellStyle name="Normal 2 2 8 2 4 2 2" xfId="46275" xr:uid="{00000000-0005-0000-0000-000069900000}"/>
    <cellStyle name="Normal 2 2 8 2 4 3" xfId="19987" xr:uid="{00000000-0005-0000-0000-00006A900000}"/>
    <cellStyle name="Normal 2 2 8 2 4 3 2" xfId="46276" xr:uid="{00000000-0005-0000-0000-00006B900000}"/>
    <cellStyle name="Normal 2 2 8 2 4 4" xfId="46274" xr:uid="{00000000-0005-0000-0000-00006C900000}"/>
    <cellStyle name="Normal 2 2 8 2 5" xfId="6298" xr:uid="{00000000-0005-0000-0000-00006D900000}"/>
    <cellStyle name="Normal 2 2 8 2 5 2" xfId="11701" xr:uid="{00000000-0005-0000-0000-00006E900000}"/>
    <cellStyle name="Normal 2 2 8 2 5 2 2" xfId="46278" xr:uid="{00000000-0005-0000-0000-00006F900000}"/>
    <cellStyle name="Normal 2 2 8 2 5 3" xfId="22330" xr:uid="{00000000-0005-0000-0000-000070900000}"/>
    <cellStyle name="Normal 2 2 8 2 5 3 2" xfId="46279" xr:uid="{00000000-0005-0000-0000-000071900000}"/>
    <cellStyle name="Normal 2 2 8 2 5 4" xfId="46277" xr:uid="{00000000-0005-0000-0000-000072900000}"/>
    <cellStyle name="Normal 2 2 8 2 6" xfId="8639" xr:uid="{00000000-0005-0000-0000-000073900000}"/>
    <cellStyle name="Normal 2 2 8 2 6 2" xfId="24673" xr:uid="{00000000-0005-0000-0000-000074900000}"/>
    <cellStyle name="Normal 2 2 8 2 6 2 2" xfId="46281" xr:uid="{00000000-0005-0000-0000-000075900000}"/>
    <cellStyle name="Normal 2 2 8 2 6 3" xfId="46280" xr:uid="{00000000-0005-0000-0000-000076900000}"/>
    <cellStyle name="Normal 2 2 8 2 7" xfId="10738" xr:uid="{00000000-0005-0000-0000-000077900000}"/>
    <cellStyle name="Normal 2 2 8 2 7 2" xfId="46282" xr:uid="{00000000-0005-0000-0000-000078900000}"/>
    <cellStyle name="Normal 2 2 8 2 8" xfId="17644" xr:uid="{00000000-0005-0000-0000-000079900000}"/>
    <cellStyle name="Normal 2 2 8 2 8 2" xfId="46283" xr:uid="{00000000-0005-0000-0000-00007A900000}"/>
    <cellStyle name="Normal 2 2 8 2 9" xfId="25757" xr:uid="{00000000-0005-0000-0000-00007B900000}"/>
    <cellStyle name="Normal 2 2 8 2 9 2" xfId="46284" xr:uid="{00000000-0005-0000-0000-00007C900000}"/>
    <cellStyle name="Normal 2 2 8 3" xfId="473" xr:uid="{00000000-0005-0000-0000-00007D900000}"/>
    <cellStyle name="Normal 2 2 8 3 2" xfId="2816" xr:uid="{00000000-0005-0000-0000-00007E900000}"/>
    <cellStyle name="Normal 2 2 8 3 2 2" xfId="14161" xr:uid="{00000000-0005-0000-0000-00007F900000}"/>
    <cellStyle name="Normal 2 2 8 3 2 2 2" xfId="46287" xr:uid="{00000000-0005-0000-0000-000080900000}"/>
    <cellStyle name="Normal 2 2 8 3 2 3" xfId="19990" xr:uid="{00000000-0005-0000-0000-000081900000}"/>
    <cellStyle name="Normal 2 2 8 3 2 3 2" xfId="46288" xr:uid="{00000000-0005-0000-0000-000082900000}"/>
    <cellStyle name="Normal 2 2 8 3 2 4" xfId="46286" xr:uid="{00000000-0005-0000-0000-000083900000}"/>
    <cellStyle name="Normal 2 2 8 3 3" xfId="6301" xr:uid="{00000000-0005-0000-0000-000084900000}"/>
    <cellStyle name="Normal 2 2 8 3 3 2" xfId="11818" xr:uid="{00000000-0005-0000-0000-000085900000}"/>
    <cellStyle name="Normal 2 2 8 3 3 2 2" xfId="46290" xr:uid="{00000000-0005-0000-0000-000086900000}"/>
    <cellStyle name="Normal 2 2 8 3 3 3" xfId="22333" xr:uid="{00000000-0005-0000-0000-000087900000}"/>
    <cellStyle name="Normal 2 2 8 3 3 3 2" xfId="46291" xr:uid="{00000000-0005-0000-0000-000088900000}"/>
    <cellStyle name="Normal 2 2 8 3 3 4" xfId="46289" xr:uid="{00000000-0005-0000-0000-000089900000}"/>
    <cellStyle name="Normal 2 2 8 3 4" xfId="8642" xr:uid="{00000000-0005-0000-0000-00008A900000}"/>
    <cellStyle name="Normal 2 2 8 3 4 2" xfId="24676" xr:uid="{00000000-0005-0000-0000-00008B900000}"/>
    <cellStyle name="Normal 2 2 8 3 4 2 2" xfId="46293" xr:uid="{00000000-0005-0000-0000-00008C900000}"/>
    <cellStyle name="Normal 2 2 8 3 4 3" xfId="46292" xr:uid="{00000000-0005-0000-0000-00008D900000}"/>
    <cellStyle name="Normal 2 2 8 3 5" xfId="10741" xr:uid="{00000000-0005-0000-0000-00008E900000}"/>
    <cellStyle name="Normal 2 2 8 3 5 2" xfId="46294" xr:uid="{00000000-0005-0000-0000-00008F900000}"/>
    <cellStyle name="Normal 2 2 8 3 6" xfId="17647" xr:uid="{00000000-0005-0000-0000-000090900000}"/>
    <cellStyle name="Normal 2 2 8 3 6 2" xfId="46295" xr:uid="{00000000-0005-0000-0000-000091900000}"/>
    <cellStyle name="Normal 2 2 8 3 7" xfId="25874" xr:uid="{00000000-0005-0000-0000-000092900000}"/>
    <cellStyle name="Normal 2 2 8 3 7 2" xfId="46296" xr:uid="{00000000-0005-0000-0000-000093900000}"/>
    <cellStyle name="Normal 2 2 8 3 8" xfId="46285" xr:uid="{00000000-0005-0000-0000-000094900000}"/>
    <cellStyle name="Normal 2 2 8 4" xfId="898" xr:uid="{00000000-0005-0000-0000-000095900000}"/>
    <cellStyle name="Normal 2 2 8 4 2" xfId="3241" xr:uid="{00000000-0005-0000-0000-000096900000}"/>
    <cellStyle name="Normal 2 2 8 4 2 2" xfId="14586" xr:uid="{00000000-0005-0000-0000-000097900000}"/>
    <cellStyle name="Normal 2 2 8 4 2 2 2" xfId="46299" xr:uid="{00000000-0005-0000-0000-000098900000}"/>
    <cellStyle name="Normal 2 2 8 4 2 3" xfId="19991" xr:uid="{00000000-0005-0000-0000-000099900000}"/>
    <cellStyle name="Normal 2 2 8 4 2 3 2" xfId="46300" xr:uid="{00000000-0005-0000-0000-00009A900000}"/>
    <cellStyle name="Normal 2 2 8 4 2 4" xfId="46298" xr:uid="{00000000-0005-0000-0000-00009B900000}"/>
    <cellStyle name="Normal 2 2 8 4 3" xfId="6302" xr:uid="{00000000-0005-0000-0000-00009C900000}"/>
    <cellStyle name="Normal 2 2 8 4 3 2" xfId="12243" xr:uid="{00000000-0005-0000-0000-00009D900000}"/>
    <cellStyle name="Normal 2 2 8 4 3 2 2" xfId="46302" xr:uid="{00000000-0005-0000-0000-00009E900000}"/>
    <cellStyle name="Normal 2 2 8 4 3 3" xfId="22334" xr:uid="{00000000-0005-0000-0000-00009F900000}"/>
    <cellStyle name="Normal 2 2 8 4 3 3 2" xfId="46303" xr:uid="{00000000-0005-0000-0000-0000A0900000}"/>
    <cellStyle name="Normal 2 2 8 4 3 4" xfId="46301" xr:uid="{00000000-0005-0000-0000-0000A1900000}"/>
    <cellStyle name="Normal 2 2 8 4 4" xfId="8643" xr:uid="{00000000-0005-0000-0000-0000A2900000}"/>
    <cellStyle name="Normal 2 2 8 4 4 2" xfId="24677" xr:uid="{00000000-0005-0000-0000-0000A3900000}"/>
    <cellStyle name="Normal 2 2 8 4 4 2 2" xfId="46305" xr:uid="{00000000-0005-0000-0000-0000A4900000}"/>
    <cellStyle name="Normal 2 2 8 4 4 3" xfId="46304" xr:uid="{00000000-0005-0000-0000-0000A5900000}"/>
    <cellStyle name="Normal 2 2 8 4 5" xfId="10742" xr:uid="{00000000-0005-0000-0000-0000A6900000}"/>
    <cellStyle name="Normal 2 2 8 4 5 2" xfId="46306" xr:uid="{00000000-0005-0000-0000-0000A7900000}"/>
    <cellStyle name="Normal 2 2 8 4 6" xfId="17648" xr:uid="{00000000-0005-0000-0000-0000A8900000}"/>
    <cellStyle name="Normal 2 2 8 4 6 2" xfId="46307" xr:uid="{00000000-0005-0000-0000-0000A9900000}"/>
    <cellStyle name="Normal 2 2 8 4 7" xfId="26299" xr:uid="{00000000-0005-0000-0000-0000AA900000}"/>
    <cellStyle name="Normal 2 2 8 4 7 2" xfId="46308" xr:uid="{00000000-0005-0000-0000-0000AB900000}"/>
    <cellStyle name="Normal 2 2 8 4 8" xfId="46297" xr:uid="{00000000-0005-0000-0000-0000AC900000}"/>
    <cellStyle name="Normal 2 2 8 5" xfId="1012" xr:uid="{00000000-0005-0000-0000-0000AD900000}"/>
    <cellStyle name="Normal 2 2 8 5 2" xfId="3355" xr:uid="{00000000-0005-0000-0000-0000AE900000}"/>
    <cellStyle name="Normal 2 2 8 5 2 2" xfId="14700" xr:uid="{00000000-0005-0000-0000-0000AF900000}"/>
    <cellStyle name="Normal 2 2 8 5 2 2 2" xfId="46311" xr:uid="{00000000-0005-0000-0000-0000B0900000}"/>
    <cellStyle name="Normal 2 2 8 5 2 3" xfId="19992" xr:uid="{00000000-0005-0000-0000-0000B1900000}"/>
    <cellStyle name="Normal 2 2 8 5 2 3 2" xfId="46312" xr:uid="{00000000-0005-0000-0000-0000B2900000}"/>
    <cellStyle name="Normal 2 2 8 5 2 4" xfId="46310" xr:uid="{00000000-0005-0000-0000-0000B3900000}"/>
    <cellStyle name="Normal 2 2 8 5 3" xfId="6303" xr:uid="{00000000-0005-0000-0000-0000B4900000}"/>
    <cellStyle name="Normal 2 2 8 5 3 2" xfId="12357" xr:uid="{00000000-0005-0000-0000-0000B5900000}"/>
    <cellStyle name="Normal 2 2 8 5 3 2 2" xfId="46314" xr:uid="{00000000-0005-0000-0000-0000B6900000}"/>
    <cellStyle name="Normal 2 2 8 5 3 3" xfId="22335" xr:uid="{00000000-0005-0000-0000-0000B7900000}"/>
    <cellStyle name="Normal 2 2 8 5 3 3 2" xfId="46315" xr:uid="{00000000-0005-0000-0000-0000B8900000}"/>
    <cellStyle name="Normal 2 2 8 5 3 4" xfId="46313" xr:uid="{00000000-0005-0000-0000-0000B9900000}"/>
    <cellStyle name="Normal 2 2 8 5 4" xfId="8644" xr:uid="{00000000-0005-0000-0000-0000BA900000}"/>
    <cellStyle name="Normal 2 2 8 5 4 2" xfId="24678" xr:uid="{00000000-0005-0000-0000-0000BB900000}"/>
    <cellStyle name="Normal 2 2 8 5 4 2 2" xfId="46317" xr:uid="{00000000-0005-0000-0000-0000BC900000}"/>
    <cellStyle name="Normal 2 2 8 5 4 3" xfId="46316" xr:uid="{00000000-0005-0000-0000-0000BD900000}"/>
    <cellStyle name="Normal 2 2 8 5 5" xfId="10743" xr:uid="{00000000-0005-0000-0000-0000BE900000}"/>
    <cellStyle name="Normal 2 2 8 5 5 2" xfId="46318" xr:uid="{00000000-0005-0000-0000-0000BF900000}"/>
    <cellStyle name="Normal 2 2 8 5 6" xfId="17649" xr:uid="{00000000-0005-0000-0000-0000C0900000}"/>
    <cellStyle name="Normal 2 2 8 5 6 2" xfId="46319" xr:uid="{00000000-0005-0000-0000-0000C1900000}"/>
    <cellStyle name="Normal 2 2 8 5 7" xfId="26413" xr:uid="{00000000-0005-0000-0000-0000C2900000}"/>
    <cellStyle name="Normal 2 2 8 5 7 2" xfId="46320" xr:uid="{00000000-0005-0000-0000-0000C3900000}"/>
    <cellStyle name="Normal 2 2 8 5 8" xfId="46309" xr:uid="{00000000-0005-0000-0000-0000C4900000}"/>
    <cellStyle name="Normal 2 2 8 6" xfId="1256" xr:uid="{00000000-0005-0000-0000-0000C5900000}"/>
    <cellStyle name="Normal 2 2 8 6 2" xfId="3599" xr:uid="{00000000-0005-0000-0000-0000C6900000}"/>
    <cellStyle name="Normal 2 2 8 6 2 2" xfId="14944" xr:uid="{00000000-0005-0000-0000-0000C7900000}"/>
    <cellStyle name="Normal 2 2 8 6 2 2 2" xfId="46323" xr:uid="{00000000-0005-0000-0000-0000C8900000}"/>
    <cellStyle name="Normal 2 2 8 6 2 3" xfId="19993" xr:uid="{00000000-0005-0000-0000-0000C9900000}"/>
    <cellStyle name="Normal 2 2 8 6 2 3 2" xfId="46324" xr:uid="{00000000-0005-0000-0000-0000CA900000}"/>
    <cellStyle name="Normal 2 2 8 6 2 4" xfId="46322" xr:uid="{00000000-0005-0000-0000-0000CB900000}"/>
    <cellStyle name="Normal 2 2 8 6 3" xfId="6304" xr:uid="{00000000-0005-0000-0000-0000CC900000}"/>
    <cellStyle name="Normal 2 2 8 6 3 2" xfId="12601" xr:uid="{00000000-0005-0000-0000-0000CD900000}"/>
    <cellStyle name="Normal 2 2 8 6 3 2 2" xfId="46326" xr:uid="{00000000-0005-0000-0000-0000CE900000}"/>
    <cellStyle name="Normal 2 2 8 6 3 3" xfId="22336" xr:uid="{00000000-0005-0000-0000-0000CF900000}"/>
    <cellStyle name="Normal 2 2 8 6 3 3 2" xfId="46327" xr:uid="{00000000-0005-0000-0000-0000D0900000}"/>
    <cellStyle name="Normal 2 2 8 6 3 4" xfId="46325" xr:uid="{00000000-0005-0000-0000-0000D1900000}"/>
    <cellStyle name="Normal 2 2 8 6 4" xfId="8645" xr:uid="{00000000-0005-0000-0000-0000D2900000}"/>
    <cellStyle name="Normal 2 2 8 6 4 2" xfId="24679" xr:uid="{00000000-0005-0000-0000-0000D3900000}"/>
    <cellStyle name="Normal 2 2 8 6 4 2 2" xfId="46329" xr:uid="{00000000-0005-0000-0000-0000D4900000}"/>
    <cellStyle name="Normal 2 2 8 6 4 3" xfId="46328" xr:uid="{00000000-0005-0000-0000-0000D5900000}"/>
    <cellStyle name="Normal 2 2 8 6 5" xfId="10744" xr:uid="{00000000-0005-0000-0000-0000D6900000}"/>
    <cellStyle name="Normal 2 2 8 6 5 2" xfId="46330" xr:uid="{00000000-0005-0000-0000-0000D7900000}"/>
    <cellStyle name="Normal 2 2 8 6 6" xfId="17650" xr:uid="{00000000-0005-0000-0000-0000D8900000}"/>
    <cellStyle name="Normal 2 2 8 6 6 2" xfId="46331" xr:uid="{00000000-0005-0000-0000-0000D9900000}"/>
    <cellStyle name="Normal 2 2 8 6 7" xfId="26657" xr:uid="{00000000-0005-0000-0000-0000DA900000}"/>
    <cellStyle name="Normal 2 2 8 6 7 2" xfId="46332" xr:uid="{00000000-0005-0000-0000-0000DB900000}"/>
    <cellStyle name="Normal 2 2 8 6 8" xfId="46321" xr:uid="{00000000-0005-0000-0000-0000DC900000}"/>
    <cellStyle name="Normal 2 2 8 7" xfId="1435" xr:uid="{00000000-0005-0000-0000-0000DD900000}"/>
    <cellStyle name="Normal 2 2 8 7 2" xfId="3778" xr:uid="{00000000-0005-0000-0000-0000DE900000}"/>
    <cellStyle name="Normal 2 2 8 7 2 2" xfId="15123" xr:uid="{00000000-0005-0000-0000-0000DF900000}"/>
    <cellStyle name="Normal 2 2 8 7 2 2 2" xfId="46335" xr:uid="{00000000-0005-0000-0000-0000E0900000}"/>
    <cellStyle name="Normal 2 2 8 7 2 3" xfId="19994" xr:uid="{00000000-0005-0000-0000-0000E1900000}"/>
    <cellStyle name="Normal 2 2 8 7 2 3 2" xfId="46336" xr:uid="{00000000-0005-0000-0000-0000E2900000}"/>
    <cellStyle name="Normal 2 2 8 7 2 4" xfId="46334" xr:uid="{00000000-0005-0000-0000-0000E3900000}"/>
    <cellStyle name="Normal 2 2 8 7 3" xfId="6305" xr:uid="{00000000-0005-0000-0000-0000E4900000}"/>
    <cellStyle name="Normal 2 2 8 7 3 2" xfId="12780" xr:uid="{00000000-0005-0000-0000-0000E5900000}"/>
    <cellStyle name="Normal 2 2 8 7 3 2 2" xfId="46338" xr:uid="{00000000-0005-0000-0000-0000E6900000}"/>
    <cellStyle name="Normal 2 2 8 7 3 3" xfId="22337" xr:uid="{00000000-0005-0000-0000-0000E7900000}"/>
    <cellStyle name="Normal 2 2 8 7 3 3 2" xfId="46339" xr:uid="{00000000-0005-0000-0000-0000E8900000}"/>
    <cellStyle name="Normal 2 2 8 7 3 4" xfId="46337" xr:uid="{00000000-0005-0000-0000-0000E9900000}"/>
    <cellStyle name="Normal 2 2 8 7 4" xfId="8646" xr:uid="{00000000-0005-0000-0000-0000EA900000}"/>
    <cellStyle name="Normal 2 2 8 7 4 2" xfId="24680" xr:uid="{00000000-0005-0000-0000-0000EB900000}"/>
    <cellStyle name="Normal 2 2 8 7 4 2 2" xfId="46341" xr:uid="{00000000-0005-0000-0000-0000EC900000}"/>
    <cellStyle name="Normal 2 2 8 7 4 3" xfId="46340" xr:uid="{00000000-0005-0000-0000-0000ED900000}"/>
    <cellStyle name="Normal 2 2 8 7 5" xfId="10745" xr:uid="{00000000-0005-0000-0000-0000EE900000}"/>
    <cellStyle name="Normal 2 2 8 7 5 2" xfId="46342" xr:uid="{00000000-0005-0000-0000-0000EF900000}"/>
    <cellStyle name="Normal 2 2 8 7 6" xfId="17651" xr:uid="{00000000-0005-0000-0000-0000F0900000}"/>
    <cellStyle name="Normal 2 2 8 7 6 2" xfId="46343" xr:uid="{00000000-0005-0000-0000-0000F1900000}"/>
    <cellStyle name="Normal 2 2 8 7 7" xfId="26836" xr:uid="{00000000-0005-0000-0000-0000F2900000}"/>
    <cellStyle name="Normal 2 2 8 7 7 2" xfId="46344" xr:uid="{00000000-0005-0000-0000-0000F3900000}"/>
    <cellStyle name="Normal 2 2 8 7 8" xfId="46333" xr:uid="{00000000-0005-0000-0000-0000F4900000}"/>
    <cellStyle name="Normal 2 2 8 8" xfId="1735" xr:uid="{00000000-0005-0000-0000-0000F5900000}"/>
    <cellStyle name="Normal 2 2 8 8 2" xfId="4078" xr:uid="{00000000-0005-0000-0000-0000F6900000}"/>
    <cellStyle name="Normal 2 2 8 8 2 2" xfId="15423" xr:uid="{00000000-0005-0000-0000-0000F7900000}"/>
    <cellStyle name="Normal 2 2 8 8 2 2 2" xfId="46347" xr:uid="{00000000-0005-0000-0000-0000F8900000}"/>
    <cellStyle name="Normal 2 2 8 8 2 3" xfId="19995" xr:uid="{00000000-0005-0000-0000-0000F9900000}"/>
    <cellStyle name="Normal 2 2 8 8 2 3 2" xfId="46348" xr:uid="{00000000-0005-0000-0000-0000FA900000}"/>
    <cellStyle name="Normal 2 2 8 8 2 4" xfId="46346" xr:uid="{00000000-0005-0000-0000-0000FB900000}"/>
    <cellStyle name="Normal 2 2 8 8 3" xfId="6306" xr:uid="{00000000-0005-0000-0000-0000FC900000}"/>
    <cellStyle name="Normal 2 2 8 8 3 2" xfId="13080" xr:uid="{00000000-0005-0000-0000-0000FD900000}"/>
    <cellStyle name="Normal 2 2 8 8 3 2 2" xfId="46350" xr:uid="{00000000-0005-0000-0000-0000FE900000}"/>
    <cellStyle name="Normal 2 2 8 8 3 3" xfId="22338" xr:uid="{00000000-0005-0000-0000-0000FF900000}"/>
    <cellStyle name="Normal 2 2 8 8 3 3 2" xfId="46351" xr:uid="{00000000-0005-0000-0000-000000910000}"/>
    <cellStyle name="Normal 2 2 8 8 3 4" xfId="46349" xr:uid="{00000000-0005-0000-0000-000001910000}"/>
    <cellStyle name="Normal 2 2 8 8 4" xfId="8647" xr:uid="{00000000-0005-0000-0000-000002910000}"/>
    <cellStyle name="Normal 2 2 8 8 4 2" xfId="24681" xr:uid="{00000000-0005-0000-0000-000003910000}"/>
    <cellStyle name="Normal 2 2 8 8 4 2 2" xfId="46353" xr:uid="{00000000-0005-0000-0000-000004910000}"/>
    <cellStyle name="Normal 2 2 8 8 4 3" xfId="46352" xr:uid="{00000000-0005-0000-0000-000005910000}"/>
    <cellStyle name="Normal 2 2 8 8 5" xfId="10746" xr:uid="{00000000-0005-0000-0000-000006910000}"/>
    <cellStyle name="Normal 2 2 8 8 5 2" xfId="46354" xr:uid="{00000000-0005-0000-0000-000007910000}"/>
    <cellStyle name="Normal 2 2 8 8 6" xfId="17652" xr:uid="{00000000-0005-0000-0000-000008910000}"/>
    <cellStyle name="Normal 2 2 8 8 6 2" xfId="46355" xr:uid="{00000000-0005-0000-0000-000009910000}"/>
    <cellStyle name="Normal 2 2 8 8 7" xfId="27136" xr:uid="{00000000-0005-0000-0000-00000A910000}"/>
    <cellStyle name="Normal 2 2 8 8 7 2" xfId="46356" xr:uid="{00000000-0005-0000-0000-00000B910000}"/>
    <cellStyle name="Normal 2 2 8 8 8" xfId="46345" xr:uid="{00000000-0005-0000-0000-00000C910000}"/>
    <cellStyle name="Normal 2 2 8 9" xfId="1911" xr:uid="{00000000-0005-0000-0000-00000D910000}"/>
    <cellStyle name="Normal 2 2 8 9 2" xfId="4254" xr:uid="{00000000-0005-0000-0000-00000E910000}"/>
    <cellStyle name="Normal 2 2 8 9 2 2" xfId="15599" xr:uid="{00000000-0005-0000-0000-00000F910000}"/>
    <cellStyle name="Normal 2 2 8 9 2 2 2" xfId="46359" xr:uid="{00000000-0005-0000-0000-000010910000}"/>
    <cellStyle name="Normal 2 2 8 9 2 3" xfId="19996" xr:uid="{00000000-0005-0000-0000-000011910000}"/>
    <cellStyle name="Normal 2 2 8 9 2 3 2" xfId="46360" xr:uid="{00000000-0005-0000-0000-000012910000}"/>
    <cellStyle name="Normal 2 2 8 9 2 4" xfId="46358" xr:uid="{00000000-0005-0000-0000-000013910000}"/>
    <cellStyle name="Normal 2 2 8 9 3" xfId="6307" xr:uid="{00000000-0005-0000-0000-000014910000}"/>
    <cellStyle name="Normal 2 2 8 9 3 2" xfId="13256" xr:uid="{00000000-0005-0000-0000-000015910000}"/>
    <cellStyle name="Normal 2 2 8 9 3 2 2" xfId="46362" xr:uid="{00000000-0005-0000-0000-000016910000}"/>
    <cellStyle name="Normal 2 2 8 9 3 3" xfId="22339" xr:uid="{00000000-0005-0000-0000-000017910000}"/>
    <cellStyle name="Normal 2 2 8 9 3 3 2" xfId="46363" xr:uid="{00000000-0005-0000-0000-000018910000}"/>
    <cellStyle name="Normal 2 2 8 9 3 4" xfId="46361" xr:uid="{00000000-0005-0000-0000-000019910000}"/>
    <cellStyle name="Normal 2 2 8 9 4" xfId="8648" xr:uid="{00000000-0005-0000-0000-00001A910000}"/>
    <cellStyle name="Normal 2 2 8 9 4 2" xfId="24682" xr:uid="{00000000-0005-0000-0000-00001B910000}"/>
    <cellStyle name="Normal 2 2 8 9 4 2 2" xfId="46365" xr:uid="{00000000-0005-0000-0000-00001C910000}"/>
    <cellStyle name="Normal 2 2 8 9 4 3" xfId="46364" xr:uid="{00000000-0005-0000-0000-00001D910000}"/>
    <cellStyle name="Normal 2 2 8 9 5" xfId="10747" xr:uid="{00000000-0005-0000-0000-00001E910000}"/>
    <cellStyle name="Normal 2 2 8 9 5 2" xfId="46366" xr:uid="{00000000-0005-0000-0000-00001F910000}"/>
    <cellStyle name="Normal 2 2 8 9 6" xfId="17653" xr:uid="{00000000-0005-0000-0000-000020910000}"/>
    <cellStyle name="Normal 2 2 8 9 6 2" xfId="46367" xr:uid="{00000000-0005-0000-0000-000021910000}"/>
    <cellStyle name="Normal 2 2 8 9 7" xfId="27312" xr:uid="{00000000-0005-0000-0000-000022910000}"/>
    <cellStyle name="Normal 2 2 8 9 7 2" xfId="46368" xr:uid="{00000000-0005-0000-0000-000023910000}"/>
    <cellStyle name="Normal 2 2 8 9 8" xfId="46357" xr:uid="{00000000-0005-0000-0000-000024910000}"/>
    <cellStyle name="Normal 2 2 9" xfId="148" xr:uid="{00000000-0005-0000-0000-000025910000}"/>
    <cellStyle name="Normal 2 2 9 10" xfId="2157" xr:uid="{00000000-0005-0000-0000-000026910000}"/>
    <cellStyle name="Normal 2 2 9 10 2" xfId="4500" xr:uid="{00000000-0005-0000-0000-000027910000}"/>
    <cellStyle name="Normal 2 2 9 10 2 2" xfId="15845" xr:uid="{00000000-0005-0000-0000-000028910000}"/>
    <cellStyle name="Normal 2 2 9 10 2 2 2" xfId="46372" xr:uid="{00000000-0005-0000-0000-000029910000}"/>
    <cellStyle name="Normal 2 2 9 10 2 3" xfId="19998" xr:uid="{00000000-0005-0000-0000-00002A910000}"/>
    <cellStyle name="Normal 2 2 9 10 2 3 2" xfId="46373" xr:uid="{00000000-0005-0000-0000-00002B910000}"/>
    <cellStyle name="Normal 2 2 9 10 2 4" xfId="46371" xr:uid="{00000000-0005-0000-0000-00002C910000}"/>
    <cellStyle name="Normal 2 2 9 10 3" xfId="6309" xr:uid="{00000000-0005-0000-0000-00002D910000}"/>
    <cellStyle name="Normal 2 2 9 10 3 2" xfId="22341" xr:uid="{00000000-0005-0000-0000-00002E910000}"/>
    <cellStyle name="Normal 2 2 9 10 3 2 2" xfId="46375" xr:uid="{00000000-0005-0000-0000-00002F910000}"/>
    <cellStyle name="Normal 2 2 9 10 3 3" xfId="46374" xr:uid="{00000000-0005-0000-0000-000030910000}"/>
    <cellStyle name="Normal 2 2 9 10 4" xfId="8650" xr:uid="{00000000-0005-0000-0000-000031910000}"/>
    <cellStyle name="Normal 2 2 9 10 4 2" xfId="24684" xr:uid="{00000000-0005-0000-0000-000032910000}"/>
    <cellStyle name="Normal 2 2 9 10 4 2 2" xfId="46377" xr:uid="{00000000-0005-0000-0000-000033910000}"/>
    <cellStyle name="Normal 2 2 9 10 4 3" xfId="46376" xr:uid="{00000000-0005-0000-0000-000034910000}"/>
    <cellStyle name="Normal 2 2 9 10 5" xfId="13502" xr:uid="{00000000-0005-0000-0000-000035910000}"/>
    <cellStyle name="Normal 2 2 9 10 5 2" xfId="46378" xr:uid="{00000000-0005-0000-0000-000036910000}"/>
    <cellStyle name="Normal 2 2 9 10 6" xfId="17655" xr:uid="{00000000-0005-0000-0000-000037910000}"/>
    <cellStyle name="Normal 2 2 9 10 6 2" xfId="46379" xr:uid="{00000000-0005-0000-0000-000038910000}"/>
    <cellStyle name="Normal 2 2 9 10 7" xfId="27558" xr:uid="{00000000-0005-0000-0000-000039910000}"/>
    <cellStyle name="Normal 2 2 9 10 7 2" xfId="46380" xr:uid="{00000000-0005-0000-0000-00003A910000}"/>
    <cellStyle name="Normal 2 2 9 10 8" xfId="46370" xr:uid="{00000000-0005-0000-0000-00003B910000}"/>
    <cellStyle name="Normal 2 2 9 11" xfId="2338" xr:uid="{00000000-0005-0000-0000-00003C910000}"/>
    <cellStyle name="Normal 2 2 9 11 2" xfId="4681" xr:uid="{00000000-0005-0000-0000-00003D910000}"/>
    <cellStyle name="Normal 2 2 9 11 2 2" xfId="16026" xr:uid="{00000000-0005-0000-0000-00003E910000}"/>
    <cellStyle name="Normal 2 2 9 11 2 2 2" xfId="46383" xr:uid="{00000000-0005-0000-0000-00003F910000}"/>
    <cellStyle name="Normal 2 2 9 11 2 3" xfId="19999" xr:uid="{00000000-0005-0000-0000-000040910000}"/>
    <cellStyle name="Normal 2 2 9 11 2 3 2" xfId="46384" xr:uid="{00000000-0005-0000-0000-000041910000}"/>
    <cellStyle name="Normal 2 2 9 11 2 4" xfId="46382" xr:uid="{00000000-0005-0000-0000-000042910000}"/>
    <cellStyle name="Normal 2 2 9 11 3" xfId="6310" xr:uid="{00000000-0005-0000-0000-000043910000}"/>
    <cellStyle name="Normal 2 2 9 11 3 2" xfId="22342" xr:uid="{00000000-0005-0000-0000-000044910000}"/>
    <cellStyle name="Normal 2 2 9 11 3 2 2" xfId="46386" xr:uid="{00000000-0005-0000-0000-000045910000}"/>
    <cellStyle name="Normal 2 2 9 11 3 3" xfId="46385" xr:uid="{00000000-0005-0000-0000-000046910000}"/>
    <cellStyle name="Normal 2 2 9 11 4" xfId="8651" xr:uid="{00000000-0005-0000-0000-000047910000}"/>
    <cellStyle name="Normal 2 2 9 11 4 2" xfId="24685" xr:uid="{00000000-0005-0000-0000-000048910000}"/>
    <cellStyle name="Normal 2 2 9 11 4 2 2" xfId="46388" xr:uid="{00000000-0005-0000-0000-000049910000}"/>
    <cellStyle name="Normal 2 2 9 11 4 3" xfId="46387" xr:uid="{00000000-0005-0000-0000-00004A910000}"/>
    <cellStyle name="Normal 2 2 9 11 5" xfId="13683" xr:uid="{00000000-0005-0000-0000-00004B910000}"/>
    <cellStyle name="Normal 2 2 9 11 5 2" xfId="46389" xr:uid="{00000000-0005-0000-0000-00004C910000}"/>
    <cellStyle name="Normal 2 2 9 11 6" xfId="17656" xr:uid="{00000000-0005-0000-0000-00004D910000}"/>
    <cellStyle name="Normal 2 2 9 11 6 2" xfId="46390" xr:uid="{00000000-0005-0000-0000-00004E910000}"/>
    <cellStyle name="Normal 2 2 9 11 7" xfId="27739" xr:uid="{00000000-0005-0000-0000-00004F910000}"/>
    <cellStyle name="Normal 2 2 9 11 7 2" xfId="46391" xr:uid="{00000000-0005-0000-0000-000050910000}"/>
    <cellStyle name="Normal 2 2 9 11 8" xfId="46381" xr:uid="{00000000-0005-0000-0000-000051910000}"/>
    <cellStyle name="Normal 2 2 9 12" xfId="2640" xr:uid="{00000000-0005-0000-0000-000052910000}"/>
    <cellStyle name="Normal 2 2 9 12 2" xfId="13985" xr:uid="{00000000-0005-0000-0000-000053910000}"/>
    <cellStyle name="Normal 2 2 9 12 2 2" xfId="46393" xr:uid="{00000000-0005-0000-0000-000054910000}"/>
    <cellStyle name="Normal 2 2 9 12 3" xfId="19997" xr:uid="{00000000-0005-0000-0000-000055910000}"/>
    <cellStyle name="Normal 2 2 9 12 3 2" xfId="46394" xr:uid="{00000000-0005-0000-0000-000056910000}"/>
    <cellStyle name="Normal 2 2 9 12 4" xfId="46392" xr:uid="{00000000-0005-0000-0000-000057910000}"/>
    <cellStyle name="Normal 2 2 9 13" xfId="6308" xr:uid="{00000000-0005-0000-0000-000058910000}"/>
    <cellStyle name="Normal 2 2 9 13 2" xfId="11496" xr:uid="{00000000-0005-0000-0000-000059910000}"/>
    <cellStyle name="Normal 2 2 9 13 2 2" xfId="46396" xr:uid="{00000000-0005-0000-0000-00005A910000}"/>
    <cellStyle name="Normal 2 2 9 13 3" xfId="22340" xr:uid="{00000000-0005-0000-0000-00005B910000}"/>
    <cellStyle name="Normal 2 2 9 13 3 2" xfId="46397" xr:uid="{00000000-0005-0000-0000-00005C910000}"/>
    <cellStyle name="Normal 2 2 9 13 4" xfId="46395" xr:uid="{00000000-0005-0000-0000-00005D910000}"/>
    <cellStyle name="Normal 2 2 9 14" xfId="8649" xr:uid="{00000000-0005-0000-0000-00005E910000}"/>
    <cellStyle name="Normal 2 2 9 14 2" xfId="24683" xr:uid="{00000000-0005-0000-0000-00005F910000}"/>
    <cellStyle name="Normal 2 2 9 14 2 2" xfId="46399" xr:uid="{00000000-0005-0000-0000-000060910000}"/>
    <cellStyle name="Normal 2 2 9 14 3" xfId="46398" xr:uid="{00000000-0005-0000-0000-000061910000}"/>
    <cellStyle name="Normal 2 2 9 15" xfId="10748" xr:uid="{00000000-0005-0000-0000-000062910000}"/>
    <cellStyle name="Normal 2 2 9 15 2" xfId="46400" xr:uid="{00000000-0005-0000-0000-000063910000}"/>
    <cellStyle name="Normal 2 2 9 16" xfId="17654" xr:uid="{00000000-0005-0000-0000-000064910000}"/>
    <cellStyle name="Normal 2 2 9 16 2" xfId="46401" xr:uid="{00000000-0005-0000-0000-000065910000}"/>
    <cellStyle name="Normal 2 2 9 17" xfId="25552" xr:uid="{00000000-0005-0000-0000-000066910000}"/>
    <cellStyle name="Normal 2 2 9 17 2" xfId="46402" xr:uid="{00000000-0005-0000-0000-000067910000}"/>
    <cellStyle name="Normal 2 2 9 18" xfId="46369" xr:uid="{00000000-0005-0000-0000-000068910000}"/>
    <cellStyle name="Normal 2 2 9 2" xfId="357" xr:uid="{00000000-0005-0000-0000-000069910000}"/>
    <cellStyle name="Normal 2 2 9 2 10" xfId="46403" xr:uid="{00000000-0005-0000-0000-00006A910000}"/>
    <cellStyle name="Normal 2 2 9 2 2" xfId="719" xr:uid="{00000000-0005-0000-0000-00006B910000}"/>
    <cellStyle name="Normal 2 2 9 2 2 2" xfId="3062" xr:uid="{00000000-0005-0000-0000-00006C910000}"/>
    <cellStyle name="Normal 2 2 9 2 2 2 2" xfId="14407" xr:uid="{00000000-0005-0000-0000-00006D910000}"/>
    <cellStyle name="Normal 2 2 9 2 2 2 2 2" xfId="46406" xr:uid="{00000000-0005-0000-0000-00006E910000}"/>
    <cellStyle name="Normal 2 2 9 2 2 2 3" xfId="20001" xr:uid="{00000000-0005-0000-0000-00006F910000}"/>
    <cellStyle name="Normal 2 2 9 2 2 2 3 2" xfId="46407" xr:uid="{00000000-0005-0000-0000-000070910000}"/>
    <cellStyle name="Normal 2 2 9 2 2 2 4" xfId="46405" xr:uid="{00000000-0005-0000-0000-000071910000}"/>
    <cellStyle name="Normal 2 2 9 2 2 3" xfId="6312" xr:uid="{00000000-0005-0000-0000-000072910000}"/>
    <cellStyle name="Normal 2 2 9 2 2 3 2" xfId="12064" xr:uid="{00000000-0005-0000-0000-000073910000}"/>
    <cellStyle name="Normal 2 2 9 2 2 3 2 2" xfId="46409" xr:uid="{00000000-0005-0000-0000-000074910000}"/>
    <cellStyle name="Normal 2 2 9 2 2 3 3" xfId="22344" xr:uid="{00000000-0005-0000-0000-000075910000}"/>
    <cellStyle name="Normal 2 2 9 2 2 3 3 2" xfId="46410" xr:uid="{00000000-0005-0000-0000-000076910000}"/>
    <cellStyle name="Normal 2 2 9 2 2 3 4" xfId="46408" xr:uid="{00000000-0005-0000-0000-000077910000}"/>
    <cellStyle name="Normal 2 2 9 2 2 4" xfId="8653" xr:uid="{00000000-0005-0000-0000-000078910000}"/>
    <cellStyle name="Normal 2 2 9 2 2 4 2" xfId="24687" xr:uid="{00000000-0005-0000-0000-000079910000}"/>
    <cellStyle name="Normal 2 2 9 2 2 4 2 2" xfId="46412" xr:uid="{00000000-0005-0000-0000-00007A910000}"/>
    <cellStyle name="Normal 2 2 9 2 2 4 3" xfId="46411" xr:uid="{00000000-0005-0000-0000-00007B910000}"/>
    <cellStyle name="Normal 2 2 9 2 2 5" xfId="10750" xr:uid="{00000000-0005-0000-0000-00007C910000}"/>
    <cellStyle name="Normal 2 2 9 2 2 5 2" xfId="46413" xr:uid="{00000000-0005-0000-0000-00007D910000}"/>
    <cellStyle name="Normal 2 2 9 2 2 6" xfId="17658" xr:uid="{00000000-0005-0000-0000-00007E910000}"/>
    <cellStyle name="Normal 2 2 9 2 2 6 2" xfId="46414" xr:uid="{00000000-0005-0000-0000-00007F910000}"/>
    <cellStyle name="Normal 2 2 9 2 2 7" xfId="26120" xr:uid="{00000000-0005-0000-0000-000080910000}"/>
    <cellStyle name="Normal 2 2 9 2 2 7 2" xfId="46415" xr:uid="{00000000-0005-0000-0000-000081910000}"/>
    <cellStyle name="Normal 2 2 9 2 2 8" xfId="46404" xr:uid="{00000000-0005-0000-0000-000082910000}"/>
    <cellStyle name="Normal 2 2 9 2 3" xfId="1738" xr:uid="{00000000-0005-0000-0000-000083910000}"/>
    <cellStyle name="Normal 2 2 9 2 3 2" xfId="4081" xr:uid="{00000000-0005-0000-0000-000084910000}"/>
    <cellStyle name="Normal 2 2 9 2 3 2 2" xfId="15426" xr:uid="{00000000-0005-0000-0000-000085910000}"/>
    <cellStyle name="Normal 2 2 9 2 3 2 2 2" xfId="46418" xr:uid="{00000000-0005-0000-0000-000086910000}"/>
    <cellStyle name="Normal 2 2 9 2 3 2 3" xfId="20002" xr:uid="{00000000-0005-0000-0000-000087910000}"/>
    <cellStyle name="Normal 2 2 9 2 3 2 3 2" xfId="46419" xr:uid="{00000000-0005-0000-0000-000088910000}"/>
    <cellStyle name="Normal 2 2 9 2 3 2 4" xfId="46417" xr:uid="{00000000-0005-0000-0000-000089910000}"/>
    <cellStyle name="Normal 2 2 9 2 3 3" xfId="6313" xr:uid="{00000000-0005-0000-0000-00008A910000}"/>
    <cellStyle name="Normal 2 2 9 2 3 3 2" xfId="13083" xr:uid="{00000000-0005-0000-0000-00008B910000}"/>
    <cellStyle name="Normal 2 2 9 2 3 3 2 2" xfId="46421" xr:uid="{00000000-0005-0000-0000-00008C910000}"/>
    <cellStyle name="Normal 2 2 9 2 3 3 3" xfId="22345" xr:uid="{00000000-0005-0000-0000-00008D910000}"/>
    <cellStyle name="Normal 2 2 9 2 3 3 3 2" xfId="46422" xr:uid="{00000000-0005-0000-0000-00008E910000}"/>
    <cellStyle name="Normal 2 2 9 2 3 3 4" xfId="46420" xr:uid="{00000000-0005-0000-0000-00008F910000}"/>
    <cellStyle name="Normal 2 2 9 2 3 4" xfId="8654" xr:uid="{00000000-0005-0000-0000-000090910000}"/>
    <cellStyle name="Normal 2 2 9 2 3 4 2" xfId="24688" xr:uid="{00000000-0005-0000-0000-000091910000}"/>
    <cellStyle name="Normal 2 2 9 2 3 4 2 2" xfId="46424" xr:uid="{00000000-0005-0000-0000-000092910000}"/>
    <cellStyle name="Normal 2 2 9 2 3 4 3" xfId="46423" xr:uid="{00000000-0005-0000-0000-000093910000}"/>
    <cellStyle name="Normal 2 2 9 2 3 5" xfId="10751" xr:uid="{00000000-0005-0000-0000-000094910000}"/>
    <cellStyle name="Normal 2 2 9 2 3 5 2" xfId="46425" xr:uid="{00000000-0005-0000-0000-000095910000}"/>
    <cellStyle name="Normal 2 2 9 2 3 6" xfId="17659" xr:uid="{00000000-0005-0000-0000-000096910000}"/>
    <cellStyle name="Normal 2 2 9 2 3 6 2" xfId="46426" xr:uid="{00000000-0005-0000-0000-000097910000}"/>
    <cellStyle name="Normal 2 2 9 2 3 7" xfId="27139" xr:uid="{00000000-0005-0000-0000-000098910000}"/>
    <cellStyle name="Normal 2 2 9 2 3 7 2" xfId="46427" xr:uid="{00000000-0005-0000-0000-000099910000}"/>
    <cellStyle name="Normal 2 2 9 2 3 8" xfId="46416" xr:uid="{00000000-0005-0000-0000-00009A910000}"/>
    <cellStyle name="Normal 2 2 9 2 4" xfId="2641" xr:uid="{00000000-0005-0000-0000-00009B910000}"/>
    <cellStyle name="Normal 2 2 9 2 4 2" xfId="13986" xr:uid="{00000000-0005-0000-0000-00009C910000}"/>
    <cellStyle name="Normal 2 2 9 2 4 2 2" xfId="46429" xr:uid="{00000000-0005-0000-0000-00009D910000}"/>
    <cellStyle name="Normal 2 2 9 2 4 3" xfId="20000" xr:uid="{00000000-0005-0000-0000-00009E910000}"/>
    <cellStyle name="Normal 2 2 9 2 4 3 2" xfId="46430" xr:uid="{00000000-0005-0000-0000-00009F910000}"/>
    <cellStyle name="Normal 2 2 9 2 4 4" xfId="46428" xr:uid="{00000000-0005-0000-0000-0000A0910000}"/>
    <cellStyle name="Normal 2 2 9 2 5" xfId="6311" xr:uid="{00000000-0005-0000-0000-0000A1910000}"/>
    <cellStyle name="Normal 2 2 9 2 5 2" xfId="11702" xr:uid="{00000000-0005-0000-0000-0000A2910000}"/>
    <cellStyle name="Normal 2 2 9 2 5 2 2" xfId="46432" xr:uid="{00000000-0005-0000-0000-0000A3910000}"/>
    <cellStyle name="Normal 2 2 9 2 5 3" xfId="22343" xr:uid="{00000000-0005-0000-0000-0000A4910000}"/>
    <cellStyle name="Normal 2 2 9 2 5 3 2" xfId="46433" xr:uid="{00000000-0005-0000-0000-0000A5910000}"/>
    <cellStyle name="Normal 2 2 9 2 5 4" xfId="46431" xr:uid="{00000000-0005-0000-0000-0000A6910000}"/>
    <cellStyle name="Normal 2 2 9 2 6" xfId="8652" xr:uid="{00000000-0005-0000-0000-0000A7910000}"/>
    <cellStyle name="Normal 2 2 9 2 6 2" xfId="24686" xr:uid="{00000000-0005-0000-0000-0000A8910000}"/>
    <cellStyle name="Normal 2 2 9 2 6 2 2" xfId="46435" xr:uid="{00000000-0005-0000-0000-0000A9910000}"/>
    <cellStyle name="Normal 2 2 9 2 6 3" xfId="46434" xr:uid="{00000000-0005-0000-0000-0000AA910000}"/>
    <cellStyle name="Normal 2 2 9 2 7" xfId="10749" xr:uid="{00000000-0005-0000-0000-0000AB910000}"/>
    <cellStyle name="Normal 2 2 9 2 7 2" xfId="46436" xr:uid="{00000000-0005-0000-0000-0000AC910000}"/>
    <cellStyle name="Normal 2 2 9 2 8" xfId="17657" xr:uid="{00000000-0005-0000-0000-0000AD910000}"/>
    <cellStyle name="Normal 2 2 9 2 8 2" xfId="46437" xr:uid="{00000000-0005-0000-0000-0000AE910000}"/>
    <cellStyle name="Normal 2 2 9 2 9" xfId="25758" xr:uid="{00000000-0005-0000-0000-0000AF910000}"/>
    <cellStyle name="Normal 2 2 9 2 9 2" xfId="46438" xr:uid="{00000000-0005-0000-0000-0000B0910000}"/>
    <cellStyle name="Normal 2 2 9 3" xfId="513" xr:uid="{00000000-0005-0000-0000-0000B1910000}"/>
    <cellStyle name="Normal 2 2 9 3 2" xfId="2856" xr:uid="{00000000-0005-0000-0000-0000B2910000}"/>
    <cellStyle name="Normal 2 2 9 3 2 2" xfId="14201" xr:uid="{00000000-0005-0000-0000-0000B3910000}"/>
    <cellStyle name="Normal 2 2 9 3 2 2 2" xfId="46441" xr:uid="{00000000-0005-0000-0000-0000B4910000}"/>
    <cellStyle name="Normal 2 2 9 3 2 3" xfId="20003" xr:uid="{00000000-0005-0000-0000-0000B5910000}"/>
    <cellStyle name="Normal 2 2 9 3 2 3 2" xfId="46442" xr:uid="{00000000-0005-0000-0000-0000B6910000}"/>
    <cellStyle name="Normal 2 2 9 3 2 4" xfId="46440" xr:uid="{00000000-0005-0000-0000-0000B7910000}"/>
    <cellStyle name="Normal 2 2 9 3 3" xfId="6314" xr:uid="{00000000-0005-0000-0000-0000B8910000}"/>
    <cellStyle name="Normal 2 2 9 3 3 2" xfId="11858" xr:uid="{00000000-0005-0000-0000-0000B9910000}"/>
    <cellStyle name="Normal 2 2 9 3 3 2 2" xfId="46444" xr:uid="{00000000-0005-0000-0000-0000BA910000}"/>
    <cellStyle name="Normal 2 2 9 3 3 3" xfId="22346" xr:uid="{00000000-0005-0000-0000-0000BB910000}"/>
    <cellStyle name="Normal 2 2 9 3 3 3 2" xfId="46445" xr:uid="{00000000-0005-0000-0000-0000BC910000}"/>
    <cellStyle name="Normal 2 2 9 3 3 4" xfId="46443" xr:uid="{00000000-0005-0000-0000-0000BD910000}"/>
    <cellStyle name="Normal 2 2 9 3 4" xfId="8655" xr:uid="{00000000-0005-0000-0000-0000BE910000}"/>
    <cellStyle name="Normal 2 2 9 3 4 2" xfId="24689" xr:uid="{00000000-0005-0000-0000-0000BF910000}"/>
    <cellStyle name="Normal 2 2 9 3 4 2 2" xfId="46447" xr:uid="{00000000-0005-0000-0000-0000C0910000}"/>
    <cellStyle name="Normal 2 2 9 3 4 3" xfId="46446" xr:uid="{00000000-0005-0000-0000-0000C1910000}"/>
    <cellStyle name="Normal 2 2 9 3 5" xfId="10752" xr:uid="{00000000-0005-0000-0000-0000C2910000}"/>
    <cellStyle name="Normal 2 2 9 3 5 2" xfId="46448" xr:uid="{00000000-0005-0000-0000-0000C3910000}"/>
    <cellStyle name="Normal 2 2 9 3 6" xfId="17660" xr:uid="{00000000-0005-0000-0000-0000C4910000}"/>
    <cellStyle name="Normal 2 2 9 3 6 2" xfId="46449" xr:uid="{00000000-0005-0000-0000-0000C5910000}"/>
    <cellStyle name="Normal 2 2 9 3 7" xfId="25914" xr:uid="{00000000-0005-0000-0000-0000C6910000}"/>
    <cellStyle name="Normal 2 2 9 3 7 2" xfId="46450" xr:uid="{00000000-0005-0000-0000-0000C7910000}"/>
    <cellStyle name="Normal 2 2 9 3 8" xfId="46439" xr:uid="{00000000-0005-0000-0000-0000C8910000}"/>
    <cellStyle name="Normal 2 2 9 4" xfId="899" xr:uid="{00000000-0005-0000-0000-0000C9910000}"/>
    <cellStyle name="Normal 2 2 9 4 2" xfId="3242" xr:uid="{00000000-0005-0000-0000-0000CA910000}"/>
    <cellStyle name="Normal 2 2 9 4 2 2" xfId="14587" xr:uid="{00000000-0005-0000-0000-0000CB910000}"/>
    <cellStyle name="Normal 2 2 9 4 2 2 2" xfId="46453" xr:uid="{00000000-0005-0000-0000-0000CC910000}"/>
    <cellStyle name="Normal 2 2 9 4 2 3" xfId="20004" xr:uid="{00000000-0005-0000-0000-0000CD910000}"/>
    <cellStyle name="Normal 2 2 9 4 2 3 2" xfId="46454" xr:uid="{00000000-0005-0000-0000-0000CE910000}"/>
    <cellStyle name="Normal 2 2 9 4 2 4" xfId="46452" xr:uid="{00000000-0005-0000-0000-0000CF910000}"/>
    <cellStyle name="Normal 2 2 9 4 3" xfId="6315" xr:uid="{00000000-0005-0000-0000-0000D0910000}"/>
    <cellStyle name="Normal 2 2 9 4 3 2" xfId="12244" xr:uid="{00000000-0005-0000-0000-0000D1910000}"/>
    <cellStyle name="Normal 2 2 9 4 3 2 2" xfId="46456" xr:uid="{00000000-0005-0000-0000-0000D2910000}"/>
    <cellStyle name="Normal 2 2 9 4 3 3" xfId="22347" xr:uid="{00000000-0005-0000-0000-0000D3910000}"/>
    <cellStyle name="Normal 2 2 9 4 3 3 2" xfId="46457" xr:uid="{00000000-0005-0000-0000-0000D4910000}"/>
    <cellStyle name="Normal 2 2 9 4 3 4" xfId="46455" xr:uid="{00000000-0005-0000-0000-0000D5910000}"/>
    <cellStyle name="Normal 2 2 9 4 4" xfId="8656" xr:uid="{00000000-0005-0000-0000-0000D6910000}"/>
    <cellStyle name="Normal 2 2 9 4 4 2" xfId="24690" xr:uid="{00000000-0005-0000-0000-0000D7910000}"/>
    <cellStyle name="Normal 2 2 9 4 4 2 2" xfId="46459" xr:uid="{00000000-0005-0000-0000-0000D8910000}"/>
    <cellStyle name="Normal 2 2 9 4 4 3" xfId="46458" xr:uid="{00000000-0005-0000-0000-0000D9910000}"/>
    <cellStyle name="Normal 2 2 9 4 5" xfId="10753" xr:uid="{00000000-0005-0000-0000-0000DA910000}"/>
    <cellStyle name="Normal 2 2 9 4 5 2" xfId="46460" xr:uid="{00000000-0005-0000-0000-0000DB910000}"/>
    <cellStyle name="Normal 2 2 9 4 6" xfId="17661" xr:uid="{00000000-0005-0000-0000-0000DC910000}"/>
    <cellStyle name="Normal 2 2 9 4 6 2" xfId="46461" xr:uid="{00000000-0005-0000-0000-0000DD910000}"/>
    <cellStyle name="Normal 2 2 9 4 7" xfId="26300" xr:uid="{00000000-0005-0000-0000-0000DE910000}"/>
    <cellStyle name="Normal 2 2 9 4 7 2" xfId="46462" xr:uid="{00000000-0005-0000-0000-0000DF910000}"/>
    <cellStyle name="Normal 2 2 9 4 8" xfId="46451" xr:uid="{00000000-0005-0000-0000-0000E0910000}"/>
    <cellStyle name="Normal 2 2 9 5" xfId="1052" xr:uid="{00000000-0005-0000-0000-0000E1910000}"/>
    <cellStyle name="Normal 2 2 9 5 2" xfId="3395" xr:uid="{00000000-0005-0000-0000-0000E2910000}"/>
    <cellStyle name="Normal 2 2 9 5 2 2" xfId="14740" xr:uid="{00000000-0005-0000-0000-0000E3910000}"/>
    <cellStyle name="Normal 2 2 9 5 2 2 2" xfId="46465" xr:uid="{00000000-0005-0000-0000-0000E4910000}"/>
    <cellStyle name="Normal 2 2 9 5 2 3" xfId="20005" xr:uid="{00000000-0005-0000-0000-0000E5910000}"/>
    <cellStyle name="Normal 2 2 9 5 2 3 2" xfId="46466" xr:uid="{00000000-0005-0000-0000-0000E6910000}"/>
    <cellStyle name="Normal 2 2 9 5 2 4" xfId="46464" xr:uid="{00000000-0005-0000-0000-0000E7910000}"/>
    <cellStyle name="Normal 2 2 9 5 3" xfId="6316" xr:uid="{00000000-0005-0000-0000-0000E8910000}"/>
    <cellStyle name="Normal 2 2 9 5 3 2" xfId="12397" xr:uid="{00000000-0005-0000-0000-0000E9910000}"/>
    <cellStyle name="Normal 2 2 9 5 3 2 2" xfId="46468" xr:uid="{00000000-0005-0000-0000-0000EA910000}"/>
    <cellStyle name="Normal 2 2 9 5 3 3" xfId="22348" xr:uid="{00000000-0005-0000-0000-0000EB910000}"/>
    <cellStyle name="Normal 2 2 9 5 3 3 2" xfId="46469" xr:uid="{00000000-0005-0000-0000-0000EC910000}"/>
    <cellStyle name="Normal 2 2 9 5 3 4" xfId="46467" xr:uid="{00000000-0005-0000-0000-0000ED910000}"/>
    <cellStyle name="Normal 2 2 9 5 4" xfId="8657" xr:uid="{00000000-0005-0000-0000-0000EE910000}"/>
    <cellStyle name="Normal 2 2 9 5 4 2" xfId="24691" xr:uid="{00000000-0005-0000-0000-0000EF910000}"/>
    <cellStyle name="Normal 2 2 9 5 4 2 2" xfId="46471" xr:uid="{00000000-0005-0000-0000-0000F0910000}"/>
    <cellStyle name="Normal 2 2 9 5 4 3" xfId="46470" xr:uid="{00000000-0005-0000-0000-0000F1910000}"/>
    <cellStyle name="Normal 2 2 9 5 5" xfId="10754" xr:uid="{00000000-0005-0000-0000-0000F2910000}"/>
    <cellStyle name="Normal 2 2 9 5 5 2" xfId="46472" xr:uid="{00000000-0005-0000-0000-0000F3910000}"/>
    <cellStyle name="Normal 2 2 9 5 6" xfId="17662" xr:uid="{00000000-0005-0000-0000-0000F4910000}"/>
    <cellStyle name="Normal 2 2 9 5 6 2" xfId="46473" xr:uid="{00000000-0005-0000-0000-0000F5910000}"/>
    <cellStyle name="Normal 2 2 9 5 7" xfId="26453" xr:uid="{00000000-0005-0000-0000-0000F6910000}"/>
    <cellStyle name="Normal 2 2 9 5 7 2" xfId="46474" xr:uid="{00000000-0005-0000-0000-0000F7910000}"/>
    <cellStyle name="Normal 2 2 9 5 8" xfId="46463" xr:uid="{00000000-0005-0000-0000-0000F8910000}"/>
    <cellStyle name="Normal 2 2 9 6" xfId="1257" xr:uid="{00000000-0005-0000-0000-0000F9910000}"/>
    <cellStyle name="Normal 2 2 9 6 2" xfId="3600" xr:uid="{00000000-0005-0000-0000-0000FA910000}"/>
    <cellStyle name="Normal 2 2 9 6 2 2" xfId="14945" xr:uid="{00000000-0005-0000-0000-0000FB910000}"/>
    <cellStyle name="Normal 2 2 9 6 2 2 2" xfId="46477" xr:uid="{00000000-0005-0000-0000-0000FC910000}"/>
    <cellStyle name="Normal 2 2 9 6 2 3" xfId="20006" xr:uid="{00000000-0005-0000-0000-0000FD910000}"/>
    <cellStyle name="Normal 2 2 9 6 2 3 2" xfId="46478" xr:uid="{00000000-0005-0000-0000-0000FE910000}"/>
    <cellStyle name="Normal 2 2 9 6 2 4" xfId="46476" xr:uid="{00000000-0005-0000-0000-0000FF910000}"/>
    <cellStyle name="Normal 2 2 9 6 3" xfId="6317" xr:uid="{00000000-0005-0000-0000-000000920000}"/>
    <cellStyle name="Normal 2 2 9 6 3 2" xfId="12602" xr:uid="{00000000-0005-0000-0000-000001920000}"/>
    <cellStyle name="Normal 2 2 9 6 3 2 2" xfId="46480" xr:uid="{00000000-0005-0000-0000-000002920000}"/>
    <cellStyle name="Normal 2 2 9 6 3 3" xfId="22349" xr:uid="{00000000-0005-0000-0000-000003920000}"/>
    <cellStyle name="Normal 2 2 9 6 3 3 2" xfId="46481" xr:uid="{00000000-0005-0000-0000-000004920000}"/>
    <cellStyle name="Normal 2 2 9 6 3 4" xfId="46479" xr:uid="{00000000-0005-0000-0000-000005920000}"/>
    <cellStyle name="Normal 2 2 9 6 4" xfId="8658" xr:uid="{00000000-0005-0000-0000-000006920000}"/>
    <cellStyle name="Normal 2 2 9 6 4 2" xfId="24692" xr:uid="{00000000-0005-0000-0000-000007920000}"/>
    <cellStyle name="Normal 2 2 9 6 4 2 2" xfId="46483" xr:uid="{00000000-0005-0000-0000-000008920000}"/>
    <cellStyle name="Normal 2 2 9 6 4 3" xfId="46482" xr:uid="{00000000-0005-0000-0000-000009920000}"/>
    <cellStyle name="Normal 2 2 9 6 5" xfId="10755" xr:uid="{00000000-0005-0000-0000-00000A920000}"/>
    <cellStyle name="Normal 2 2 9 6 5 2" xfId="46484" xr:uid="{00000000-0005-0000-0000-00000B920000}"/>
    <cellStyle name="Normal 2 2 9 6 6" xfId="17663" xr:uid="{00000000-0005-0000-0000-00000C920000}"/>
    <cellStyle name="Normal 2 2 9 6 6 2" xfId="46485" xr:uid="{00000000-0005-0000-0000-00000D920000}"/>
    <cellStyle name="Normal 2 2 9 6 7" xfId="26658" xr:uid="{00000000-0005-0000-0000-00000E920000}"/>
    <cellStyle name="Normal 2 2 9 6 7 2" xfId="46486" xr:uid="{00000000-0005-0000-0000-00000F920000}"/>
    <cellStyle name="Normal 2 2 9 6 8" xfId="46475" xr:uid="{00000000-0005-0000-0000-000010920000}"/>
    <cellStyle name="Normal 2 2 9 7" xfId="1436" xr:uid="{00000000-0005-0000-0000-000011920000}"/>
    <cellStyle name="Normal 2 2 9 7 2" xfId="3779" xr:uid="{00000000-0005-0000-0000-000012920000}"/>
    <cellStyle name="Normal 2 2 9 7 2 2" xfId="15124" xr:uid="{00000000-0005-0000-0000-000013920000}"/>
    <cellStyle name="Normal 2 2 9 7 2 2 2" xfId="46489" xr:uid="{00000000-0005-0000-0000-000014920000}"/>
    <cellStyle name="Normal 2 2 9 7 2 3" xfId="20007" xr:uid="{00000000-0005-0000-0000-000015920000}"/>
    <cellStyle name="Normal 2 2 9 7 2 3 2" xfId="46490" xr:uid="{00000000-0005-0000-0000-000016920000}"/>
    <cellStyle name="Normal 2 2 9 7 2 4" xfId="46488" xr:uid="{00000000-0005-0000-0000-000017920000}"/>
    <cellStyle name="Normal 2 2 9 7 3" xfId="6318" xr:uid="{00000000-0005-0000-0000-000018920000}"/>
    <cellStyle name="Normal 2 2 9 7 3 2" xfId="12781" xr:uid="{00000000-0005-0000-0000-000019920000}"/>
    <cellStyle name="Normal 2 2 9 7 3 2 2" xfId="46492" xr:uid="{00000000-0005-0000-0000-00001A920000}"/>
    <cellStyle name="Normal 2 2 9 7 3 3" xfId="22350" xr:uid="{00000000-0005-0000-0000-00001B920000}"/>
    <cellStyle name="Normal 2 2 9 7 3 3 2" xfId="46493" xr:uid="{00000000-0005-0000-0000-00001C920000}"/>
    <cellStyle name="Normal 2 2 9 7 3 4" xfId="46491" xr:uid="{00000000-0005-0000-0000-00001D920000}"/>
    <cellStyle name="Normal 2 2 9 7 4" xfId="8659" xr:uid="{00000000-0005-0000-0000-00001E920000}"/>
    <cellStyle name="Normal 2 2 9 7 4 2" xfId="24693" xr:uid="{00000000-0005-0000-0000-00001F920000}"/>
    <cellStyle name="Normal 2 2 9 7 4 2 2" xfId="46495" xr:uid="{00000000-0005-0000-0000-000020920000}"/>
    <cellStyle name="Normal 2 2 9 7 4 3" xfId="46494" xr:uid="{00000000-0005-0000-0000-000021920000}"/>
    <cellStyle name="Normal 2 2 9 7 5" xfId="10756" xr:uid="{00000000-0005-0000-0000-000022920000}"/>
    <cellStyle name="Normal 2 2 9 7 5 2" xfId="46496" xr:uid="{00000000-0005-0000-0000-000023920000}"/>
    <cellStyle name="Normal 2 2 9 7 6" xfId="17664" xr:uid="{00000000-0005-0000-0000-000024920000}"/>
    <cellStyle name="Normal 2 2 9 7 6 2" xfId="46497" xr:uid="{00000000-0005-0000-0000-000025920000}"/>
    <cellStyle name="Normal 2 2 9 7 7" xfId="26837" xr:uid="{00000000-0005-0000-0000-000026920000}"/>
    <cellStyle name="Normal 2 2 9 7 7 2" xfId="46498" xr:uid="{00000000-0005-0000-0000-000027920000}"/>
    <cellStyle name="Normal 2 2 9 7 8" xfId="46487" xr:uid="{00000000-0005-0000-0000-000028920000}"/>
    <cellStyle name="Normal 2 2 9 8" xfId="1737" xr:uid="{00000000-0005-0000-0000-000029920000}"/>
    <cellStyle name="Normal 2 2 9 8 2" xfId="4080" xr:uid="{00000000-0005-0000-0000-00002A920000}"/>
    <cellStyle name="Normal 2 2 9 8 2 2" xfId="15425" xr:uid="{00000000-0005-0000-0000-00002B920000}"/>
    <cellStyle name="Normal 2 2 9 8 2 2 2" xfId="46501" xr:uid="{00000000-0005-0000-0000-00002C920000}"/>
    <cellStyle name="Normal 2 2 9 8 2 3" xfId="20008" xr:uid="{00000000-0005-0000-0000-00002D920000}"/>
    <cellStyle name="Normal 2 2 9 8 2 3 2" xfId="46502" xr:uid="{00000000-0005-0000-0000-00002E920000}"/>
    <cellStyle name="Normal 2 2 9 8 2 4" xfId="46500" xr:uid="{00000000-0005-0000-0000-00002F920000}"/>
    <cellStyle name="Normal 2 2 9 8 3" xfId="6319" xr:uid="{00000000-0005-0000-0000-000030920000}"/>
    <cellStyle name="Normal 2 2 9 8 3 2" xfId="13082" xr:uid="{00000000-0005-0000-0000-000031920000}"/>
    <cellStyle name="Normal 2 2 9 8 3 2 2" xfId="46504" xr:uid="{00000000-0005-0000-0000-000032920000}"/>
    <cellStyle name="Normal 2 2 9 8 3 3" xfId="22351" xr:uid="{00000000-0005-0000-0000-000033920000}"/>
    <cellStyle name="Normal 2 2 9 8 3 3 2" xfId="46505" xr:uid="{00000000-0005-0000-0000-000034920000}"/>
    <cellStyle name="Normal 2 2 9 8 3 4" xfId="46503" xr:uid="{00000000-0005-0000-0000-000035920000}"/>
    <cellStyle name="Normal 2 2 9 8 4" xfId="8660" xr:uid="{00000000-0005-0000-0000-000036920000}"/>
    <cellStyle name="Normal 2 2 9 8 4 2" xfId="24694" xr:uid="{00000000-0005-0000-0000-000037920000}"/>
    <cellStyle name="Normal 2 2 9 8 4 2 2" xfId="46507" xr:uid="{00000000-0005-0000-0000-000038920000}"/>
    <cellStyle name="Normal 2 2 9 8 4 3" xfId="46506" xr:uid="{00000000-0005-0000-0000-000039920000}"/>
    <cellStyle name="Normal 2 2 9 8 5" xfId="10757" xr:uid="{00000000-0005-0000-0000-00003A920000}"/>
    <cellStyle name="Normal 2 2 9 8 5 2" xfId="46508" xr:uid="{00000000-0005-0000-0000-00003B920000}"/>
    <cellStyle name="Normal 2 2 9 8 6" xfId="17665" xr:uid="{00000000-0005-0000-0000-00003C920000}"/>
    <cellStyle name="Normal 2 2 9 8 6 2" xfId="46509" xr:uid="{00000000-0005-0000-0000-00003D920000}"/>
    <cellStyle name="Normal 2 2 9 8 7" xfId="27138" xr:uid="{00000000-0005-0000-0000-00003E920000}"/>
    <cellStyle name="Normal 2 2 9 8 7 2" xfId="46510" xr:uid="{00000000-0005-0000-0000-00003F920000}"/>
    <cellStyle name="Normal 2 2 9 8 8" xfId="46499" xr:uid="{00000000-0005-0000-0000-000040920000}"/>
    <cellStyle name="Normal 2 2 9 9" xfId="1951" xr:uid="{00000000-0005-0000-0000-000041920000}"/>
    <cellStyle name="Normal 2 2 9 9 2" xfId="4294" xr:uid="{00000000-0005-0000-0000-000042920000}"/>
    <cellStyle name="Normal 2 2 9 9 2 2" xfId="15639" xr:uid="{00000000-0005-0000-0000-000043920000}"/>
    <cellStyle name="Normal 2 2 9 9 2 2 2" xfId="46513" xr:uid="{00000000-0005-0000-0000-000044920000}"/>
    <cellStyle name="Normal 2 2 9 9 2 3" xfId="20009" xr:uid="{00000000-0005-0000-0000-000045920000}"/>
    <cellStyle name="Normal 2 2 9 9 2 3 2" xfId="46514" xr:uid="{00000000-0005-0000-0000-000046920000}"/>
    <cellStyle name="Normal 2 2 9 9 2 4" xfId="46512" xr:uid="{00000000-0005-0000-0000-000047920000}"/>
    <cellStyle name="Normal 2 2 9 9 3" xfId="6320" xr:uid="{00000000-0005-0000-0000-000048920000}"/>
    <cellStyle name="Normal 2 2 9 9 3 2" xfId="13296" xr:uid="{00000000-0005-0000-0000-000049920000}"/>
    <cellStyle name="Normal 2 2 9 9 3 2 2" xfId="46516" xr:uid="{00000000-0005-0000-0000-00004A920000}"/>
    <cellStyle name="Normal 2 2 9 9 3 3" xfId="22352" xr:uid="{00000000-0005-0000-0000-00004B920000}"/>
    <cellStyle name="Normal 2 2 9 9 3 3 2" xfId="46517" xr:uid="{00000000-0005-0000-0000-00004C920000}"/>
    <cellStyle name="Normal 2 2 9 9 3 4" xfId="46515" xr:uid="{00000000-0005-0000-0000-00004D920000}"/>
    <cellStyle name="Normal 2 2 9 9 4" xfId="8661" xr:uid="{00000000-0005-0000-0000-00004E920000}"/>
    <cellStyle name="Normal 2 2 9 9 4 2" xfId="24695" xr:uid="{00000000-0005-0000-0000-00004F920000}"/>
    <cellStyle name="Normal 2 2 9 9 4 2 2" xfId="46519" xr:uid="{00000000-0005-0000-0000-000050920000}"/>
    <cellStyle name="Normal 2 2 9 9 4 3" xfId="46518" xr:uid="{00000000-0005-0000-0000-000051920000}"/>
    <cellStyle name="Normal 2 2 9 9 5" xfId="10758" xr:uid="{00000000-0005-0000-0000-000052920000}"/>
    <cellStyle name="Normal 2 2 9 9 5 2" xfId="46520" xr:uid="{00000000-0005-0000-0000-000053920000}"/>
    <cellStyle name="Normal 2 2 9 9 6" xfId="17666" xr:uid="{00000000-0005-0000-0000-000054920000}"/>
    <cellStyle name="Normal 2 2 9 9 6 2" xfId="46521" xr:uid="{00000000-0005-0000-0000-000055920000}"/>
    <cellStyle name="Normal 2 2 9 9 7" xfId="27352" xr:uid="{00000000-0005-0000-0000-000056920000}"/>
    <cellStyle name="Normal 2 2 9 9 7 2" xfId="46522" xr:uid="{00000000-0005-0000-0000-000057920000}"/>
    <cellStyle name="Normal 2 2 9 9 8" xfId="46511" xr:uid="{00000000-0005-0000-0000-000058920000}"/>
    <cellStyle name="Normal 2 3" xfId="13" xr:uid="{00000000-0005-0000-0000-000059920000}"/>
    <cellStyle name="Normal 2 4" xfId="44" xr:uid="{00000000-0005-0000-0000-00005A920000}"/>
    <cellStyle name="Normal 2 4 10" xfId="900" xr:uid="{00000000-0005-0000-0000-00005B920000}"/>
    <cellStyle name="Normal 2 4 10 2" xfId="3243" xr:uid="{00000000-0005-0000-0000-00005C920000}"/>
    <cellStyle name="Normal 2 4 10 2 2" xfId="14588" xr:uid="{00000000-0005-0000-0000-00005D920000}"/>
    <cellStyle name="Normal 2 4 10 2 2 2" xfId="46526" xr:uid="{00000000-0005-0000-0000-00005E920000}"/>
    <cellStyle name="Normal 2 4 10 2 3" xfId="20011" xr:uid="{00000000-0005-0000-0000-00005F920000}"/>
    <cellStyle name="Normal 2 4 10 2 3 2" xfId="46527" xr:uid="{00000000-0005-0000-0000-000060920000}"/>
    <cellStyle name="Normal 2 4 10 2 4" xfId="46525" xr:uid="{00000000-0005-0000-0000-000061920000}"/>
    <cellStyle name="Normal 2 4 10 3" xfId="6322" xr:uid="{00000000-0005-0000-0000-000062920000}"/>
    <cellStyle name="Normal 2 4 10 3 2" xfId="12245" xr:uid="{00000000-0005-0000-0000-000063920000}"/>
    <cellStyle name="Normal 2 4 10 3 2 2" xfId="46529" xr:uid="{00000000-0005-0000-0000-000064920000}"/>
    <cellStyle name="Normal 2 4 10 3 3" xfId="22354" xr:uid="{00000000-0005-0000-0000-000065920000}"/>
    <cellStyle name="Normal 2 4 10 3 3 2" xfId="46530" xr:uid="{00000000-0005-0000-0000-000066920000}"/>
    <cellStyle name="Normal 2 4 10 3 4" xfId="46528" xr:uid="{00000000-0005-0000-0000-000067920000}"/>
    <cellStyle name="Normal 2 4 10 4" xfId="8663" xr:uid="{00000000-0005-0000-0000-000068920000}"/>
    <cellStyle name="Normal 2 4 10 4 2" xfId="24697" xr:uid="{00000000-0005-0000-0000-000069920000}"/>
    <cellStyle name="Normal 2 4 10 4 2 2" xfId="46532" xr:uid="{00000000-0005-0000-0000-00006A920000}"/>
    <cellStyle name="Normal 2 4 10 4 3" xfId="46531" xr:uid="{00000000-0005-0000-0000-00006B920000}"/>
    <cellStyle name="Normal 2 4 10 5" xfId="10760" xr:uid="{00000000-0005-0000-0000-00006C920000}"/>
    <cellStyle name="Normal 2 4 10 5 2" xfId="46533" xr:uid="{00000000-0005-0000-0000-00006D920000}"/>
    <cellStyle name="Normal 2 4 10 6" xfId="17668" xr:uid="{00000000-0005-0000-0000-00006E920000}"/>
    <cellStyle name="Normal 2 4 10 6 2" xfId="46534" xr:uid="{00000000-0005-0000-0000-00006F920000}"/>
    <cellStyle name="Normal 2 4 10 7" xfId="26301" xr:uid="{00000000-0005-0000-0000-000070920000}"/>
    <cellStyle name="Normal 2 4 10 7 2" xfId="46535" xr:uid="{00000000-0005-0000-0000-000071920000}"/>
    <cellStyle name="Normal 2 4 10 8" xfId="46524" xr:uid="{00000000-0005-0000-0000-000072920000}"/>
    <cellStyle name="Normal 2 4 11" xfId="960" xr:uid="{00000000-0005-0000-0000-000073920000}"/>
    <cellStyle name="Normal 2 4 11 2" xfId="3303" xr:uid="{00000000-0005-0000-0000-000074920000}"/>
    <cellStyle name="Normal 2 4 11 2 2" xfId="14648" xr:uid="{00000000-0005-0000-0000-000075920000}"/>
    <cellStyle name="Normal 2 4 11 2 2 2" xfId="46538" xr:uid="{00000000-0005-0000-0000-000076920000}"/>
    <cellStyle name="Normal 2 4 11 2 3" xfId="20012" xr:uid="{00000000-0005-0000-0000-000077920000}"/>
    <cellStyle name="Normal 2 4 11 2 3 2" xfId="46539" xr:uid="{00000000-0005-0000-0000-000078920000}"/>
    <cellStyle name="Normal 2 4 11 2 4" xfId="46537" xr:uid="{00000000-0005-0000-0000-000079920000}"/>
    <cellStyle name="Normal 2 4 11 3" xfId="6323" xr:uid="{00000000-0005-0000-0000-00007A920000}"/>
    <cellStyle name="Normal 2 4 11 3 2" xfId="12305" xr:uid="{00000000-0005-0000-0000-00007B920000}"/>
    <cellStyle name="Normal 2 4 11 3 2 2" xfId="46541" xr:uid="{00000000-0005-0000-0000-00007C920000}"/>
    <cellStyle name="Normal 2 4 11 3 3" xfId="22355" xr:uid="{00000000-0005-0000-0000-00007D920000}"/>
    <cellStyle name="Normal 2 4 11 3 3 2" xfId="46542" xr:uid="{00000000-0005-0000-0000-00007E920000}"/>
    <cellStyle name="Normal 2 4 11 3 4" xfId="46540" xr:uid="{00000000-0005-0000-0000-00007F920000}"/>
    <cellStyle name="Normal 2 4 11 4" xfId="8664" xr:uid="{00000000-0005-0000-0000-000080920000}"/>
    <cellStyle name="Normal 2 4 11 4 2" xfId="24698" xr:uid="{00000000-0005-0000-0000-000081920000}"/>
    <cellStyle name="Normal 2 4 11 4 2 2" xfId="46544" xr:uid="{00000000-0005-0000-0000-000082920000}"/>
    <cellStyle name="Normal 2 4 11 4 3" xfId="46543" xr:uid="{00000000-0005-0000-0000-000083920000}"/>
    <cellStyle name="Normal 2 4 11 5" xfId="10761" xr:uid="{00000000-0005-0000-0000-000084920000}"/>
    <cellStyle name="Normal 2 4 11 5 2" xfId="46545" xr:uid="{00000000-0005-0000-0000-000085920000}"/>
    <cellStyle name="Normal 2 4 11 6" xfId="17669" xr:uid="{00000000-0005-0000-0000-000086920000}"/>
    <cellStyle name="Normal 2 4 11 6 2" xfId="46546" xr:uid="{00000000-0005-0000-0000-000087920000}"/>
    <cellStyle name="Normal 2 4 11 7" xfId="26361" xr:uid="{00000000-0005-0000-0000-000088920000}"/>
    <cellStyle name="Normal 2 4 11 7 2" xfId="46547" xr:uid="{00000000-0005-0000-0000-000089920000}"/>
    <cellStyle name="Normal 2 4 11 8" xfId="46536" xr:uid="{00000000-0005-0000-0000-00008A920000}"/>
    <cellStyle name="Normal 2 4 12" xfId="1258" xr:uid="{00000000-0005-0000-0000-00008B920000}"/>
    <cellStyle name="Normal 2 4 12 2" xfId="3601" xr:uid="{00000000-0005-0000-0000-00008C920000}"/>
    <cellStyle name="Normal 2 4 12 2 2" xfId="14946" xr:uid="{00000000-0005-0000-0000-00008D920000}"/>
    <cellStyle name="Normal 2 4 12 2 2 2" xfId="46550" xr:uid="{00000000-0005-0000-0000-00008E920000}"/>
    <cellStyle name="Normal 2 4 12 2 3" xfId="20013" xr:uid="{00000000-0005-0000-0000-00008F920000}"/>
    <cellStyle name="Normal 2 4 12 2 3 2" xfId="46551" xr:uid="{00000000-0005-0000-0000-000090920000}"/>
    <cellStyle name="Normal 2 4 12 2 4" xfId="46549" xr:uid="{00000000-0005-0000-0000-000091920000}"/>
    <cellStyle name="Normal 2 4 12 3" xfId="6324" xr:uid="{00000000-0005-0000-0000-000092920000}"/>
    <cellStyle name="Normal 2 4 12 3 2" xfId="12603" xr:uid="{00000000-0005-0000-0000-000093920000}"/>
    <cellStyle name="Normal 2 4 12 3 2 2" xfId="46553" xr:uid="{00000000-0005-0000-0000-000094920000}"/>
    <cellStyle name="Normal 2 4 12 3 3" xfId="22356" xr:uid="{00000000-0005-0000-0000-000095920000}"/>
    <cellStyle name="Normal 2 4 12 3 3 2" xfId="46554" xr:uid="{00000000-0005-0000-0000-000096920000}"/>
    <cellStyle name="Normal 2 4 12 3 4" xfId="46552" xr:uid="{00000000-0005-0000-0000-000097920000}"/>
    <cellStyle name="Normal 2 4 12 4" xfId="8665" xr:uid="{00000000-0005-0000-0000-000098920000}"/>
    <cellStyle name="Normal 2 4 12 4 2" xfId="24699" xr:uid="{00000000-0005-0000-0000-000099920000}"/>
    <cellStyle name="Normal 2 4 12 4 2 2" xfId="46556" xr:uid="{00000000-0005-0000-0000-00009A920000}"/>
    <cellStyle name="Normal 2 4 12 4 3" xfId="46555" xr:uid="{00000000-0005-0000-0000-00009B920000}"/>
    <cellStyle name="Normal 2 4 12 5" xfId="10762" xr:uid="{00000000-0005-0000-0000-00009C920000}"/>
    <cellStyle name="Normal 2 4 12 5 2" xfId="46557" xr:uid="{00000000-0005-0000-0000-00009D920000}"/>
    <cellStyle name="Normal 2 4 12 6" xfId="17670" xr:uid="{00000000-0005-0000-0000-00009E920000}"/>
    <cellStyle name="Normal 2 4 12 6 2" xfId="46558" xr:uid="{00000000-0005-0000-0000-00009F920000}"/>
    <cellStyle name="Normal 2 4 12 7" xfId="26659" xr:uid="{00000000-0005-0000-0000-0000A0920000}"/>
    <cellStyle name="Normal 2 4 12 7 2" xfId="46559" xr:uid="{00000000-0005-0000-0000-0000A1920000}"/>
    <cellStyle name="Normal 2 4 12 8" xfId="46548" xr:uid="{00000000-0005-0000-0000-0000A2920000}"/>
    <cellStyle name="Normal 2 4 13" xfId="1437" xr:uid="{00000000-0005-0000-0000-0000A3920000}"/>
    <cellStyle name="Normal 2 4 13 2" xfId="3780" xr:uid="{00000000-0005-0000-0000-0000A4920000}"/>
    <cellStyle name="Normal 2 4 13 2 2" xfId="15125" xr:uid="{00000000-0005-0000-0000-0000A5920000}"/>
    <cellStyle name="Normal 2 4 13 2 2 2" xfId="46562" xr:uid="{00000000-0005-0000-0000-0000A6920000}"/>
    <cellStyle name="Normal 2 4 13 2 3" xfId="20014" xr:uid="{00000000-0005-0000-0000-0000A7920000}"/>
    <cellStyle name="Normal 2 4 13 2 3 2" xfId="46563" xr:uid="{00000000-0005-0000-0000-0000A8920000}"/>
    <cellStyle name="Normal 2 4 13 2 4" xfId="46561" xr:uid="{00000000-0005-0000-0000-0000A9920000}"/>
    <cellStyle name="Normal 2 4 13 3" xfId="6325" xr:uid="{00000000-0005-0000-0000-0000AA920000}"/>
    <cellStyle name="Normal 2 4 13 3 2" xfId="12782" xr:uid="{00000000-0005-0000-0000-0000AB920000}"/>
    <cellStyle name="Normal 2 4 13 3 2 2" xfId="46565" xr:uid="{00000000-0005-0000-0000-0000AC920000}"/>
    <cellStyle name="Normal 2 4 13 3 3" xfId="22357" xr:uid="{00000000-0005-0000-0000-0000AD920000}"/>
    <cellStyle name="Normal 2 4 13 3 3 2" xfId="46566" xr:uid="{00000000-0005-0000-0000-0000AE920000}"/>
    <cellStyle name="Normal 2 4 13 3 4" xfId="46564" xr:uid="{00000000-0005-0000-0000-0000AF920000}"/>
    <cellStyle name="Normal 2 4 13 4" xfId="8666" xr:uid="{00000000-0005-0000-0000-0000B0920000}"/>
    <cellStyle name="Normal 2 4 13 4 2" xfId="24700" xr:uid="{00000000-0005-0000-0000-0000B1920000}"/>
    <cellStyle name="Normal 2 4 13 4 2 2" xfId="46568" xr:uid="{00000000-0005-0000-0000-0000B2920000}"/>
    <cellStyle name="Normal 2 4 13 4 3" xfId="46567" xr:uid="{00000000-0005-0000-0000-0000B3920000}"/>
    <cellStyle name="Normal 2 4 13 5" xfId="10763" xr:uid="{00000000-0005-0000-0000-0000B4920000}"/>
    <cellStyle name="Normal 2 4 13 5 2" xfId="46569" xr:uid="{00000000-0005-0000-0000-0000B5920000}"/>
    <cellStyle name="Normal 2 4 13 6" xfId="17671" xr:uid="{00000000-0005-0000-0000-0000B6920000}"/>
    <cellStyle name="Normal 2 4 13 6 2" xfId="46570" xr:uid="{00000000-0005-0000-0000-0000B7920000}"/>
    <cellStyle name="Normal 2 4 13 7" xfId="26838" xr:uid="{00000000-0005-0000-0000-0000B8920000}"/>
    <cellStyle name="Normal 2 4 13 7 2" xfId="46571" xr:uid="{00000000-0005-0000-0000-0000B9920000}"/>
    <cellStyle name="Normal 2 4 13 8" xfId="46560" xr:uid="{00000000-0005-0000-0000-0000BA920000}"/>
    <cellStyle name="Normal 2 4 14" xfId="1739" xr:uid="{00000000-0005-0000-0000-0000BB920000}"/>
    <cellStyle name="Normal 2 4 14 2" xfId="4082" xr:uid="{00000000-0005-0000-0000-0000BC920000}"/>
    <cellStyle name="Normal 2 4 14 2 2" xfId="15427" xr:uid="{00000000-0005-0000-0000-0000BD920000}"/>
    <cellStyle name="Normal 2 4 14 2 2 2" xfId="46574" xr:uid="{00000000-0005-0000-0000-0000BE920000}"/>
    <cellStyle name="Normal 2 4 14 2 3" xfId="20015" xr:uid="{00000000-0005-0000-0000-0000BF920000}"/>
    <cellStyle name="Normal 2 4 14 2 3 2" xfId="46575" xr:uid="{00000000-0005-0000-0000-0000C0920000}"/>
    <cellStyle name="Normal 2 4 14 2 4" xfId="46573" xr:uid="{00000000-0005-0000-0000-0000C1920000}"/>
    <cellStyle name="Normal 2 4 14 3" xfId="6326" xr:uid="{00000000-0005-0000-0000-0000C2920000}"/>
    <cellStyle name="Normal 2 4 14 3 2" xfId="13084" xr:uid="{00000000-0005-0000-0000-0000C3920000}"/>
    <cellStyle name="Normal 2 4 14 3 2 2" xfId="46577" xr:uid="{00000000-0005-0000-0000-0000C4920000}"/>
    <cellStyle name="Normal 2 4 14 3 3" xfId="22358" xr:uid="{00000000-0005-0000-0000-0000C5920000}"/>
    <cellStyle name="Normal 2 4 14 3 3 2" xfId="46578" xr:uid="{00000000-0005-0000-0000-0000C6920000}"/>
    <cellStyle name="Normal 2 4 14 3 4" xfId="46576" xr:uid="{00000000-0005-0000-0000-0000C7920000}"/>
    <cellStyle name="Normal 2 4 14 4" xfId="8667" xr:uid="{00000000-0005-0000-0000-0000C8920000}"/>
    <cellStyle name="Normal 2 4 14 4 2" xfId="24701" xr:uid="{00000000-0005-0000-0000-0000C9920000}"/>
    <cellStyle name="Normal 2 4 14 4 2 2" xfId="46580" xr:uid="{00000000-0005-0000-0000-0000CA920000}"/>
    <cellStyle name="Normal 2 4 14 4 3" xfId="46579" xr:uid="{00000000-0005-0000-0000-0000CB920000}"/>
    <cellStyle name="Normal 2 4 14 5" xfId="10764" xr:uid="{00000000-0005-0000-0000-0000CC920000}"/>
    <cellStyle name="Normal 2 4 14 5 2" xfId="46581" xr:uid="{00000000-0005-0000-0000-0000CD920000}"/>
    <cellStyle name="Normal 2 4 14 6" xfId="17672" xr:uid="{00000000-0005-0000-0000-0000CE920000}"/>
    <cellStyle name="Normal 2 4 14 6 2" xfId="46582" xr:uid="{00000000-0005-0000-0000-0000CF920000}"/>
    <cellStyle name="Normal 2 4 14 7" xfId="27140" xr:uid="{00000000-0005-0000-0000-0000D0920000}"/>
    <cellStyle name="Normal 2 4 14 7 2" xfId="46583" xr:uid="{00000000-0005-0000-0000-0000D1920000}"/>
    <cellStyle name="Normal 2 4 14 8" xfId="46572" xr:uid="{00000000-0005-0000-0000-0000D2920000}"/>
    <cellStyle name="Normal 2 4 15" xfId="1859" xr:uid="{00000000-0005-0000-0000-0000D3920000}"/>
    <cellStyle name="Normal 2 4 15 2" xfId="4202" xr:uid="{00000000-0005-0000-0000-0000D4920000}"/>
    <cellStyle name="Normal 2 4 15 2 2" xfId="15547" xr:uid="{00000000-0005-0000-0000-0000D5920000}"/>
    <cellStyle name="Normal 2 4 15 2 2 2" xfId="46586" xr:uid="{00000000-0005-0000-0000-0000D6920000}"/>
    <cellStyle name="Normal 2 4 15 2 3" xfId="20016" xr:uid="{00000000-0005-0000-0000-0000D7920000}"/>
    <cellStyle name="Normal 2 4 15 2 3 2" xfId="46587" xr:uid="{00000000-0005-0000-0000-0000D8920000}"/>
    <cellStyle name="Normal 2 4 15 2 4" xfId="46585" xr:uid="{00000000-0005-0000-0000-0000D9920000}"/>
    <cellStyle name="Normal 2 4 15 3" xfId="6327" xr:uid="{00000000-0005-0000-0000-0000DA920000}"/>
    <cellStyle name="Normal 2 4 15 3 2" xfId="13204" xr:uid="{00000000-0005-0000-0000-0000DB920000}"/>
    <cellStyle name="Normal 2 4 15 3 2 2" xfId="46589" xr:uid="{00000000-0005-0000-0000-0000DC920000}"/>
    <cellStyle name="Normal 2 4 15 3 3" xfId="22359" xr:uid="{00000000-0005-0000-0000-0000DD920000}"/>
    <cellStyle name="Normal 2 4 15 3 3 2" xfId="46590" xr:uid="{00000000-0005-0000-0000-0000DE920000}"/>
    <cellStyle name="Normal 2 4 15 3 4" xfId="46588" xr:uid="{00000000-0005-0000-0000-0000DF920000}"/>
    <cellStyle name="Normal 2 4 15 4" xfId="8668" xr:uid="{00000000-0005-0000-0000-0000E0920000}"/>
    <cellStyle name="Normal 2 4 15 4 2" xfId="24702" xr:uid="{00000000-0005-0000-0000-0000E1920000}"/>
    <cellStyle name="Normal 2 4 15 4 2 2" xfId="46592" xr:uid="{00000000-0005-0000-0000-0000E2920000}"/>
    <cellStyle name="Normal 2 4 15 4 3" xfId="46591" xr:uid="{00000000-0005-0000-0000-0000E3920000}"/>
    <cellStyle name="Normal 2 4 15 5" xfId="10765" xr:uid="{00000000-0005-0000-0000-0000E4920000}"/>
    <cellStyle name="Normal 2 4 15 5 2" xfId="46593" xr:uid="{00000000-0005-0000-0000-0000E5920000}"/>
    <cellStyle name="Normal 2 4 15 6" xfId="17673" xr:uid="{00000000-0005-0000-0000-0000E6920000}"/>
    <cellStyle name="Normal 2 4 15 6 2" xfId="46594" xr:uid="{00000000-0005-0000-0000-0000E7920000}"/>
    <cellStyle name="Normal 2 4 15 7" xfId="27260" xr:uid="{00000000-0005-0000-0000-0000E8920000}"/>
    <cellStyle name="Normal 2 4 15 7 2" xfId="46595" xr:uid="{00000000-0005-0000-0000-0000E9920000}"/>
    <cellStyle name="Normal 2 4 15 8" xfId="46584" xr:uid="{00000000-0005-0000-0000-0000EA920000}"/>
    <cellStyle name="Normal 2 4 16" xfId="2158" xr:uid="{00000000-0005-0000-0000-0000EB920000}"/>
    <cellStyle name="Normal 2 4 16 2" xfId="4501" xr:uid="{00000000-0005-0000-0000-0000EC920000}"/>
    <cellStyle name="Normal 2 4 16 2 2" xfId="15846" xr:uid="{00000000-0005-0000-0000-0000ED920000}"/>
    <cellStyle name="Normal 2 4 16 2 2 2" xfId="46598" xr:uid="{00000000-0005-0000-0000-0000EE920000}"/>
    <cellStyle name="Normal 2 4 16 2 3" xfId="20017" xr:uid="{00000000-0005-0000-0000-0000EF920000}"/>
    <cellStyle name="Normal 2 4 16 2 3 2" xfId="46599" xr:uid="{00000000-0005-0000-0000-0000F0920000}"/>
    <cellStyle name="Normal 2 4 16 2 4" xfId="46597" xr:uid="{00000000-0005-0000-0000-0000F1920000}"/>
    <cellStyle name="Normal 2 4 16 3" xfId="6328" xr:uid="{00000000-0005-0000-0000-0000F2920000}"/>
    <cellStyle name="Normal 2 4 16 3 2" xfId="22360" xr:uid="{00000000-0005-0000-0000-0000F3920000}"/>
    <cellStyle name="Normal 2 4 16 3 2 2" xfId="46601" xr:uid="{00000000-0005-0000-0000-0000F4920000}"/>
    <cellStyle name="Normal 2 4 16 3 3" xfId="46600" xr:uid="{00000000-0005-0000-0000-0000F5920000}"/>
    <cellStyle name="Normal 2 4 16 4" xfId="8669" xr:uid="{00000000-0005-0000-0000-0000F6920000}"/>
    <cellStyle name="Normal 2 4 16 4 2" xfId="24703" xr:uid="{00000000-0005-0000-0000-0000F7920000}"/>
    <cellStyle name="Normal 2 4 16 4 2 2" xfId="46603" xr:uid="{00000000-0005-0000-0000-0000F8920000}"/>
    <cellStyle name="Normal 2 4 16 4 3" xfId="46602" xr:uid="{00000000-0005-0000-0000-0000F9920000}"/>
    <cellStyle name="Normal 2 4 16 5" xfId="13503" xr:uid="{00000000-0005-0000-0000-0000FA920000}"/>
    <cellStyle name="Normal 2 4 16 5 2" xfId="46604" xr:uid="{00000000-0005-0000-0000-0000FB920000}"/>
    <cellStyle name="Normal 2 4 16 6" xfId="17674" xr:uid="{00000000-0005-0000-0000-0000FC920000}"/>
    <cellStyle name="Normal 2 4 16 6 2" xfId="46605" xr:uid="{00000000-0005-0000-0000-0000FD920000}"/>
    <cellStyle name="Normal 2 4 16 7" xfId="27559" xr:uid="{00000000-0005-0000-0000-0000FE920000}"/>
    <cellStyle name="Normal 2 4 16 7 2" xfId="46606" xr:uid="{00000000-0005-0000-0000-0000FF920000}"/>
    <cellStyle name="Normal 2 4 16 8" xfId="46596" xr:uid="{00000000-0005-0000-0000-000000930000}"/>
    <cellStyle name="Normal 2 4 17" xfId="2339" xr:uid="{00000000-0005-0000-0000-000001930000}"/>
    <cellStyle name="Normal 2 4 17 2" xfId="4682" xr:uid="{00000000-0005-0000-0000-000002930000}"/>
    <cellStyle name="Normal 2 4 17 2 2" xfId="16027" xr:uid="{00000000-0005-0000-0000-000003930000}"/>
    <cellStyle name="Normal 2 4 17 2 2 2" xfId="46609" xr:uid="{00000000-0005-0000-0000-000004930000}"/>
    <cellStyle name="Normal 2 4 17 2 3" xfId="20018" xr:uid="{00000000-0005-0000-0000-000005930000}"/>
    <cellStyle name="Normal 2 4 17 2 3 2" xfId="46610" xr:uid="{00000000-0005-0000-0000-000006930000}"/>
    <cellStyle name="Normal 2 4 17 2 4" xfId="46608" xr:uid="{00000000-0005-0000-0000-000007930000}"/>
    <cellStyle name="Normal 2 4 17 3" xfId="6329" xr:uid="{00000000-0005-0000-0000-000008930000}"/>
    <cellStyle name="Normal 2 4 17 3 2" xfId="22361" xr:uid="{00000000-0005-0000-0000-000009930000}"/>
    <cellStyle name="Normal 2 4 17 3 2 2" xfId="46612" xr:uid="{00000000-0005-0000-0000-00000A930000}"/>
    <cellStyle name="Normal 2 4 17 3 3" xfId="46611" xr:uid="{00000000-0005-0000-0000-00000B930000}"/>
    <cellStyle name="Normal 2 4 17 4" xfId="8670" xr:uid="{00000000-0005-0000-0000-00000C930000}"/>
    <cellStyle name="Normal 2 4 17 4 2" xfId="24704" xr:uid="{00000000-0005-0000-0000-00000D930000}"/>
    <cellStyle name="Normal 2 4 17 4 2 2" xfId="46614" xr:uid="{00000000-0005-0000-0000-00000E930000}"/>
    <cellStyle name="Normal 2 4 17 4 3" xfId="46613" xr:uid="{00000000-0005-0000-0000-00000F930000}"/>
    <cellStyle name="Normal 2 4 17 5" xfId="13684" xr:uid="{00000000-0005-0000-0000-000010930000}"/>
    <cellStyle name="Normal 2 4 17 5 2" xfId="46615" xr:uid="{00000000-0005-0000-0000-000011930000}"/>
    <cellStyle name="Normal 2 4 17 6" xfId="17675" xr:uid="{00000000-0005-0000-0000-000012930000}"/>
    <cellStyle name="Normal 2 4 17 6 2" xfId="46616" xr:uid="{00000000-0005-0000-0000-000013930000}"/>
    <cellStyle name="Normal 2 4 17 7" xfId="27740" xr:uid="{00000000-0005-0000-0000-000014930000}"/>
    <cellStyle name="Normal 2 4 17 7 2" xfId="46617" xr:uid="{00000000-0005-0000-0000-000015930000}"/>
    <cellStyle name="Normal 2 4 17 8" xfId="46607" xr:uid="{00000000-0005-0000-0000-000016930000}"/>
    <cellStyle name="Normal 2 4 18" xfId="2642" xr:uid="{00000000-0005-0000-0000-000017930000}"/>
    <cellStyle name="Normal 2 4 18 2" xfId="13987" xr:uid="{00000000-0005-0000-0000-000018930000}"/>
    <cellStyle name="Normal 2 4 18 2 2" xfId="46619" xr:uid="{00000000-0005-0000-0000-000019930000}"/>
    <cellStyle name="Normal 2 4 18 3" xfId="20010" xr:uid="{00000000-0005-0000-0000-00001A930000}"/>
    <cellStyle name="Normal 2 4 18 3 2" xfId="46620" xr:uid="{00000000-0005-0000-0000-00001B930000}"/>
    <cellStyle name="Normal 2 4 18 4" xfId="46618" xr:uid="{00000000-0005-0000-0000-00001C930000}"/>
    <cellStyle name="Normal 2 4 19" xfId="6321" xr:uid="{00000000-0005-0000-0000-00001D930000}"/>
    <cellStyle name="Normal 2 4 19 2" xfId="11404" xr:uid="{00000000-0005-0000-0000-00001E930000}"/>
    <cellStyle name="Normal 2 4 19 2 2" xfId="46622" xr:uid="{00000000-0005-0000-0000-00001F930000}"/>
    <cellStyle name="Normal 2 4 19 3" xfId="22353" xr:uid="{00000000-0005-0000-0000-000020930000}"/>
    <cellStyle name="Normal 2 4 19 3 2" xfId="46623" xr:uid="{00000000-0005-0000-0000-000021930000}"/>
    <cellStyle name="Normal 2 4 19 4" xfId="46621" xr:uid="{00000000-0005-0000-0000-000022930000}"/>
    <cellStyle name="Normal 2 4 2" xfId="58" xr:uid="{00000000-0005-0000-0000-000023930000}"/>
    <cellStyle name="Normal 2 4 2 10" xfId="967" xr:uid="{00000000-0005-0000-0000-000024930000}"/>
    <cellStyle name="Normal 2 4 2 10 2" xfId="3310" xr:uid="{00000000-0005-0000-0000-000025930000}"/>
    <cellStyle name="Normal 2 4 2 10 2 2" xfId="14655" xr:uid="{00000000-0005-0000-0000-000026930000}"/>
    <cellStyle name="Normal 2 4 2 10 2 2 2" xfId="46627" xr:uid="{00000000-0005-0000-0000-000027930000}"/>
    <cellStyle name="Normal 2 4 2 10 2 3" xfId="20020" xr:uid="{00000000-0005-0000-0000-000028930000}"/>
    <cellStyle name="Normal 2 4 2 10 2 3 2" xfId="46628" xr:uid="{00000000-0005-0000-0000-000029930000}"/>
    <cellStyle name="Normal 2 4 2 10 2 4" xfId="46626" xr:uid="{00000000-0005-0000-0000-00002A930000}"/>
    <cellStyle name="Normal 2 4 2 10 3" xfId="6331" xr:uid="{00000000-0005-0000-0000-00002B930000}"/>
    <cellStyle name="Normal 2 4 2 10 3 2" xfId="12312" xr:uid="{00000000-0005-0000-0000-00002C930000}"/>
    <cellStyle name="Normal 2 4 2 10 3 2 2" xfId="46630" xr:uid="{00000000-0005-0000-0000-00002D930000}"/>
    <cellStyle name="Normal 2 4 2 10 3 3" xfId="22363" xr:uid="{00000000-0005-0000-0000-00002E930000}"/>
    <cellStyle name="Normal 2 4 2 10 3 3 2" xfId="46631" xr:uid="{00000000-0005-0000-0000-00002F930000}"/>
    <cellStyle name="Normal 2 4 2 10 3 4" xfId="46629" xr:uid="{00000000-0005-0000-0000-000030930000}"/>
    <cellStyle name="Normal 2 4 2 10 4" xfId="8672" xr:uid="{00000000-0005-0000-0000-000031930000}"/>
    <cellStyle name="Normal 2 4 2 10 4 2" xfId="24706" xr:uid="{00000000-0005-0000-0000-000032930000}"/>
    <cellStyle name="Normal 2 4 2 10 4 2 2" xfId="46633" xr:uid="{00000000-0005-0000-0000-000033930000}"/>
    <cellStyle name="Normal 2 4 2 10 4 3" xfId="46632" xr:uid="{00000000-0005-0000-0000-000034930000}"/>
    <cellStyle name="Normal 2 4 2 10 5" xfId="10767" xr:uid="{00000000-0005-0000-0000-000035930000}"/>
    <cellStyle name="Normal 2 4 2 10 5 2" xfId="46634" xr:uid="{00000000-0005-0000-0000-000036930000}"/>
    <cellStyle name="Normal 2 4 2 10 6" xfId="17677" xr:uid="{00000000-0005-0000-0000-000037930000}"/>
    <cellStyle name="Normal 2 4 2 10 6 2" xfId="46635" xr:uid="{00000000-0005-0000-0000-000038930000}"/>
    <cellStyle name="Normal 2 4 2 10 7" xfId="26368" xr:uid="{00000000-0005-0000-0000-000039930000}"/>
    <cellStyle name="Normal 2 4 2 10 7 2" xfId="46636" xr:uid="{00000000-0005-0000-0000-00003A930000}"/>
    <cellStyle name="Normal 2 4 2 10 8" xfId="46625" xr:uid="{00000000-0005-0000-0000-00003B930000}"/>
    <cellStyle name="Normal 2 4 2 11" xfId="1259" xr:uid="{00000000-0005-0000-0000-00003C930000}"/>
    <cellStyle name="Normal 2 4 2 11 2" xfId="3602" xr:uid="{00000000-0005-0000-0000-00003D930000}"/>
    <cellStyle name="Normal 2 4 2 11 2 2" xfId="14947" xr:uid="{00000000-0005-0000-0000-00003E930000}"/>
    <cellStyle name="Normal 2 4 2 11 2 2 2" xfId="46639" xr:uid="{00000000-0005-0000-0000-00003F930000}"/>
    <cellStyle name="Normal 2 4 2 11 2 3" xfId="20021" xr:uid="{00000000-0005-0000-0000-000040930000}"/>
    <cellStyle name="Normal 2 4 2 11 2 3 2" xfId="46640" xr:uid="{00000000-0005-0000-0000-000041930000}"/>
    <cellStyle name="Normal 2 4 2 11 2 4" xfId="46638" xr:uid="{00000000-0005-0000-0000-000042930000}"/>
    <cellStyle name="Normal 2 4 2 11 3" xfId="6332" xr:uid="{00000000-0005-0000-0000-000043930000}"/>
    <cellStyle name="Normal 2 4 2 11 3 2" xfId="12604" xr:uid="{00000000-0005-0000-0000-000044930000}"/>
    <cellStyle name="Normal 2 4 2 11 3 2 2" xfId="46642" xr:uid="{00000000-0005-0000-0000-000045930000}"/>
    <cellStyle name="Normal 2 4 2 11 3 3" xfId="22364" xr:uid="{00000000-0005-0000-0000-000046930000}"/>
    <cellStyle name="Normal 2 4 2 11 3 3 2" xfId="46643" xr:uid="{00000000-0005-0000-0000-000047930000}"/>
    <cellStyle name="Normal 2 4 2 11 3 4" xfId="46641" xr:uid="{00000000-0005-0000-0000-000048930000}"/>
    <cellStyle name="Normal 2 4 2 11 4" xfId="8673" xr:uid="{00000000-0005-0000-0000-000049930000}"/>
    <cellStyle name="Normal 2 4 2 11 4 2" xfId="24707" xr:uid="{00000000-0005-0000-0000-00004A930000}"/>
    <cellStyle name="Normal 2 4 2 11 4 2 2" xfId="46645" xr:uid="{00000000-0005-0000-0000-00004B930000}"/>
    <cellStyle name="Normal 2 4 2 11 4 3" xfId="46644" xr:uid="{00000000-0005-0000-0000-00004C930000}"/>
    <cellStyle name="Normal 2 4 2 11 5" xfId="10768" xr:uid="{00000000-0005-0000-0000-00004D930000}"/>
    <cellStyle name="Normal 2 4 2 11 5 2" xfId="46646" xr:uid="{00000000-0005-0000-0000-00004E930000}"/>
    <cellStyle name="Normal 2 4 2 11 6" xfId="17678" xr:uid="{00000000-0005-0000-0000-00004F930000}"/>
    <cellStyle name="Normal 2 4 2 11 6 2" xfId="46647" xr:uid="{00000000-0005-0000-0000-000050930000}"/>
    <cellStyle name="Normal 2 4 2 11 7" xfId="26660" xr:uid="{00000000-0005-0000-0000-000051930000}"/>
    <cellStyle name="Normal 2 4 2 11 7 2" xfId="46648" xr:uid="{00000000-0005-0000-0000-000052930000}"/>
    <cellStyle name="Normal 2 4 2 11 8" xfId="46637" xr:uid="{00000000-0005-0000-0000-000053930000}"/>
    <cellStyle name="Normal 2 4 2 12" xfId="1438" xr:uid="{00000000-0005-0000-0000-000054930000}"/>
    <cellStyle name="Normal 2 4 2 12 2" xfId="3781" xr:uid="{00000000-0005-0000-0000-000055930000}"/>
    <cellStyle name="Normal 2 4 2 12 2 2" xfId="15126" xr:uid="{00000000-0005-0000-0000-000056930000}"/>
    <cellStyle name="Normal 2 4 2 12 2 2 2" xfId="46651" xr:uid="{00000000-0005-0000-0000-000057930000}"/>
    <cellStyle name="Normal 2 4 2 12 2 3" xfId="20022" xr:uid="{00000000-0005-0000-0000-000058930000}"/>
    <cellStyle name="Normal 2 4 2 12 2 3 2" xfId="46652" xr:uid="{00000000-0005-0000-0000-000059930000}"/>
    <cellStyle name="Normal 2 4 2 12 2 4" xfId="46650" xr:uid="{00000000-0005-0000-0000-00005A930000}"/>
    <cellStyle name="Normal 2 4 2 12 3" xfId="6333" xr:uid="{00000000-0005-0000-0000-00005B930000}"/>
    <cellStyle name="Normal 2 4 2 12 3 2" xfId="12783" xr:uid="{00000000-0005-0000-0000-00005C930000}"/>
    <cellStyle name="Normal 2 4 2 12 3 2 2" xfId="46654" xr:uid="{00000000-0005-0000-0000-00005D930000}"/>
    <cellStyle name="Normal 2 4 2 12 3 3" xfId="22365" xr:uid="{00000000-0005-0000-0000-00005E930000}"/>
    <cellStyle name="Normal 2 4 2 12 3 3 2" xfId="46655" xr:uid="{00000000-0005-0000-0000-00005F930000}"/>
    <cellStyle name="Normal 2 4 2 12 3 4" xfId="46653" xr:uid="{00000000-0005-0000-0000-000060930000}"/>
    <cellStyle name="Normal 2 4 2 12 4" xfId="8674" xr:uid="{00000000-0005-0000-0000-000061930000}"/>
    <cellStyle name="Normal 2 4 2 12 4 2" xfId="24708" xr:uid="{00000000-0005-0000-0000-000062930000}"/>
    <cellStyle name="Normal 2 4 2 12 4 2 2" xfId="46657" xr:uid="{00000000-0005-0000-0000-000063930000}"/>
    <cellStyle name="Normal 2 4 2 12 4 3" xfId="46656" xr:uid="{00000000-0005-0000-0000-000064930000}"/>
    <cellStyle name="Normal 2 4 2 12 5" xfId="10769" xr:uid="{00000000-0005-0000-0000-000065930000}"/>
    <cellStyle name="Normal 2 4 2 12 5 2" xfId="46658" xr:uid="{00000000-0005-0000-0000-000066930000}"/>
    <cellStyle name="Normal 2 4 2 12 6" xfId="17679" xr:uid="{00000000-0005-0000-0000-000067930000}"/>
    <cellStyle name="Normal 2 4 2 12 6 2" xfId="46659" xr:uid="{00000000-0005-0000-0000-000068930000}"/>
    <cellStyle name="Normal 2 4 2 12 7" xfId="26839" xr:uid="{00000000-0005-0000-0000-000069930000}"/>
    <cellStyle name="Normal 2 4 2 12 7 2" xfId="46660" xr:uid="{00000000-0005-0000-0000-00006A930000}"/>
    <cellStyle name="Normal 2 4 2 12 8" xfId="46649" xr:uid="{00000000-0005-0000-0000-00006B930000}"/>
    <cellStyle name="Normal 2 4 2 13" xfId="1740" xr:uid="{00000000-0005-0000-0000-00006C930000}"/>
    <cellStyle name="Normal 2 4 2 13 2" xfId="4083" xr:uid="{00000000-0005-0000-0000-00006D930000}"/>
    <cellStyle name="Normal 2 4 2 13 2 2" xfId="15428" xr:uid="{00000000-0005-0000-0000-00006E930000}"/>
    <cellStyle name="Normal 2 4 2 13 2 2 2" xfId="46663" xr:uid="{00000000-0005-0000-0000-00006F930000}"/>
    <cellStyle name="Normal 2 4 2 13 2 3" xfId="20023" xr:uid="{00000000-0005-0000-0000-000070930000}"/>
    <cellStyle name="Normal 2 4 2 13 2 3 2" xfId="46664" xr:uid="{00000000-0005-0000-0000-000071930000}"/>
    <cellStyle name="Normal 2 4 2 13 2 4" xfId="46662" xr:uid="{00000000-0005-0000-0000-000072930000}"/>
    <cellStyle name="Normal 2 4 2 13 3" xfId="6334" xr:uid="{00000000-0005-0000-0000-000073930000}"/>
    <cellStyle name="Normal 2 4 2 13 3 2" xfId="13085" xr:uid="{00000000-0005-0000-0000-000074930000}"/>
    <cellStyle name="Normal 2 4 2 13 3 2 2" xfId="46666" xr:uid="{00000000-0005-0000-0000-000075930000}"/>
    <cellStyle name="Normal 2 4 2 13 3 3" xfId="22366" xr:uid="{00000000-0005-0000-0000-000076930000}"/>
    <cellStyle name="Normal 2 4 2 13 3 3 2" xfId="46667" xr:uid="{00000000-0005-0000-0000-000077930000}"/>
    <cellStyle name="Normal 2 4 2 13 3 4" xfId="46665" xr:uid="{00000000-0005-0000-0000-000078930000}"/>
    <cellStyle name="Normal 2 4 2 13 4" xfId="8675" xr:uid="{00000000-0005-0000-0000-000079930000}"/>
    <cellStyle name="Normal 2 4 2 13 4 2" xfId="24709" xr:uid="{00000000-0005-0000-0000-00007A930000}"/>
    <cellStyle name="Normal 2 4 2 13 4 2 2" xfId="46669" xr:uid="{00000000-0005-0000-0000-00007B930000}"/>
    <cellStyle name="Normal 2 4 2 13 4 3" xfId="46668" xr:uid="{00000000-0005-0000-0000-00007C930000}"/>
    <cellStyle name="Normal 2 4 2 13 5" xfId="10770" xr:uid="{00000000-0005-0000-0000-00007D930000}"/>
    <cellStyle name="Normal 2 4 2 13 5 2" xfId="46670" xr:uid="{00000000-0005-0000-0000-00007E930000}"/>
    <cellStyle name="Normal 2 4 2 13 6" xfId="17680" xr:uid="{00000000-0005-0000-0000-00007F930000}"/>
    <cellStyle name="Normal 2 4 2 13 6 2" xfId="46671" xr:uid="{00000000-0005-0000-0000-000080930000}"/>
    <cellStyle name="Normal 2 4 2 13 7" xfId="27141" xr:uid="{00000000-0005-0000-0000-000081930000}"/>
    <cellStyle name="Normal 2 4 2 13 7 2" xfId="46672" xr:uid="{00000000-0005-0000-0000-000082930000}"/>
    <cellStyle name="Normal 2 4 2 13 8" xfId="46661" xr:uid="{00000000-0005-0000-0000-000083930000}"/>
    <cellStyle name="Normal 2 4 2 14" xfId="1866" xr:uid="{00000000-0005-0000-0000-000084930000}"/>
    <cellStyle name="Normal 2 4 2 14 2" xfId="4209" xr:uid="{00000000-0005-0000-0000-000085930000}"/>
    <cellStyle name="Normal 2 4 2 14 2 2" xfId="15554" xr:uid="{00000000-0005-0000-0000-000086930000}"/>
    <cellStyle name="Normal 2 4 2 14 2 2 2" xfId="46675" xr:uid="{00000000-0005-0000-0000-000087930000}"/>
    <cellStyle name="Normal 2 4 2 14 2 3" xfId="20024" xr:uid="{00000000-0005-0000-0000-000088930000}"/>
    <cellStyle name="Normal 2 4 2 14 2 3 2" xfId="46676" xr:uid="{00000000-0005-0000-0000-000089930000}"/>
    <cellStyle name="Normal 2 4 2 14 2 4" xfId="46674" xr:uid="{00000000-0005-0000-0000-00008A930000}"/>
    <cellStyle name="Normal 2 4 2 14 3" xfId="6335" xr:uid="{00000000-0005-0000-0000-00008B930000}"/>
    <cellStyle name="Normal 2 4 2 14 3 2" xfId="13211" xr:uid="{00000000-0005-0000-0000-00008C930000}"/>
    <cellStyle name="Normal 2 4 2 14 3 2 2" xfId="46678" xr:uid="{00000000-0005-0000-0000-00008D930000}"/>
    <cellStyle name="Normal 2 4 2 14 3 3" xfId="22367" xr:uid="{00000000-0005-0000-0000-00008E930000}"/>
    <cellStyle name="Normal 2 4 2 14 3 3 2" xfId="46679" xr:uid="{00000000-0005-0000-0000-00008F930000}"/>
    <cellStyle name="Normal 2 4 2 14 3 4" xfId="46677" xr:uid="{00000000-0005-0000-0000-000090930000}"/>
    <cellStyle name="Normal 2 4 2 14 4" xfId="8676" xr:uid="{00000000-0005-0000-0000-000091930000}"/>
    <cellStyle name="Normal 2 4 2 14 4 2" xfId="24710" xr:uid="{00000000-0005-0000-0000-000092930000}"/>
    <cellStyle name="Normal 2 4 2 14 4 2 2" xfId="46681" xr:uid="{00000000-0005-0000-0000-000093930000}"/>
    <cellStyle name="Normal 2 4 2 14 4 3" xfId="46680" xr:uid="{00000000-0005-0000-0000-000094930000}"/>
    <cellStyle name="Normal 2 4 2 14 5" xfId="10771" xr:uid="{00000000-0005-0000-0000-000095930000}"/>
    <cellStyle name="Normal 2 4 2 14 5 2" xfId="46682" xr:uid="{00000000-0005-0000-0000-000096930000}"/>
    <cellStyle name="Normal 2 4 2 14 6" xfId="17681" xr:uid="{00000000-0005-0000-0000-000097930000}"/>
    <cellStyle name="Normal 2 4 2 14 6 2" xfId="46683" xr:uid="{00000000-0005-0000-0000-000098930000}"/>
    <cellStyle name="Normal 2 4 2 14 7" xfId="27267" xr:uid="{00000000-0005-0000-0000-000099930000}"/>
    <cellStyle name="Normal 2 4 2 14 7 2" xfId="46684" xr:uid="{00000000-0005-0000-0000-00009A930000}"/>
    <cellStyle name="Normal 2 4 2 14 8" xfId="46673" xr:uid="{00000000-0005-0000-0000-00009B930000}"/>
    <cellStyle name="Normal 2 4 2 15" xfId="2159" xr:uid="{00000000-0005-0000-0000-00009C930000}"/>
    <cellStyle name="Normal 2 4 2 15 2" xfId="4502" xr:uid="{00000000-0005-0000-0000-00009D930000}"/>
    <cellStyle name="Normal 2 4 2 15 2 2" xfId="15847" xr:uid="{00000000-0005-0000-0000-00009E930000}"/>
    <cellStyle name="Normal 2 4 2 15 2 2 2" xfId="46687" xr:uid="{00000000-0005-0000-0000-00009F930000}"/>
    <cellStyle name="Normal 2 4 2 15 2 3" xfId="20025" xr:uid="{00000000-0005-0000-0000-0000A0930000}"/>
    <cellStyle name="Normal 2 4 2 15 2 3 2" xfId="46688" xr:uid="{00000000-0005-0000-0000-0000A1930000}"/>
    <cellStyle name="Normal 2 4 2 15 2 4" xfId="46686" xr:uid="{00000000-0005-0000-0000-0000A2930000}"/>
    <cellStyle name="Normal 2 4 2 15 3" xfId="6336" xr:uid="{00000000-0005-0000-0000-0000A3930000}"/>
    <cellStyle name="Normal 2 4 2 15 3 2" xfId="22368" xr:uid="{00000000-0005-0000-0000-0000A4930000}"/>
    <cellStyle name="Normal 2 4 2 15 3 2 2" xfId="46690" xr:uid="{00000000-0005-0000-0000-0000A5930000}"/>
    <cellStyle name="Normal 2 4 2 15 3 3" xfId="46689" xr:uid="{00000000-0005-0000-0000-0000A6930000}"/>
    <cellStyle name="Normal 2 4 2 15 4" xfId="8677" xr:uid="{00000000-0005-0000-0000-0000A7930000}"/>
    <cellStyle name="Normal 2 4 2 15 4 2" xfId="24711" xr:uid="{00000000-0005-0000-0000-0000A8930000}"/>
    <cellStyle name="Normal 2 4 2 15 4 2 2" xfId="46692" xr:uid="{00000000-0005-0000-0000-0000A9930000}"/>
    <cellStyle name="Normal 2 4 2 15 4 3" xfId="46691" xr:uid="{00000000-0005-0000-0000-0000AA930000}"/>
    <cellStyle name="Normal 2 4 2 15 5" xfId="13504" xr:uid="{00000000-0005-0000-0000-0000AB930000}"/>
    <cellStyle name="Normal 2 4 2 15 5 2" xfId="46693" xr:uid="{00000000-0005-0000-0000-0000AC930000}"/>
    <cellStyle name="Normal 2 4 2 15 6" xfId="17682" xr:uid="{00000000-0005-0000-0000-0000AD930000}"/>
    <cellStyle name="Normal 2 4 2 15 6 2" xfId="46694" xr:uid="{00000000-0005-0000-0000-0000AE930000}"/>
    <cellStyle name="Normal 2 4 2 15 7" xfId="27560" xr:uid="{00000000-0005-0000-0000-0000AF930000}"/>
    <cellStyle name="Normal 2 4 2 15 7 2" xfId="46695" xr:uid="{00000000-0005-0000-0000-0000B0930000}"/>
    <cellStyle name="Normal 2 4 2 15 8" xfId="46685" xr:uid="{00000000-0005-0000-0000-0000B1930000}"/>
    <cellStyle name="Normal 2 4 2 16" xfId="2340" xr:uid="{00000000-0005-0000-0000-0000B2930000}"/>
    <cellStyle name="Normal 2 4 2 16 2" xfId="4683" xr:uid="{00000000-0005-0000-0000-0000B3930000}"/>
    <cellStyle name="Normal 2 4 2 16 2 2" xfId="16028" xr:uid="{00000000-0005-0000-0000-0000B4930000}"/>
    <cellStyle name="Normal 2 4 2 16 2 2 2" xfId="46698" xr:uid="{00000000-0005-0000-0000-0000B5930000}"/>
    <cellStyle name="Normal 2 4 2 16 2 3" xfId="20026" xr:uid="{00000000-0005-0000-0000-0000B6930000}"/>
    <cellStyle name="Normal 2 4 2 16 2 3 2" xfId="46699" xr:uid="{00000000-0005-0000-0000-0000B7930000}"/>
    <cellStyle name="Normal 2 4 2 16 2 4" xfId="46697" xr:uid="{00000000-0005-0000-0000-0000B8930000}"/>
    <cellStyle name="Normal 2 4 2 16 3" xfId="6337" xr:uid="{00000000-0005-0000-0000-0000B9930000}"/>
    <cellStyle name="Normal 2 4 2 16 3 2" xfId="22369" xr:uid="{00000000-0005-0000-0000-0000BA930000}"/>
    <cellStyle name="Normal 2 4 2 16 3 2 2" xfId="46701" xr:uid="{00000000-0005-0000-0000-0000BB930000}"/>
    <cellStyle name="Normal 2 4 2 16 3 3" xfId="46700" xr:uid="{00000000-0005-0000-0000-0000BC930000}"/>
    <cellStyle name="Normal 2 4 2 16 4" xfId="8678" xr:uid="{00000000-0005-0000-0000-0000BD930000}"/>
    <cellStyle name="Normal 2 4 2 16 4 2" xfId="24712" xr:uid="{00000000-0005-0000-0000-0000BE930000}"/>
    <cellStyle name="Normal 2 4 2 16 4 2 2" xfId="46703" xr:uid="{00000000-0005-0000-0000-0000BF930000}"/>
    <cellStyle name="Normal 2 4 2 16 4 3" xfId="46702" xr:uid="{00000000-0005-0000-0000-0000C0930000}"/>
    <cellStyle name="Normal 2 4 2 16 5" xfId="13685" xr:uid="{00000000-0005-0000-0000-0000C1930000}"/>
    <cellStyle name="Normal 2 4 2 16 5 2" xfId="46704" xr:uid="{00000000-0005-0000-0000-0000C2930000}"/>
    <cellStyle name="Normal 2 4 2 16 6" xfId="17683" xr:uid="{00000000-0005-0000-0000-0000C3930000}"/>
    <cellStyle name="Normal 2 4 2 16 6 2" xfId="46705" xr:uid="{00000000-0005-0000-0000-0000C4930000}"/>
    <cellStyle name="Normal 2 4 2 16 7" xfId="27741" xr:uid="{00000000-0005-0000-0000-0000C5930000}"/>
    <cellStyle name="Normal 2 4 2 16 7 2" xfId="46706" xr:uid="{00000000-0005-0000-0000-0000C6930000}"/>
    <cellStyle name="Normal 2 4 2 16 8" xfId="46696" xr:uid="{00000000-0005-0000-0000-0000C7930000}"/>
    <cellStyle name="Normal 2 4 2 17" xfId="2643" xr:uid="{00000000-0005-0000-0000-0000C8930000}"/>
    <cellStyle name="Normal 2 4 2 17 2" xfId="13988" xr:uid="{00000000-0005-0000-0000-0000C9930000}"/>
    <cellStyle name="Normal 2 4 2 17 2 2" xfId="46708" xr:uid="{00000000-0005-0000-0000-0000CA930000}"/>
    <cellStyle name="Normal 2 4 2 17 3" xfId="20019" xr:uid="{00000000-0005-0000-0000-0000CB930000}"/>
    <cellStyle name="Normal 2 4 2 17 3 2" xfId="46709" xr:uid="{00000000-0005-0000-0000-0000CC930000}"/>
    <cellStyle name="Normal 2 4 2 17 4" xfId="46707" xr:uid="{00000000-0005-0000-0000-0000CD930000}"/>
    <cellStyle name="Normal 2 4 2 18" xfId="6330" xr:uid="{00000000-0005-0000-0000-0000CE930000}"/>
    <cellStyle name="Normal 2 4 2 18 2" xfId="11411" xr:uid="{00000000-0005-0000-0000-0000CF930000}"/>
    <cellStyle name="Normal 2 4 2 18 2 2" xfId="46711" xr:uid="{00000000-0005-0000-0000-0000D0930000}"/>
    <cellStyle name="Normal 2 4 2 18 3" xfId="22362" xr:uid="{00000000-0005-0000-0000-0000D1930000}"/>
    <cellStyle name="Normal 2 4 2 18 3 2" xfId="46712" xr:uid="{00000000-0005-0000-0000-0000D2930000}"/>
    <cellStyle name="Normal 2 4 2 18 4" xfId="46710" xr:uid="{00000000-0005-0000-0000-0000D3930000}"/>
    <cellStyle name="Normal 2 4 2 19" xfId="8671" xr:uid="{00000000-0005-0000-0000-0000D4930000}"/>
    <cellStyle name="Normal 2 4 2 19 2" xfId="24705" xr:uid="{00000000-0005-0000-0000-0000D5930000}"/>
    <cellStyle name="Normal 2 4 2 19 2 2" xfId="46714" xr:uid="{00000000-0005-0000-0000-0000D6930000}"/>
    <cellStyle name="Normal 2 4 2 19 3" xfId="46713" xr:uid="{00000000-0005-0000-0000-0000D7930000}"/>
    <cellStyle name="Normal 2 4 2 2" xfId="85" xr:uid="{00000000-0005-0000-0000-0000D8930000}"/>
    <cellStyle name="Normal 2 4 2 2 10" xfId="1741" xr:uid="{00000000-0005-0000-0000-0000D9930000}"/>
    <cellStyle name="Normal 2 4 2 2 10 2" xfId="4084" xr:uid="{00000000-0005-0000-0000-0000DA930000}"/>
    <cellStyle name="Normal 2 4 2 2 10 2 2" xfId="15429" xr:uid="{00000000-0005-0000-0000-0000DB930000}"/>
    <cellStyle name="Normal 2 4 2 2 10 2 2 2" xfId="46718" xr:uid="{00000000-0005-0000-0000-0000DC930000}"/>
    <cellStyle name="Normal 2 4 2 2 10 2 3" xfId="20028" xr:uid="{00000000-0005-0000-0000-0000DD930000}"/>
    <cellStyle name="Normal 2 4 2 2 10 2 3 2" xfId="46719" xr:uid="{00000000-0005-0000-0000-0000DE930000}"/>
    <cellStyle name="Normal 2 4 2 2 10 2 4" xfId="46717" xr:uid="{00000000-0005-0000-0000-0000DF930000}"/>
    <cellStyle name="Normal 2 4 2 2 10 3" xfId="6339" xr:uid="{00000000-0005-0000-0000-0000E0930000}"/>
    <cellStyle name="Normal 2 4 2 2 10 3 2" xfId="13086" xr:uid="{00000000-0005-0000-0000-0000E1930000}"/>
    <cellStyle name="Normal 2 4 2 2 10 3 2 2" xfId="46721" xr:uid="{00000000-0005-0000-0000-0000E2930000}"/>
    <cellStyle name="Normal 2 4 2 2 10 3 3" xfId="22371" xr:uid="{00000000-0005-0000-0000-0000E3930000}"/>
    <cellStyle name="Normal 2 4 2 2 10 3 3 2" xfId="46722" xr:uid="{00000000-0005-0000-0000-0000E4930000}"/>
    <cellStyle name="Normal 2 4 2 2 10 3 4" xfId="46720" xr:uid="{00000000-0005-0000-0000-0000E5930000}"/>
    <cellStyle name="Normal 2 4 2 2 10 4" xfId="8680" xr:uid="{00000000-0005-0000-0000-0000E6930000}"/>
    <cellStyle name="Normal 2 4 2 2 10 4 2" xfId="24714" xr:uid="{00000000-0005-0000-0000-0000E7930000}"/>
    <cellStyle name="Normal 2 4 2 2 10 4 2 2" xfId="46724" xr:uid="{00000000-0005-0000-0000-0000E8930000}"/>
    <cellStyle name="Normal 2 4 2 2 10 4 3" xfId="46723" xr:uid="{00000000-0005-0000-0000-0000E9930000}"/>
    <cellStyle name="Normal 2 4 2 2 10 5" xfId="10773" xr:uid="{00000000-0005-0000-0000-0000EA930000}"/>
    <cellStyle name="Normal 2 4 2 2 10 5 2" xfId="46725" xr:uid="{00000000-0005-0000-0000-0000EB930000}"/>
    <cellStyle name="Normal 2 4 2 2 10 6" xfId="17685" xr:uid="{00000000-0005-0000-0000-0000EC930000}"/>
    <cellStyle name="Normal 2 4 2 2 10 6 2" xfId="46726" xr:uid="{00000000-0005-0000-0000-0000ED930000}"/>
    <cellStyle name="Normal 2 4 2 2 10 7" xfId="27142" xr:uid="{00000000-0005-0000-0000-0000EE930000}"/>
    <cellStyle name="Normal 2 4 2 2 10 7 2" xfId="46727" xr:uid="{00000000-0005-0000-0000-0000EF930000}"/>
    <cellStyle name="Normal 2 4 2 2 10 8" xfId="46716" xr:uid="{00000000-0005-0000-0000-0000F0930000}"/>
    <cellStyle name="Normal 2 4 2 2 11" xfId="1888" xr:uid="{00000000-0005-0000-0000-0000F1930000}"/>
    <cellStyle name="Normal 2 4 2 2 11 2" xfId="4231" xr:uid="{00000000-0005-0000-0000-0000F2930000}"/>
    <cellStyle name="Normal 2 4 2 2 11 2 2" xfId="15576" xr:uid="{00000000-0005-0000-0000-0000F3930000}"/>
    <cellStyle name="Normal 2 4 2 2 11 2 2 2" xfId="46730" xr:uid="{00000000-0005-0000-0000-0000F4930000}"/>
    <cellStyle name="Normal 2 4 2 2 11 2 3" xfId="20029" xr:uid="{00000000-0005-0000-0000-0000F5930000}"/>
    <cellStyle name="Normal 2 4 2 2 11 2 3 2" xfId="46731" xr:uid="{00000000-0005-0000-0000-0000F6930000}"/>
    <cellStyle name="Normal 2 4 2 2 11 2 4" xfId="46729" xr:uid="{00000000-0005-0000-0000-0000F7930000}"/>
    <cellStyle name="Normal 2 4 2 2 11 3" xfId="6340" xr:uid="{00000000-0005-0000-0000-0000F8930000}"/>
    <cellStyle name="Normal 2 4 2 2 11 3 2" xfId="13233" xr:uid="{00000000-0005-0000-0000-0000F9930000}"/>
    <cellStyle name="Normal 2 4 2 2 11 3 2 2" xfId="46733" xr:uid="{00000000-0005-0000-0000-0000FA930000}"/>
    <cellStyle name="Normal 2 4 2 2 11 3 3" xfId="22372" xr:uid="{00000000-0005-0000-0000-0000FB930000}"/>
    <cellStyle name="Normal 2 4 2 2 11 3 3 2" xfId="46734" xr:uid="{00000000-0005-0000-0000-0000FC930000}"/>
    <cellStyle name="Normal 2 4 2 2 11 3 4" xfId="46732" xr:uid="{00000000-0005-0000-0000-0000FD930000}"/>
    <cellStyle name="Normal 2 4 2 2 11 4" xfId="8681" xr:uid="{00000000-0005-0000-0000-0000FE930000}"/>
    <cellStyle name="Normal 2 4 2 2 11 4 2" xfId="24715" xr:uid="{00000000-0005-0000-0000-0000FF930000}"/>
    <cellStyle name="Normal 2 4 2 2 11 4 2 2" xfId="46736" xr:uid="{00000000-0005-0000-0000-000000940000}"/>
    <cellStyle name="Normal 2 4 2 2 11 4 3" xfId="46735" xr:uid="{00000000-0005-0000-0000-000001940000}"/>
    <cellStyle name="Normal 2 4 2 2 11 5" xfId="10774" xr:uid="{00000000-0005-0000-0000-000002940000}"/>
    <cellStyle name="Normal 2 4 2 2 11 5 2" xfId="46737" xr:uid="{00000000-0005-0000-0000-000003940000}"/>
    <cellStyle name="Normal 2 4 2 2 11 6" xfId="17686" xr:uid="{00000000-0005-0000-0000-000004940000}"/>
    <cellStyle name="Normal 2 4 2 2 11 6 2" xfId="46738" xr:uid="{00000000-0005-0000-0000-000005940000}"/>
    <cellStyle name="Normal 2 4 2 2 11 7" xfId="27289" xr:uid="{00000000-0005-0000-0000-000006940000}"/>
    <cellStyle name="Normal 2 4 2 2 11 7 2" xfId="46739" xr:uid="{00000000-0005-0000-0000-000007940000}"/>
    <cellStyle name="Normal 2 4 2 2 11 8" xfId="46728" xr:uid="{00000000-0005-0000-0000-000008940000}"/>
    <cellStyle name="Normal 2 4 2 2 12" xfId="2160" xr:uid="{00000000-0005-0000-0000-000009940000}"/>
    <cellStyle name="Normal 2 4 2 2 12 2" xfId="4503" xr:uid="{00000000-0005-0000-0000-00000A940000}"/>
    <cellStyle name="Normal 2 4 2 2 12 2 2" xfId="15848" xr:uid="{00000000-0005-0000-0000-00000B940000}"/>
    <cellStyle name="Normal 2 4 2 2 12 2 2 2" xfId="46742" xr:uid="{00000000-0005-0000-0000-00000C940000}"/>
    <cellStyle name="Normal 2 4 2 2 12 2 3" xfId="20030" xr:uid="{00000000-0005-0000-0000-00000D940000}"/>
    <cellStyle name="Normal 2 4 2 2 12 2 3 2" xfId="46743" xr:uid="{00000000-0005-0000-0000-00000E940000}"/>
    <cellStyle name="Normal 2 4 2 2 12 2 4" xfId="46741" xr:uid="{00000000-0005-0000-0000-00000F940000}"/>
    <cellStyle name="Normal 2 4 2 2 12 3" xfId="6341" xr:uid="{00000000-0005-0000-0000-000010940000}"/>
    <cellStyle name="Normal 2 4 2 2 12 3 2" xfId="22373" xr:uid="{00000000-0005-0000-0000-000011940000}"/>
    <cellStyle name="Normal 2 4 2 2 12 3 2 2" xfId="46745" xr:uid="{00000000-0005-0000-0000-000012940000}"/>
    <cellStyle name="Normal 2 4 2 2 12 3 3" xfId="46744" xr:uid="{00000000-0005-0000-0000-000013940000}"/>
    <cellStyle name="Normal 2 4 2 2 12 4" xfId="8682" xr:uid="{00000000-0005-0000-0000-000014940000}"/>
    <cellStyle name="Normal 2 4 2 2 12 4 2" xfId="24716" xr:uid="{00000000-0005-0000-0000-000015940000}"/>
    <cellStyle name="Normal 2 4 2 2 12 4 2 2" xfId="46747" xr:uid="{00000000-0005-0000-0000-000016940000}"/>
    <cellStyle name="Normal 2 4 2 2 12 4 3" xfId="46746" xr:uid="{00000000-0005-0000-0000-000017940000}"/>
    <cellStyle name="Normal 2 4 2 2 12 5" xfId="13505" xr:uid="{00000000-0005-0000-0000-000018940000}"/>
    <cellStyle name="Normal 2 4 2 2 12 5 2" xfId="46748" xr:uid="{00000000-0005-0000-0000-000019940000}"/>
    <cellStyle name="Normal 2 4 2 2 12 6" xfId="17687" xr:uid="{00000000-0005-0000-0000-00001A940000}"/>
    <cellStyle name="Normal 2 4 2 2 12 6 2" xfId="46749" xr:uid="{00000000-0005-0000-0000-00001B940000}"/>
    <cellStyle name="Normal 2 4 2 2 12 7" xfId="27561" xr:uid="{00000000-0005-0000-0000-00001C940000}"/>
    <cellStyle name="Normal 2 4 2 2 12 7 2" xfId="46750" xr:uid="{00000000-0005-0000-0000-00001D940000}"/>
    <cellStyle name="Normal 2 4 2 2 12 8" xfId="46740" xr:uid="{00000000-0005-0000-0000-00001E940000}"/>
    <cellStyle name="Normal 2 4 2 2 13" xfId="2341" xr:uid="{00000000-0005-0000-0000-00001F940000}"/>
    <cellStyle name="Normal 2 4 2 2 13 2" xfId="4684" xr:uid="{00000000-0005-0000-0000-000020940000}"/>
    <cellStyle name="Normal 2 4 2 2 13 2 2" xfId="16029" xr:uid="{00000000-0005-0000-0000-000021940000}"/>
    <cellStyle name="Normal 2 4 2 2 13 2 2 2" xfId="46753" xr:uid="{00000000-0005-0000-0000-000022940000}"/>
    <cellStyle name="Normal 2 4 2 2 13 2 3" xfId="20031" xr:uid="{00000000-0005-0000-0000-000023940000}"/>
    <cellStyle name="Normal 2 4 2 2 13 2 3 2" xfId="46754" xr:uid="{00000000-0005-0000-0000-000024940000}"/>
    <cellStyle name="Normal 2 4 2 2 13 2 4" xfId="46752" xr:uid="{00000000-0005-0000-0000-000025940000}"/>
    <cellStyle name="Normal 2 4 2 2 13 3" xfId="6342" xr:uid="{00000000-0005-0000-0000-000026940000}"/>
    <cellStyle name="Normal 2 4 2 2 13 3 2" xfId="22374" xr:uid="{00000000-0005-0000-0000-000027940000}"/>
    <cellStyle name="Normal 2 4 2 2 13 3 2 2" xfId="46756" xr:uid="{00000000-0005-0000-0000-000028940000}"/>
    <cellStyle name="Normal 2 4 2 2 13 3 3" xfId="46755" xr:uid="{00000000-0005-0000-0000-000029940000}"/>
    <cellStyle name="Normal 2 4 2 2 13 4" xfId="8683" xr:uid="{00000000-0005-0000-0000-00002A940000}"/>
    <cellStyle name="Normal 2 4 2 2 13 4 2" xfId="24717" xr:uid="{00000000-0005-0000-0000-00002B940000}"/>
    <cellStyle name="Normal 2 4 2 2 13 4 2 2" xfId="46758" xr:uid="{00000000-0005-0000-0000-00002C940000}"/>
    <cellStyle name="Normal 2 4 2 2 13 4 3" xfId="46757" xr:uid="{00000000-0005-0000-0000-00002D940000}"/>
    <cellStyle name="Normal 2 4 2 2 13 5" xfId="13686" xr:uid="{00000000-0005-0000-0000-00002E940000}"/>
    <cellStyle name="Normal 2 4 2 2 13 5 2" xfId="46759" xr:uid="{00000000-0005-0000-0000-00002F940000}"/>
    <cellStyle name="Normal 2 4 2 2 13 6" xfId="17688" xr:uid="{00000000-0005-0000-0000-000030940000}"/>
    <cellStyle name="Normal 2 4 2 2 13 6 2" xfId="46760" xr:uid="{00000000-0005-0000-0000-000031940000}"/>
    <cellStyle name="Normal 2 4 2 2 13 7" xfId="27742" xr:uid="{00000000-0005-0000-0000-000032940000}"/>
    <cellStyle name="Normal 2 4 2 2 13 7 2" xfId="46761" xr:uid="{00000000-0005-0000-0000-000033940000}"/>
    <cellStyle name="Normal 2 4 2 2 13 8" xfId="46751" xr:uid="{00000000-0005-0000-0000-000034940000}"/>
    <cellStyle name="Normal 2 4 2 2 14" xfId="2644" xr:uid="{00000000-0005-0000-0000-000035940000}"/>
    <cellStyle name="Normal 2 4 2 2 14 2" xfId="13989" xr:uid="{00000000-0005-0000-0000-000036940000}"/>
    <cellStyle name="Normal 2 4 2 2 14 2 2" xfId="46763" xr:uid="{00000000-0005-0000-0000-000037940000}"/>
    <cellStyle name="Normal 2 4 2 2 14 3" xfId="20027" xr:uid="{00000000-0005-0000-0000-000038940000}"/>
    <cellStyle name="Normal 2 4 2 2 14 3 2" xfId="46764" xr:uid="{00000000-0005-0000-0000-000039940000}"/>
    <cellStyle name="Normal 2 4 2 2 14 4" xfId="46762" xr:uid="{00000000-0005-0000-0000-00003A940000}"/>
    <cellStyle name="Normal 2 4 2 2 15" xfId="6338" xr:uid="{00000000-0005-0000-0000-00003B940000}"/>
    <cellStyle name="Normal 2 4 2 2 15 2" xfId="11433" xr:uid="{00000000-0005-0000-0000-00003C940000}"/>
    <cellStyle name="Normal 2 4 2 2 15 2 2" xfId="46766" xr:uid="{00000000-0005-0000-0000-00003D940000}"/>
    <cellStyle name="Normal 2 4 2 2 15 3" xfId="22370" xr:uid="{00000000-0005-0000-0000-00003E940000}"/>
    <cellStyle name="Normal 2 4 2 2 15 3 2" xfId="46767" xr:uid="{00000000-0005-0000-0000-00003F940000}"/>
    <cellStyle name="Normal 2 4 2 2 15 4" xfId="46765" xr:uid="{00000000-0005-0000-0000-000040940000}"/>
    <cellStyle name="Normal 2 4 2 2 16" xfId="8679" xr:uid="{00000000-0005-0000-0000-000041940000}"/>
    <cellStyle name="Normal 2 4 2 2 16 2" xfId="24713" xr:uid="{00000000-0005-0000-0000-000042940000}"/>
    <cellStyle name="Normal 2 4 2 2 16 2 2" xfId="46769" xr:uid="{00000000-0005-0000-0000-000043940000}"/>
    <cellStyle name="Normal 2 4 2 2 16 3" xfId="46768" xr:uid="{00000000-0005-0000-0000-000044940000}"/>
    <cellStyle name="Normal 2 4 2 2 17" xfId="10772" xr:uid="{00000000-0005-0000-0000-000045940000}"/>
    <cellStyle name="Normal 2 4 2 2 17 2" xfId="46770" xr:uid="{00000000-0005-0000-0000-000046940000}"/>
    <cellStyle name="Normal 2 4 2 2 18" xfId="17684" xr:uid="{00000000-0005-0000-0000-000047940000}"/>
    <cellStyle name="Normal 2 4 2 2 18 2" xfId="46771" xr:uid="{00000000-0005-0000-0000-000048940000}"/>
    <cellStyle name="Normal 2 4 2 2 19" xfId="25489" xr:uid="{00000000-0005-0000-0000-000049940000}"/>
    <cellStyle name="Normal 2 4 2 2 19 2" xfId="46772" xr:uid="{00000000-0005-0000-0000-00004A940000}"/>
    <cellStyle name="Normal 2 4 2 2 2" xfId="130" xr:uid="{00000000-0005-0000-0000-00004B940000}"/>
    <cellStyle name="Normal 2 4 2 2 2 10" xfId="2161" xr:uid="{00000000-0005-0000-0000-00004C940000}"/>
    <cellStyle name="Normal 2 4 2 2 2 10 2" xfId="4504" xr:uid="{00000000-0005-0000-0000-00004D940000}"/>
    <cellStyle name="Normal 2 4 2 2 2 10 2 2" xfId="15849" xr:uid="{00000000-0005-0000-0000-00004E940000}"/>
    <cellStyle name="Normal 2 4 2 2 2 10 2 2 2" xfId="46776" xr:uid="{00000000-0005-0000-0000-00004F940000}"/>
    <cellStyle name="Normal 2 4 2 2 2 10 2 3" xfId="20033" xr:uid="{00000000-0005-0000-0000-000050940000}"/>
    <cellStyle name="Normal 2 4 2 2 2 10 2 3 2" xfId="46777" xr:uid="{00000000-0005-0000-0000-000051940000}"/>
    <cellStyle name="Normal 2 4 2 2 2 10 2 4" xfId="46775" xr:uid="{00000000-0005-0000-0000-000052940000}"/>
    <cellStyle name="Normal 2 4 2 2 2 10 3" xfId="6344" xr:uid="{00000000-0005-0000-0000-000053940000}"/>
    <cellStyle name="Normal 2 4 2 2 2 10 3 2" xfId="22376" xr:uid="{00000000-0005-0000-0000-000054940000}"/>
    <cellStyle name="Normal 2 4 2 2 2 10 3 2 2" xfId="46779" xr:uid="{00000000-0005-0000-0000-000055940000}"/>
    <cellStyle name="Normal 2 4 2 2 2 10 3 3" xfId="46778" xr:uid="{00000000-0005-0000-0000-000056940000}"/>
    <cellStyle name="Normal 2 4 2 2 2 10 4" xfId="8685" xr:uid="{00000000-0005-0000-0000-000057940000}"/>
    <cellStyle name="Normal 2 4 2 2 2 10 4 2" xfId="24719" xr:uid="{00000000-0005-0000-0000-000058940000}"/>
    <cellStyle name="Normal 2 4 2 2 2 10 4 2 2" xfId="46781" xr:uid="{00000000-0005-0000-0000-000059940000}"/>
    <cellStyle name="Normal 2 4 2 2 2 10 4 3" xfId="46780" xr:uid="{00000000-0005-0000-0000-00005A940000}"/>
    <cellStyle name="Normal 2 4 2 2 2 10 5" xfId="13506" xr:uid="{00000000-0005-0000-0000-00005B940000}"/>
    <cellStyle name="Normal 2 4 2 2 2 10 5 2" xfId="46782" xr:uid="{00000000-0005-0000-0000-00005C940000}"/>
    <cellStyle name="Normal 2 4 2 2 2 10 6" xfId="17690" xr:uid="{00000000-0005-0000-0000-00005D940000}"/>
    <cellStyle name="Normal 2 4 2 2 2 10 6 2" xfId="46783" xr:uid="{00000000-0005-0000-0000-00005E940000}"/>
    <cellStyle name="Normal 2 4 2 2 2 10 7" xfId="27562" xr:uid="{00000000-0005-0000-0000-00005F940000}"/>
    <cellStyle name="Normal 2 4 2 2 2 10 7 2" xfId="46784" xr:uid="{00000000-0005-0000-0000-000060940000}"/>
    <cellStyle name="Normal 2 4 2 2 2 10 8" xfId="46774" xr:uid="{00000000-0005-0000-0000-000061940000}"/>
    <cellStyle name="Normal 2 4 2 2 2 11" xfId="2342" xr:uid="{00000000-0005-0000-0000-000062940000}"/>
    <cellStyle name="Normal 2 4 2 2 2 11 2" xfId="4685" xr:uid="{00000000-0005-0000-0000-000063940000}"/>
    <cellStyle name="Normal 2 4 2 2 2 11 2 2" xfId="16030" xr:uid="{00000000-0005-0000-0000-000064940000}"/>
    <cellStyle name="Normal 2 4 2 2 2 11 2 2 2" xfId="46787" xr:uid="{00000000-0005-0000-0000-000065940000}"/>
    <cellStyle name="Normal 2 4 2 2 2 11 2 3" xfId="20034" xr:uid="{00000000-0005-0000-0000-000066940000}"/>
    <cellStyle name="Normal 2 4 2 2 2 11 2 3 2" xfId="46788" xr:uid="{00000000-0005-0000-0000-000067940000}"/>
    <cellStyle name="Normal 2 4 2 2 2 11 2 4" xfId="46786" xr:uid="{00000000-0005-0000-0000-000068940000}"/>
    <cellStyle name="Normal 2 4 2 2 2 11 3" xfId="6345" xr:uid="{00000000-0005-0000-0000-000069940000}"/>
    <cellStyle name="Normal 2 4 2 2 2 11 3 2" xfId="22377" xr:uid="{00000000-0005-0000-0000-00006A940000}"/>
    <cellStyle name="Normal 2 4 2 2 2 11 3 2 2" xfId="46790" xr:uid="{00000000-0005-0000-0000-00006B940000}"/>
    <cellStyle name="Normal 2 4 2 2 2 11 3 3" xfId="46789" xr:uid="{00000000-0005-0000-0000-00006C940000}"/>
    <cellStyle name="Normal 2 4 2 2 2 11 4" xfId="8686" xr:uid="{00000000-0005-0000-0000-00006D940000}"/>
    <cellStyle name="Normal 2 4 2 2 2 11 4 2" xfId="24720" xr:uid="{00000000-0005-0000-0000-00006E940000}"/>
    <cellStyle name="Normal 2 4 2 2 2 11 4 2 2" xfId="46792" xr:uid="{00000000-0005-0000-0000-00006F940000}"/>
    <cellStyle name="Normal 2 4 2 2 2 11 4 3" xfId="46791" xr:uid="{00000000-0005-0000-0000-000070940000}"/>
    <cellStyle name="Normal 2 4 2 2 2 11 5" xfId="13687" xr:uid="{00000000-0005-0000-0000-000071940000}"/>
    <cellStyle name="Normal 2 4 2 2 2 11 5 2" xfId="46793" xr:uid="{00000000-0005-0000-0000-000072940000}"/>
    <cellStyle name="Normal 2 4 2 2 2 11 6" xfId="17691" xr:uid="{00000000-0005-0000-0000-000073940000}"/>
    <cellStyle name="Normal 2 4 2 2 2 11 6 2" xfId="46794" xr:uid="{00000000-0005-0000-0000-000074940000}"/>
    <cellStyle name="Normal 2 4 2 2 2 11 7" xfId="27743" xr:uid="{00000000-0005-0000-0000-000075940000}"/>
    <cellStyle name="Normal 2 4 2 2 2 11 7 2" xfId="46795" xr:uid="{00000000-0005-0000-0000-000076940000}"/>
    <cellStyle name="Normal 2 4 2 2 2 11 8" xfId="46785" xr:uid="{00000000-0005-0000-0000-000077940000}"/>
    <cellStyle name="Normal 2 4 2 2 2 12" xfId="2645" xr:uid="{00000000-0005-0000-0000-000078940000}"/>
    <cellStyle name="Normal 2 4 2 2 2 12 2" xfId="13990" xr:uid="{00000000-0005-0000-0000-000079940000}"/>
    <cellStyle name="Normal 2 4 2 2 2 12 2 2" xfId="46797" xr:uid="{00000000-0005-0000-0000-00007A940000}"/>
    <cellStyle name="Normal 2 4 2 2 2 12 3" xfId="20032" xr:uid="{00000000-0005-0000-0000-00007B940000}"/>
    <cellStyle name="Normal 2 4 2 2 2 12 3 2" xfId="46798" xr:uid="{00000000-0005-0000-0000-00007C940000}"/>
    <cellStyle name="Normal 2 4 2 2 2 12 4" xfId="46796" xr:uid="{00000000-0005-0000-0000-00007D940000}"/>
    <cellStyle name="Normal 2 4 2 2 2 13" xfId="6343" xr:uid="{00000000-0005-0000-0000-00007E940000}"/>
    <cellStyle name="Normal 2 4 2 2 2 13 2" xfId="11478" xr:uid="{00000000-0005-0000-0000-00007F940000}"/>
    <cellStyle name="Normal 2 4 2 2 2 13 2 2" xfId="46800" xr:uid="{00000000-0005-0000-0000-000080940000}"/>
    <cellStyle name="Normal 2 4 2 2 2 13 3" xfId="22375" xr:uid="{00000000-0005-0000-0000-000081940000}"/>
    <cellStyle name="Normal 2 4 2 2 2 13 3 2" xfId="46801" xr:uid="{00000000-0005-0000-0000-000082940000}"/>
    <cellStyle name="Normal 2 4 2 2 2 13 4" xfId="46799" xr:uid="{00000000-0005-0000-0000-000083940000}"/>
    <cellStyle name="Normal 2 4 2 2 2 14" xfId="8684" xr:uid="{00000000-0005-0000-0000-000084940000}"/>
    <cellStyle name="Normal 2 4 2 2 2 14 2" xfId="24718" xr:uid="{00000000-0005-0000-0000-000085940000}"/>
    <cellStyle name="Normal 2 4 2 2 2 14 2 2" xfId="46803" xr:uid="{00000000-0005-0000-0000-000086940000}"/>
    <cellStyle name="Normal 2 4 2 2 2 14 3" xfId="46802" xr:uid="{00000000-0005-0000-0000-000087940000}"/>
    <cellStyle name="Normal 2 4 2 2 2 15" xfId="10775" xr:uid="{00000000-0005-0000-0000-000088940000}"/>
    <cellStyle name="Normal 2 4 2 2 2 15 2" xfId="46804" xr:uid="{00000000-0005-0000-0000-000089940000}"/>
    <cellStyle name="Normal 2 4 2 2 2 16" xfId="17689" xr:uid="{00000000-0005-0000-0000-00008A940000}"/>
    <cellStyle name="Normal 2 4 2 2 2 16 2" xfId="46805" xr:uid="{00000000-0005-0000-0000-00008B940000}"/>
    <cellStyle name="Normal 2 4 2 2 2 17" xfId="25534" xr:uid="{00000000-0005-0000-0000-00008C940000}"/>
    <cellStyle name="Normal 2 4 2 2 2 17 2" xfId="46806" xr:uid="{00000000-0005-0000-0000-00008D940000}"/>
    <cellStyle name="Normal 2 4 2 2 2 18" xfId="46773" xr:uid="{00000000-0005-0000-0000-00008E940000}"/>
    <cellStyle name="Normal 2 4 2 2 2 2" xfId="361" xr:uid="{00000000-0005-0000-0000-00008F940000}"/>
    <cellStyle name="Normal 2 4 2 2 2 2 10" xfId="46807" xr:uid="{00000000-0005-0000-0000-000090940000}"/>
    <cellStyle name="Normal 2 4 2 2 2 2 2" xfId="723" xr:uid="{00000000-0005-0000-0000-000091940000}"/>
    <cellStyle name="Normal 2 4 2 2 2 2 2 2" xfId="3066" xr:uid="{00000000-0005-0000-0000-000092940000}"/>
    <cellStyle name="Normal 2 4 2 2 2 2 2 2 2" xfId="14411" xr:uid="{00000000-0005-0000-0000-000093940000}"/>
    <cellStyle name="Normal 2 4 2 2 2 2 2 2 2 2" xfId="46810" xr:uid="{00000000-0005-0000-0000-000094940000}"/>
    <cellStyle name="Normal 2 4 2 2 2 2 2 2 3" xfId="20036" xr:uid="{00000000-0005-0000-0000-000095940000}"/>
    <cellStyle name="Normal 2 4 2 2 2 2 2 2 3 2" xfId="46811" xr:uid="{00000000-0005-0000-0000-000096940000}"/>
    <cellStyle name="Normal 2 4 2 2 2 2 2 2 4" xfId="46809" xr:uid="{00000000-0005-0000-0000-000097940000}"/>
    <cellStyle name="Normal 2 4 2 2 2 2 2 3" xfId="6347" xr:uid="{00000000-0005-0000-0000-000098940000}"/>
    <cellStyle name="Normal 2 4 2 2 2 2 2 3 2" xfId="12068" xr:uid="{00000000-0005-0000-0000-000099940000}"/>
    <cellStyle name="Normal 2 4 2 2 2 2 2 3 2 2" xfId="46813" xr:uid="{00000000-0005-0000-0000-00009A940000}"/>
    <cellStyle name="Normal 2 4 2 2 2 2 2 3 3" xfId="22379" xr:uid="{00000000-0005-0000-0000-00009B940000}"/>
    <cellStyle name="Normal 2 4 2 2 2 2 2 3 3 2" xfId="46814" xr:uid="{00000000-0005-0000-0000-00009C940000}"/>
    <cellStyle name="Normal 2 4 2 2 2 2 2 3 4" xfId="46812" xr:uid="{00000000-0005-0000-0000-00009D940000}"/>
    <cellStyle name="Normal 2 4 2 2 2 2 2 4" xfId="8688" xr:uid="{00000000-0005-0000-0000-00009E940000}"/>
    <cellStyle name="Normal 2 4 2 2 2 2 2 4 2" xfId="24722" xr:uid="{00000000-0005-0000-0000-00009F940000}"/>
    <cellStyle name="Normal 2 4 2 2 2 2 2 4 2 2" xfId="46816" xr:uid="{00000000-0005-0000-0000-0000A0940000}"/>
    <cellStyle name="Normal 2 4 2 2 2 2 2 4 3" xfId="46815" xr:uid="{00000000-0005-0000-0000-0000A1940000}"/>
    <cellStyle name="Normal 2 4 2 2 2 2 2 5" xfId="10777" xr:uid="{00000000-0005-0000-0000-0000A2940000}"/>
    <cellStyle name="Normal 2 4 2 2 2 2 2 5 2" xfId="46817" xr:uid="{00000000-0005-0000-0000-0000A3940000}"/>
    <cellStyle name="Normal 2 4 2 2 2 2 2 6" xfId="17693" xr:uid="{00000000-0005-0000-0000-0000A4940000}"/>
    <cellStyle name="Normal 2 4 2 2 2 2 2 6 2" xfId="46818" xr:uid="{00000000-0005-0000-0000-0000A5940000}"/>
    <cellStyle name="Normal 2 4 2 2 2 2 2 7" xfId="26124" xr:uid="{00000000-0005-0000-0000-0000A6940000}"/>
    <cellStyle name="Normal 2 4 2 2 2 2 2 7 2" xfId="46819" xr:uid="{00000000-0005-0000-0000-0000A7940000}"/>
    <cellStyle name="Normal 2 4 2 2 2 2 2 8" xfId="46808" xr:uid="{00000000-0005-0000-0000-0000A8940000}"/>
    <cellStyle name="Normal 2 4 2 2 2 2 3" xfId="1743" xr:uid="{00000000-0005-0000-0000-0000A9940000}"/>
    <cellStyle name="Normal 2 4 2 2 2 2 3 2" xfId="4086" xr:uid="{00000000-0005-0000-0000-0000AA940000}"/>
    <cellStyle name="Normal 2 4 2 2 2 2 3 2 2" xfId="15431" xr:uid="{00000000-0005-0000-0000-0000AB940000}"/>
    <cellStyle name="Normal 2 4 2 2 2 2 3 2 2 2" xfId="46822" xr:uid="{00000000-0005-0000-0000-0000AC940000}"/>
    <cellStyle name="Normal 2 4 2 2 2 2 3 2 3" xfId="20037" xr:uid="{00000000-0005-0000-0000-0000AD940000}"/>
    <cellStyle name="Normal 2 4 2 2 2 2 3 2 3 2" xfId="46823" xr:uid="{00000000-0005-0000-0000-0000AE940000}"/>
    <cellStyle name="Normal 2 4 2 2 2 2 3 2 4" xfId="46821" xr:uid="{00000000-0005-0000-0000-0000AF940000}"/>
    <cellStyle name="Normal 2 4 2 2 2 2 3 3" xfId="6348" xr:uid="{00000000-0005-0000-0000-0000B0940000}"/>
    <cellStyle name="Normal 2 4 2 2 2 2 3 3 2" xfId="13088" xr:uid="{00000000-0005-0000-0000-0000B1940000}"/>
    <cellStyle name="Normal 2 4 2 2 2 2 3 3 2 2" xfId="46825" xr:uid="{00000000-0005-0000-0000-0000B2940000}"/>
    <cellStyle name="Normal 2 4 2 2 2 2 3 3 3" xfId="22380" xr:uid="{00000000-0005-0000-0000-0000B3940000}"/>
    <cellStyle name="Normal 2 4 2 2 2 2 3 3 3 2" xfId="46826" xr:uid="{00000000-0005-0000-0000-0000B4940000}"/>
    <cellStyle name="Normal 2 4 2 2 2 2 3 3 4" xfId="46824" xr:uid="{00000000-0005-0000-0000-0000B5940000}"/>
    <cellStyle name="Normal 2 4 2 2 2 2 3 4" xfId="8689" xr:uid="{00000000-0005-0000-0000-0000B6940000}"/>
    <cellStyle name="Normal 2 4 2 2 2 2 3 4 2" xfId="24723" xr:uid="{00000000-0005-0000-0000-0000B7940000}"/>
    <cellStyle name="Normal 2 4 2 2 2 2 3 4 2 2" xfId="46828" xr:uid="{00000000-0005-0000-0000-0000B8940000}"/>
    <cellStyle name="Normal 2 4 2 2 2 2 3 4 3" xfId="46827" xr:uid="{00000000-0005-0000-0000-0000B9940000}"/>
    <cellStyle name="Normal 2 4 2 2 2 2 3 5" xfId="10778" xr:uid="{00000000-0005-0000-0000-0000BA940000}"/>
    <cellStyle name="Normal 2 4 2 2 2 2 3 5 2" xfId="46829" xr:uid="{00000000-0005-0000-0000-0000BB940000}"/>
    <cellStyle name="Normal 2 4 2 2 2 2 3 6" xfId="17694" xr:uid="{00000000-0005-0000-0000-0000BC940000}"/>
    <cellStyle name="Normal 2 4 2 2 2 2 3 6 2" xfId="46830" xr:uid="{00000000-0005-0000-0000-0000BD940000}"/>
    <cellStyle name="Normal 2 4 2 2 2 2 3 7" xfId="27144" xr:uid="{00000000-0005-0000-0000-0000BE940000}"/>
    <cellStyle name="Normal 2 4 2 2 2 2 3 7 2" xfId="46831" xr:uid="{00000000-0005-0000-0000-0000BF940000}"/>
    <cellStyle name="Normal 2 4 2 2 2 2 3 8" xfId="46820" xr:uid="{00000000-0005-0000-0000-0000C0940000}"/>
    <cellStyle name="Normal 2 4 2 2 2 2 4" xfId="2646" xr:uid="{00000000-0005-0000-0000-0000C1940000}"/>
    <cellStyle name="Normal 2 4 2 2 2 2 4 2" xfId="13991" xr:uid="{00000000-0005-0000-0000-0000C2940000}"/>
    <cellStyle name="Normal 2 4 2 2 2 2 4 2 2" xfId="46833" xr:uid="{00000000-0005-0000-0000-0000C3940000}"/>
    <cellStyle name="Normal 2 4 2 2 2 2 4 3" xfId="20035" xr:uid="{00000000-0005-0000-0000-0000C4940000}"/>
    <cellStyle name="Normal 2 4 2 2 2 2 4 3 2" xfId="46834" xr:uid="{00000000-0005-0000-0000-0000C5940000}"/>
    <cellStyle name="Normal 2 4 2 2 2 2 4 4" xfId="46832" xr:uid="{00000000-0005-0000-0000-0000C6940000}"/>
    <cellStyle name="Normal 2 4 2 2 2 2 5" xfId="6346" xr:uid="{00000000-0005-0000-0000-0000C7940000}"/>
    <cellStyle name="Normal 2 4 2 2 2 2 5 2" xfId="11706" xr:uid="{00000000-0005-0000-0000-0000C8940000}"/>
    <cellStyle name="Normal 2 4 2 2 2 2 5 2 2" xfId="46836" xr:uid="{00000000-0005-0000-0000-0000C9940000}"/>
    <cellStyle name="Normal 2 4 2 2 2 2 5 3" xfId="22378" xr:uid="{00000000-0005-0000-0000-0000CA940000}"/>
    <cellStyle name="Normal 2 4 2 2 2 2 5 3 2" xfId="46837" xr:uid="{00000000-0005-0000-0000-0000CB940000}"/>
    <cellStyle name="Normal 2 4 2 2 2 2 5 4" xfId="46835" xr:uid="{00000000-0005-0000-0000-0000CC940000}"/>
    <cellStyle name="Normal 2 4 2 2 2 2 6" xfId="8687" xr:uid="{00000000-0005-0000-0000-0000CD940000}"/>
    <cellStyle name="Normal 2 4 2 2 2 2 6 2" xfId="24721" xr:uid="{00000000-0005-0000-0000-0000CE940000}"/>
    <cellStyle name="Normal 2 4 2 2 2 2 6 2 2" xfId="46839" xr:uid="{00000000-0005-0000-0000-0000CF940000}"/>
    <cellStyle name="Normal 2 4 2 2 2 2 6 3" xfId="46838" xr:uid="{00000000-0005-0000-0000-0000D0940000}"/>
    <cellStyle name="Normal 2 4 2 2 2 2 7" xfId="10776" xr:uid="{00000000-0005-0000-0000-0000D1940000}"/>
    <cellStyle name="Normal 2 4 2 2 2 2 7 2" xfId="46840" xr:uid="{00000000-0005-0000-0000-0000D2940000}"/>
    <cellStyle name="Normal 2 4 2 2 2 2 8" xfId="17692" xr:uid="{00000000-0005-0000-0000-0000D3940000}"/>
    <cellStyle name="Normal 2 4 2 2 2 2 8 2" xfId="46841" xr:uid="{00000000-0005-0000-0000-0000D4940000}"/>
    <cellStyle name="Normal 2 4 2 2 2 2 9" xfId="25762" xr:uid="{00000000-0005-0000-0000-0000D5940000}"/>
    <cellStyle name="Normal 2 4 2 2 2 2 9 2" xfId="46842" xr:uid="{00000000-0005-0000-0000-0000D6940000}"/>
    <cellStyle name="Normal 2 4 2 2 2 3" xfId="495" xr:uid="{00000000-0005-0000-0000-0000D7940000}"/>
    <cellStyle name="Normal 2 4 2 2 2 3 2" xfId="2838" xr:uid="{00000000-0005-0000-0000-0000D8940000}"/>
    <cellStyle name="Normal 2 4 2 2 2 3 2 2" xfId="14183" xr:uid="{00000000-0005-0000-0000-0000D9940000}"/>
    <cellStyle name="Normal 2 4 2 2 2 3 2 2 2" xfId="46845" xr:uid="{00000000-0005-0000-0000-0000DA940000}"/>
    <cellStyle name="Normal 2 4 2 2 2 3 2 3" xfId="20038" xr:uid="{00000000-0005-0000-0000-0000DB940000}"/>
    <cellStyle name="Normal 2 4 2 2 2 3 2 3 2" xfId="46846" xr:uid="{00000000-0005-0000-0000-0000DC940000}"/>
    <cellStyle name="Normal 2 4 2 2 2 3 2 4" xfId="46844" xr:uid="{00000000-0005-0000-0000-0000DD940000}"/>
    <cellStyle name="Normal 2 4 2 2 2 3 3" xfId="6349" xr:uid="{00000000-0005-0000-0000-0000DE940000}"/>
    <cellStyle name="Normal 2 4 2 2 2 3 3 2" xfId="11840" xr:uid="{00000000-0005-0000-0000-0000DF940000}"/>
    <cellStyle name="Normal 2 4 2 2 2 3 3 2 2" xfId="46848" xr:uid="{00000000-0005-0000-0000-0000E0940000}"/>
    <cellStyle name="Normal 2 4 2 2 2 3 3 3" xfId="22381" xr:uid="{00000000-0005-0000-0000-0000E1940000}"/>
    <cellStyle name="Normal 2 4 2 2 2 3 3 3 2" xfId="46849" xr:uid="{00000000-0005-0000-0000-0000E2940000}"/>
    <cellStyle name="Normal 2 4 2 2 2 3 3 4" xfId="46847" xr:uid="{00000000-0005-0000-0000-0000E3940000}"/>
    <cellStyle name="Normal 2 4 2 2 2 3 4" xfId="8690" xr:uid="{00000000-0005-0000-0000-0000E4940000}"/>
    <cellStyle name="Normal 2 4 2 2 2 3 4 2" xfId="24724" xr:uid="{00000000-0005-0000-0000-0000E5940000}"/>
    <cellStyle name="Normal 2 4 2 2 2 3 4 2 2" xfId="46851" xr:uid="{00000000-0005-0000-0000-0000E6940000}"/>
    <cellStyle name="Normal 2 4 2 2 2 3 4 3" xfId="46850" xr:uid="{00000000-0005-0000-0000-0000E7940000}"/>
    <cellStyle name="Normal 2 4 2 2 2 3 5" xfId="10779" xr:uid="{00000000-0005-0000-0000-0000E8940000}"/>
    <cellStyle name="Normal 2 4 2 2 2 3 5 2" xfId="46852" xr:uid="{00000000-0005-0000-0000-0000E9940000}"/>
    <cellStyle name="Normal 2 4 2 2 2 3 6" xfId="17695" xr:uid="{00000000-0005-0000-0000-0000EA940000}"/>
    <cellStyle name="Normal 2 4 2 2 2 3 6 2" xfId="46853" xr:uid="{00000000-0005-0000-0000-0000EB940000}"/>
    <cellStyle name="Normal 2 4 2 2 2 3 7" xfId="25896" xr:uid="{00000000-0005-0000-0000-0000EC940000}"/>
    <cellStyle name="Normal 2 4 2 2 2 3 7 2" xfId="46854" xr:uid="{00000000-0005-0000-0000-0000ED940000}"/>
    <cellStyle name="Normal 2 4 2 2 2 3 8" xfId="46843" xr:uid="{00000000-0005-0000-0000-0000EE940000}"/>
    <cellStyle name="Normal 2 4 2 2 2 4" xfId="903" xr:uid="{00000000-0005-0000-0000-0000EF940000}"/>
    <cellStyle name="Normal 2 4 2 2 2 4 2" xfId="3246" xr:uid="{00000000-0005-0000-0000-0000F0940000}"/>
    <cellStyle name="Normal 2 4 2 2 2 4 2 2" xfId="14591" xr:uid="{00000000-0005-0000-0000-0000F1940000}"/>
    <cellStyle name="Normal 2 4 2 2 2 4 2 2 2" xfId="46857" xr:uid="{00000000-0005-0000-0000-0000F2940000}"/>
    <cellStyle name="Normal 2 4 2 2 2 4 2 3" xfId="20039" xr:uid="{00000000-0005-0000-0000-0000F3940000}"/>
    <cellStyle name="Normal 2 4 2 2 2 4 2 3 2" xfId="46858" xr:uid="{00000000-0005-0000-0000-0000F4940000}"/>
    <cellStyle name="Normal 2 4 2 2 2 4 2 4" xfId="46856" xr:uid="{00000000-0005-0000-0000-0000F5940000}"/>
    <cellStyle name="Normal 2 4 2 2 2 4 3" xfId="6350" xr:uid="{00000000-0005-0000-0000-0000F6940000}"/>
    <cellStyle name="Normal 2 4 2 2 2 4 3 2" xfId="12248" xr:uid="{00000000-0005-0000-0000-0000F7940000}"/>
    <cellStyle name="Normal 2 4 2 2 2 4 3 2 2" xfId="46860" xr:uid="{00000000-0005-0000-0000-0000F8940000}"/>
    <cellStyle name="Normal 2 4 2 2 2 4 3 3" xfId="22382" xr:uid="{00000000-0005-0000-0000-0000F9940000}"/>
    <cellStyle name="Normal 2 4 2 2 2 4 3 3 2" xfId="46861" xr:uid="{00000000-0005-0000-0000-0000FA940000}"/>
    <cellStyle name="Normal 2 4 2 2 2 4 3 4" xfId="46859" xr:uid="{00000000-0005-0000-0000-0000FB940000}"/>
    <cellStyle name="Normal 2 4 2 2 2 4 4" xfId="8691" xr:uid="{00000000-0005-0000-0000-0000FC940000}"/>
    <cellStyle name="Normal 2 4 2 2 2 4 4 2" xfId="24725" xr:uid="{00000000-0005-0000-0000-0000FD940000}"/>
    <cellStyle name="Normal 2 4 2 2 2 4 4 2 2" xfId="46863" xr:uid="{00000000-0005-0000-0000-0000FE940000}"/>
    <cellStyle name="Normal 2 4 2 2 2 4 4 3" xfId="46862" xr:uid="{00000000-0005-0000-0000-0000FF940000}"/>
    <cellStyle name="Normal 2 4 2 2 2 4 5" xfId="10780" xr:uid="{00000000-0005-0000-0000-000000950000}"/>
    <cellStyle name="Normal 2 4 2 2 2 4 5 2" xfId="46864" xr:uid="{00000000-0005-0000-0000-000001950000}"/>
    <cellStyle name="Normal 2 4 2 2 2 4 6" xfId="17696" xr:uid="{00000000-0005-0000-0000-000002950000}"/>
    <cellStyle name="Normal 2 4 2 2 2 4 6 2" xfId="46865" xr:uid="{00000000-0005-0000-0000-000003950000}"/>
    <cellStyle name="Normal 2 4 2 2 2 4 7" xfId="26304" xr:uid="{00000000-0005-0000-0000-000004950000}"/>
    <cellStyle name="Normal 2 4 2 2 2 4 7 2" xfId="46866" xr:uid="{00000000-0005-0000-0000-000005950000}"/>
    <cellStyle name="Normal 2 4 2 2 2 4 8" xfId="46855" xr:uid="{00000000-0005-0000-0000-000006950000}"/>
    <cellStyle name="Normal 2 4 2 2 2 5" xfId="1034" xr:uid="{00000000-0005-0000-0000-000007950000}"/>
    <cellStyle name="Normal 2 4 2 2 2 5 2" xfId="3377" xr:uid="{00000000-0005-0000-0000-000008950000}"/>
    <cellStyle name="Normal 2 4 2 2 2 5 2 2" xfId="14722" xr:uid="{00000000-0005-0000-0000-000009950000}"/>
    <cellStyle name="Normal 2 4 2 2 2 5 2 2 2" xfId="46869" xr:uid="{00000000-0005-0000-0000-00000A950000}"/>
    <cellStyle name="Normal 2 4 2 2 2 5 2 3" xfId="20040" xr:uid="{00000000-0005-0000-0000-00000B950000}"/>
    <cellStyle name="Normal 2 4 2 2 2 5 2 3 2" xfId="46870" xr:uid="{00000000-0005-0000-0000-00000C950000}"/>
    <cellStyle name="Normal 2 4 2 2 2 5 2 4" xfId="46868" xr:uid="{00000000-0005-0000-0000-00000D950000}"/>
    <cellStyle name="Normal 2 4 2 2 2 5 3" xfId="6351" xr:uid="{00000000-0005-0000-0000-00000E950000}"/>
    <cellStyle name="Normal 2 4 2 2 2 5 3 2" xfId="12379" xr:uid="{00000000-0005-0000-0000-00000F950000}"/>
    <cellStyle name="Normal 2 4 2 2 2 5 3 2 2" xfId="46872" xr:uid="{00000000-0005-0000-0000-000010950000}"/>
    <cellStyle name="Normal 2 4 2 2 2 5 3 3" xfId="22383" xr:uid="{00000000-0005-0000-0000-000011950000}"/>
    <cellStyle name="Normal 2 4 2 2 2 5 3 3 2" xfId="46873" xr:uid="{00000000-0005-0000-0000-000012950000}"/>
    <cellStyle name="Normal 2 4 2 2 2 5 3 4" xfId="46871" xr:uid="{00000000-0005-0000-0000-000013950000}"/>
    <cellStyle name="Normal 2 4 2 2 2 5 4" xfId="8692" xr:uid="{00000000-0005-0000-0000-000014950000}"/>
    <cellStyle name="Normal 2 4 2 2 2 5 4 2" xfId="24726" xr:uid="{00000000-0005-0000-0000-000015950000}"/>
    <cellStyle name="Normal 2 4 2 2 2 5 4 2 2" xfId="46875" xr:uid="{00000000-0005-0000-0000-000016950000}"/>
    <cellStyle name="Normal 2 4 2 2 2 5 4 3" xfId="46874" xr:uid="{00000000-0005-0000-0000-000017950000}"/>
    <cellStyle name="Normal 2 4 2 2 2 5 5" xfId="10781" xr:uid="{00000000-0005-0000-0000-000018950000}"/>
    <cellStyle name="Normal 2 4 2 2 2 5 5 2" xfId="46876" xr:uid="{00000000-0005-0000-0000-000019950000}"/>
    <cellStyle name="Normal 2 4 2 2 2 5 6" xfId="17697" xr:uid="{00000000-0005-0000-0000-00001A950000}"/>
    <cellStyle name="Normal 2 4 2 2 2 5 6 2" xfId="46877" xr:uid="{00000000-0005-0000-0000-00001B950000}"/>
    <cellStyle name="Normal 2 4 2 2 2 5 7" xfId="26435" xr:uid="{00000000-0005-0000-0000-00001C950000}"/>
    <cellStyle name="Normal 2 4 2 2 2 5 7 2" xfId="46878" xr:uid="{00000000-0005-0000-0000-00001D950000}"/>
    <cellStyle name="Normal 2 4 2 2 2 5 8" xfId="46867" xr:uid="{00000000-0005-0000-0000-00001E950000}"/>
    <cellStyle name="Normal 2 4 2 2 2 6" xfId="1261" xr:uid="{00000000-0005-0000-0000-00001F950000}"/>
    <cellStyle name="Normal 2 4 2 2 2 6 2" xfId="3604" xr:uid="{00000000-0005-0000-0000-000020950000}"/>
    <cellStyle name="Normal 2 4 2 2 2 6 2 2" xfId="14949" xr:uid="{00000000-0005-0000-0000-000021950000}"/>
    <cellStyle name="Normal 2 4 2 2 2 6 2 2 2" xfId="46881" xr:uid="{00000000-0005-0000-0000-000022950000}"/>
    <cellStyle name="Normal 2 4 2 2 2 6 2 3" xfId="20041" xr:uid="{00000000-0005-0000-0000-000023950000}"/>
    <cellStyle name="Normal 2 4 2 2 2 6 2 3 2" xfId="46882" xr:uid="{00000000-0005-0000-0000-000024950000}"/>
    <cellStyle name="Normal 2 4 2 2 2 6 2 4" xfId="46880" xr:uid="{00000000-0005-0000-0000-000025950000}"/>
    <cellStyle name="Normal 2 4 2 2 2 6 3" xfId="6352" xr:uid="{00000000-0005-0000-0000-000026950000}"/>
    <cellStyle name="Normal 2 4 2 2 2 6 3 2" xfId="12606" xr:uid="{00000000-0005-0000-0000-000027950000}"/>
    <cellStyle name="Normal 2 4 2 2 2 6 3 2 2" xfId="46884" xr:uid="{00000000-0005-0000-0000-000028950000}"/>
    <cellStyle name="Normal 2 4 2 2 2 6 3 3" xfId="22384" xr:uid="{00000000-0005-0000-0000-000029950000}"/>
    <cellStyle name="Normal 2 4 2 2 2 6 3 3 2" xfId="46885" xr:uid="{00000000-0005-0000-0000-00002A950000}"/>
    <cellStyle name="Normal 2 4 2 2 2 6 3 4" xfId="46883" xr:uid="{00000000-0005-0000-0000-00002B950000}"/>
    <cellStyle name="Normal 2 4 2 2 2 6 4" xfId="8693" xr:uid="{00000000-0005-0000-0000-00002C950000}"/>
    <cellStyle name="Normal 2 4 2 2 2 6 4 2" xfId="24727" xr:uid="{00000000-0005-0000-0000-00002D950000}"/>
    <cellStyle name="Normal 2 4 2 2 2 6 4 2 2" xfId="46887" xr:uid="{00000000-0005-0000-0000-00002E950000}"/>
    <cellStyle name="Normal 2 4 2 2 2 6 4 3" xfId="46886" xr:uid="{00000000-0005-0000-0000-00002F950000}"/>
    <cellStyle name="Normal 2 4 2 2 2 6 5" xfId="10782" xr:uid="{00000000-0005-0000-0000-000030950000}"/>
    <cellStyle name="Normal 2 4 2 2 2 6 5 2" xfId="46888" xr:uid="{00000000-0005-0000-0000-000031950000}"/>
    <cellStyle name="Normal 2 4 2 2 2 6 6" xfId="17698" xr:uid="{00000000-0005-0000-0000-000032950000}"/>
    <cellStyle name="Normal 2 4 2 2 2 6 6 2" xfId="46889" xr:uid="{00000000-0005-0000-0000-000033950000}"/>
    <cellStyle name="Normal 2 4 2 2 2 6 7" xfId="26662" xr:uid="{00000000-0005-0000-0000-000034950000}"/>
    <cellStyle name="Normal 2 4 2 2 2 6 7 2" xfId="46890" xr:uid="{00000000-0005-0000-0000-000035950000}"/>
    <cellStyle name="Normal 2 4 2 2 2 6 8" xfId="46879" xr:uid="{00000000-0005-0000-0000-000036950000}"/>
    <cellStyle name="Normal 2 4 2 2 2 7" xfId="1440" xr:uid="{00000000-0005-0000-0000-000037950000}"/>
    <cellStyle name="Normal 2 4 2 2 2 7 2" xfId="3783" xr:uid="{00000000-0005-0000-0000-000038950000}"/>
    <cellStyle name="Normal 2 4 2 2 2 7 2 2" xfId="15128" xr:uid="{00000000-0005-0000-0000-000039950000}"/>
    <cellStyle name="Normal 2 4 2 2 2 7 2 2 2" xfId="46893" xr:uid="{00000000-0005-0000-0000-00003A950000}"/>
    <cellStyle name="Normal 2 4 2 2 2 7 2 3" xfId="20042" xr:uid="{00000000-0005-0000-0000-00003B950000}"/>
    <cellStyle name="Normal 2 4 2 2 2 7 2 3 2" xfId="46894" xr:uid="{00000000-0005-0000-0000-00003C950000}"/>
    <cellStyle name="Normal 2 4 2 2 2 7 2 4" xfId="46892" xr:uid="{00000000-0005-0000-0000-00003D950000}"/>
    <cellStyle name="Normal 2 4 2 2 2 7 3" xfId="6353" xr:uid="{00000000-0005-0000-0000-00003E950000}"/>
    <cellStyle name="Normal 2 4 2 2 2 7 3 2" xfId="12785" xr:uid="{00000000-0005-0000-0000-00003F950000}"/>
    <cellStyle name="Normal 2 4 2 2 2 7 3 2 2" xfId="46896" xr:uid="{00000000-0005-0000-0000-000040950000}"/>
    <cellStyle name="Normal 2 4 2 2 2 7 3 3" xfId="22385" xr:uid="{00000000-0005-0000-0000-000041950000}"/>
    <cellStyle name="Normal 2 4 2 2 2 7 3 3 2" xfId="46897" xr:uid="{00000000-0005-0000-0000-000042950000}"/>
    <cellStyle name="Normal 2 4 2 2 2 7 3 4" xfId="46895" xr:uid="{00000000-0005-0000-0000-000043950000}"/>
    <cellStyle name="Normal 2 4 2 2 2 7 4" xfId="8694" xr:uid="{00000000-0005-0000-0000-000044950000}"/>
    <cellStyle name="Normal 2 4 2 2 2 7 4 2" xfId="24728" xr:uid="{00000000-0005-0000-0000-000045950000}"/>
    <cellStyle name="Normal 2 4 2 2 2 7 4 2 2" xfId="46899" xr:uid="{00000000-0005-0000-0000-000046950000}"/>
    <cellStyle name="Normal 2 4 2 2 2 7 4 3" xfId="46898" xr:uid="{00000000-0005-0000-0000-000047950000}"/>
    <cellStyle name="Normal 2 4 2 2 2 7 5" xfId="10783" xr:uid="{00000000-0005-0000-0000-000048950000}"/>
    <cellStyle name="Normal 2 4 2 2 2 7 5 2" xfId="46900" xr:uid="{00000000-0005-0000-0000-000049950000}"/>
    <cellStyle name="Normal 2 4 2 2 2 7 6" xfId="17699" xr:uid="{00000000-0005-0000-0000-00004A950000}"/>
    <cellStyle name="Normal 2 4 2 2 2 7 6 2" xfId="46901" xr:uid="{00000000-0005-0000-0000-00004B950000}"/>
    <cellStyle name="Normal 2 4 2 2 2 7 7" xfId="26841" xr:uid="{00000000-0005-0000-0000-00004C950000}"/>
    <cellStyle name="Normal 2 4 2 2 2 7 7 2" xfId="46902" xr:uid="{00000000-0005-0000-0000-00004D950000}"/>
    <cellStyle name="Normal 2 4 2 2 2 7 8" xfId="46891" xr:uid="{00000000-0005-0000-0000-00004E950000}"/>
    <cellStyle name="Normal 2 4 2 2 2 8" xfId="1742" xr:uid="{00000000-0005-0000-0000-00004F950000}"/>
    <cellStyle name="Normal 2 4 2 2 2 8 2" xfId="4085" xr:uid="{00000000-0005-0000-0000-000050950000}"/>
    <cellStyle name="Normal 2 4 2 2 2 8 2 2" xfId="15430" xr:uid="{00000000-0005-0000-0000-000051950000}"/>
    <cellStyle name="Normal 2 4 2 2 2 8 2 2 2" xfId="46905" xr:uid="{00000000-0005-0000-0000-000052950000}"/>
    <cellStyle name="Normal 2 4 2 2 2 8 2 3" xfId="20043" xr:uid="{00000000-0005-0000-0000-000053950000}"/>
    <cellStyle name="Normal 2 4 2 2 2 8 2 3 2" xfId="46906" xr:uid="{00000000-0005-0000-0000-000054950000}"/>
    <cellStyle name="Normal 2 4 2 2 2 8 2 4" xfId="46904" xr:uid="{00000000-0005-0000-0000-000055950000}"/>
    <cellStyle name="Normal 2 4 2 2 2 8 3" xfId="6354" xr:uid="{00000000-0005-0000-0000-000056950000}"/>
    <cellStyle name="Normal 2 4 2 2 2 8 3 2" xfId="13087" xr:uid="{00000000-0005-0000-0000-000057950000}"/>
    <cellStyle name="Normal 2 4 2 2 2 8 3 2 2" xfId="46908" xr:uid="{00000000-0005-0000-0000-000058950000}"/>
    <cellStyle name="Normal 2 4 2 2 2 8 3 3" xfId="22386" xr:uid="{00000000-0005-0000-0000-000059950000}"/>
    <cellStyle name="Normal 2 4 2 2 2 8 3 3 2" xfId="46909" xr:uid="{00000000-0005-0000-0000-00005A950000}"/>
    <cellStyle name="Normal 2 4 2 2 2 8 3 4" xfId="46907" xr:uid="{00000000-0005-0000-0000-00005B950000}"/>
    <cellStyle name="Normal 2 4 2 2 2 8 4" xfId="8695" xr:uid="{00000000-0005-0000-0000-00005C950000}"/>
    <cellStyle name="Normal 2 4 2 2 2 8 4 2" xfId="24729" xr:uid="{00000000-0005-0000-0000-00005D950000}"/>
    <cellStyle name="Normal 2 4 2 2 2 8 4 2 2" xfId="46911" xr:uid="{00000000-0005-0000-0000-00005E950000}"/>
    <cellStyle name="Normal 2 4 2 2 2 8 4 3" xfId="46910" xr:uid="{00000000-0005-0000-0000-00005F950000}"/>
    <cellStyle name="Normal 2 4 2 2 2 8 5" xfId="10784" xr:uid="{00000000-0005-0000-0000-000060950000}"/>
    <cellStyle name="Normal 2 4 2 2 2 8 5 2" xfId="46912" xr:uid="{00000000-0005-0000-0000-000061950000}"/>
    <cellStyle name="Normal 2 4 2 2 2 8 6" xfId="17700" xr:uid="{00000000-0005-0000-0000-000062950000}"/>
    <cellStyle name="Normal 2 4 2 2 2 8 6 2" xfId="46913" xr:uid="{00000000-0005-0000-0000-000063950000}"/>
    <cellStyle name="Normal 2 4 2 2 2 8 7" xfId="27143" xr:uid="{00000000-0005-0000-0000-000064950000}"/>
    <cellStyle name="Normal 2 4 2 2 2 8 7 2" xfId="46914" xr:uid="{00000000-0005-0000-0000-000065950000}"/>
    <cellStyle name="Normal 2 4 2 2 2 8 8" xfId="46903" xr:uid="{00000000-0005-0000-0000-000066950000}"/>
    <cellStyle name="Normal 2 4 2 2 2 9" xfId="1933" xr:uid="{00000000-0005-0000-0000-000067950000}"/>
    <cellStyle name="Normal 2 4 2 2 2 9 2" xfId="4276" xr:uid="{00000000-0005-0000-0000-000068950000}"/>
    <cellStyle name="Normal 2 4 2 2 2 9 2 2" xfId="15621" xr:uid="{00000000-0005-0000-0000-000069950000}"/>
    <cellStyle name="Normal 2 4 2 2 2 9 2 2 2" xfId="46917" xr:uid="{00000000-0005-0000-0000-00006A950000}"/>
    <cellStyle name="Normal 2 4 2 2 2 9 2 3" xfId="20044" xr:uid="{00000000-0005-0000-0000-00006B950000}"/>
    <cellStyle name="Normal 2 4 2 2 2 9 2 3 2" xfId="46918" xr:uid="{00000000-0005-0000-0000-00006C950000}"/>
    <cellStyle name="Normal 2 4 2 2 2 9 2 4" xfId="46916" xr:uid="{00000000-0005-0000-0000-00006D950000}"/>
    <cellStyle name="Normal 2 4 2 2 2 9 3" xfId="6355" xr:uid="{00000000-0005-0000-0000-00006E950000}"/>
    <cellStyle name="Normal 2 4 2 2 2 9 3 2" xfId="13278" xr:uid="{00000000-0005-0000-0000-00006F950000}"/>
    <cellStyle name="Normal 2 4 2 2 2 9 3 2 2" xfId="46920" xr:uid="{00000000-0005-0000-0000-000070950000}"/>
    <cellStyle name="Normal 2 4 2 2 2 9 3 3" xfId="22387" xr:uid="{00000000-0005-0000-0000-000071950000}"/>
    <cellStyle name="Normal 2 4 2 2 2 9 3 3 2" xfId="46921" xr:uid="{00000000-0005-0000-0000-000072950000}"/>
    <cellStyle name="Normal 2 4 2 2 2 9 3 4" xfId="46919" xr:uid="{00000000-0005-0000-0000-000073950000}"/>
    <cellStyle name="Normal 2 4 2 2 2 9 4" xfId="8696" xr:uid="{00000000-0005-0000-0000-000074950000}"/>
    <cellStyle name="Normal 2 4 2 2 2 9 4 2" xfId="24730" xr:uid="{00000000-0005-0000-0000-000075950000}"/>
    <cellStyle name="Normal 2 4 2 2 2 9 4 2 2" xfId="46923" xr:uid="{00000000-0005-0000-0000-000076950000}"/>
    <cellStyle name="Normal 2 4 2 2 2 9 4 3" xfId="46922" xr:uid="{00000000-0005-0000-0000-000077950000}"/>
    <cellStyle name="Normal 2 4 2 2 2 9 5" xfId="10785" xr:uid="{00000000-0005-0000-0000-000078950000}"/>
    <cellStyle name="Normal 2 4 2 2 2 9 5 2" xfId="46924" xr:uid="{00000000-0005-0000-0000-000079950000}"/>
    <cellStyle name="Normal 2 4 2 2 2 9 6" xfId="17701" xr:uid="{00000000-0005-0000-0000-00007A950000}"/>
    <cellStyle name="Normal 2 4 2 2 2 9 6 2" xfId="46925" xr:uid="{00000000-0005-0000-0000-00007B950000}"/>
    <cellStyle name="Normal 2 4 2 2 2 9 7" xfId="27334" xr:uid="{00000000-0005-0000-0000-00007C950000}"/>
    <cellStyle name="Normal 2 4 2 2 2 9 7 2" xfId="46926" xr:uid="{00000000-0005-0000-0000-00007D950000}"/>
    <cellStyle name="Normal 2 4 2 2 2 9 8" xfId="46915" xr:uid="{00000000-0005-0000-0000-00007E950000}"/>
    <cellStyle name="Normal 2 4 2 2 20" xfId="46715" xr:uid="{00000000-0005-0000-0000-00007F950000}"/>
    <cellStyle name="Normal 2 4 2 2 3" xfId="198" xr:uid="{00000000-0005-0000-0000-000080950000}"/>
    <cellStyle name="Normal 2 4 2 2 3 10" xfId="2162" xr:uid="{00000000-0005-0000-0000-000081950000}"/>
    <cellStyle name="Normal 2 4 2 2 3 10 2" xfId="4505" xr:uid="{00000000-0005-0000-0000-000082950000}"/>
    <cellStyle name="Normal 2 4 2 2 3 10 2 2" xfId="15850" xr:uid="{00000000-0005-0000-0000-000083950000}"/>
    <cellStyle name="Normal 2 4 2 2 3 10 2 2 2" xfId="46930" xr:uid="{00000000-0005-0000-0000-000084950000}"/>
    <cellStyle name="Normal 2 4 2 2 3 10 2 3" xfId="20046" xr:uid="{00000000-0005-0000-0000-000085950000}"/>
    <cellStyle name="Normal 2 4 2 2 3 10 2 3 2" xfId="46931" xr:uid="{00000000-0005-0000-0000-000086950000}"/>
    <cellStyle name="Normal 2 4 2 2 3 10 2 4" xfId="46929" xr:uid="{00000000-0005-0000-0000-000087950000}"/>
    <cellStyle name="Normal 2 4 2 2 3 10 3" xfId="6357" xr:uid="{00000000-0005-0000-0000-000088950000}"/>
    <cellStyle name="Normal 2 4 2 2 3 10 3 2" xfId="22389" xr:uid="{00000000-0005-0000-0000-000089950000}"/>
    <cellStyle name="Normal 2 4 2 2 3 10 3 2 2" xfId="46933" xr:uid="{00000000-0005-0000-0000-00008A950000}"/>
    <cellStyle name="Normal 2 4 2 2 3 10 3 3" xfId="46932" xr:uid="{00000000-0005-0000-0000-00008B950000}"/>
    <cellStyle name="Normal 2 4 2 2 3 10 4" xfId="8698" xr:uid="{00000000-0005-0000-0000-00008C950000}"/>
    <cellStyle name="Normal 2 4 2 2 3 10 4 2" xfId="24732" xr:uid="{00000000-0005-0000-0000-00008D950000}"/>
    <cellStyle name="Normal 2 4 2 2 3 10 4 2 2" xfId="46935" xr:uid="{00000000-0005-0000-0000-00008E950000}"/>
    <cellStyle name="Normal 2 4 2 2 3 10 4 3" xfId="46934" xr:uid="{00000000-0005-0000-0000-00008F950000}"/>
    <cellStyle name="Normal 2 4 2 2 3 10 5" xfId="13507" xr:uid="{00000000-0005-0000-0000-000090950000}"/>
    <cellStyle name="Normal 2 4 2 2 3 10 5 2" xfId="46936" xr:uid="{00000000-0005-0000-0000-000091950000}"/>
    <cellStyle name="Normal 2 4 2 2 3 10 6" xfId="17703" xr:uid="{00000000-0005-0000-0000-000092950000}"/>
    <cellStyle name="Normal 2 4 2 2 3 10 6 2" xfId="46937" xr:uid="{00000000-0005-0000-0000-000093950000}"/>
    <cellStyle name="Normal 2 4 2 2 3 10 7" xfId="27563" xr:uid="{00000000-0005-0000-0000-000094950000}"/>
    <cellStyle name="Normal 2 4 2 2 3 10 7 2" xfId="46938" xr:uid="{00000000-0005-0000-0000-000095950000}"/>
    <cellStyle name="Normal 2 4 2 2 3 10 8" xfId="46928" xr:uid="{00000000-0005-0000-0000-000096950000}"/>
    <cellStyle name="Normal 2 4 2 2 3 11" xfId="2343" xr:uid="{00000000-0005-0000-0000-000097950000}"/>
    <cellStyle name="Normal 2 4 2 2 3 11 2" xfId="4686" xr:uid="{00000000-0005-0000-0000-000098950000}"/>
    <cellStyle name="Normal 2 4 2 2 3 11 2 2" xfId="16031" xr:uid="{00000000-0005-0000-0000-000099950000}"/>
    <cellStyle name="Normal 2 4 2 2 3 11 2 2 2" xfId="46941" xr:uid="{00000000-0005-0000-0000-00009A950000}"/>
    <cellStyle name="Normal 2 4 2 2 3 11 2 3" xfId="20047" xr:uid="{00000000-0005-0000-0000-00009B950000}"/>
    <cellStyle name="Normal 2 4 2 2 3 11 2 3 2" xfId="46942" xr:uid="{00000000-0005-0000-0000-00009C950000}"/>
    <cellStyle name="Normal 2 4 2 2 3 11 2 4" xfId="46940" xr:uid="{00000000-0005-0000-0000-00009D950000}"/>
    <cellStyle name="Normal 2 4 2 2 3 11 3" xfId="6358" xr:uid="{00000000-0005-0000-0000-00009E950000}"/>
    <cellStyle name="Normal 2 4 2 2 3 11 3 2" xfId="22390" xr:uid="{00000000-0005-0000-0000-00009F950000}"/>
    <cellStyle name="Normal 2 4 2 2 3 11 3 2 2" xfId="46944" xr:uid="{00000000-0005-0000-0000-0000A0950000}"/>
    <cellStyle name="Normal 2 4 2 2 3 11 3 3" xfId="46943" xr:uid="{00000000-0005-0000-0000-0000A1950000}"/>
    <cellStyle name="Normal 2 4 2 2 3 11 4" xfId="8699" xr:uid="{00000000-0005-0000-0000-0000A2950000}"/>
    <cellStyle name="Normal 2 4 2 2 3 11 4 2" xfId="24733" xr:uid="{00000000-0005-0000-0000-0000A3950000}"/>
    <cellStyle name="Normal 2 4 2 2 3 11 4 2 2" xfId="46946" xr:uid="{00000000-0005-0000-0000-0000A4950000}"/>
    <cellStyle name="Normal 2 4 2 2 3 11 4 3" xfId="46945" xr:uid="{00000000-0005-0000-0000-0000A5950000}"/>
    <cellStyle name="Normal 2 4 2 2 3 11 5" xfId="13688" xr:uid="{00000000-0005-0000-0000-0000A6950000}"/>
    <cellStyle name="Normal 2 4 2 2 3 11 5 2" xfId="46947" xr:uid="{00000000-0005-0000-0000-0000A7950000}"/>
    <cellStyle name="Normal 2 4 2 2 3 11 6" xfId="17704" xr:uid="{00000000-0005-0000-0000-0000A8950000}"/>
    <cellStyle name="Normal 2 4 2 2 3 11 6 2" xfId="46948" xr:uid="{00000000-0005-0000-0000-0000A9950000}"/>
    <cellStyle name="Normal 2 4 2 2 3 11 7" xfId="27744" xr:uid="{00000000-0005-0000-0000-0000AA950000}"/>
    <cellStyle name="Normal 2 4 2 2 3 11 7 2" xfId="46949" xr:uid="{00000000-0005-0000-0000-0000AB950000}"/>
    <cellStyle name="Normal 2 4 2 2 3 11 8" xfId="46939" xr:uid="{00000000-0005-0000-0000-0000AC950000}"/>
    <cellStyle name="Normal 2 4 2 2 3 12" xfId="2647" xr:uid="{00000000-0005-0000-0000-0000AD950000}"/>
    <cellStyle name="Normal 2 4 2 2 3 12 2" xfId="13992" xr:uid="{00000000-0005-0000-0000-0000AE950000}"/>
    <cellStyle name="Normal 2 4 2 2 3 12 2 2" xfId="46951" xr:uid="{00000000-0005-0000-0000-0000AF950000}"/>
    <cellStyle name="Normal 2 4 2 2 3 12 3" xfId="20045" xr:uid="{00000000-0005-0000-0000-0000B0950000}"/>
    <cellStyle name="Normal 2 4 2 2 3 12 3 2" xfId="46952" xr:uid="{00000000-0005-0000-0000-0000B1950000}"/>
    <cellStyle name="Normal 2 4 2 2 3 12 4" xfId="46950" xr:uid="{00000000-0005-0000-0000-0000B2950000}"/>
    <cellStyle name="Normal 2 4 2 2 3 13" xfId="6356" xr:uid="{00000000-0005-0000-0000-0000B3950000}"/>
    <cellStyle name="Normal 2 4 2 2 3 13 2" xfId="11546" xr:uid="{00000000-0005-0000-0000-0000B4950000}"/>
    <cellStyle name="Normal 2 4 2 2 3 13 2 2" xfId="46954" xr:uid="{00000000-0005-0000-0000-0000B5950000}"/>
    <cellStyle name="Normal 2 4 2 2 3 13 3" xfId="22388" xr:uid="{00000000-0005-0000-0000-0000B6950000}"/>
    <cellStyle name="Normal 2 4 2 2 3 13 3 2" xfId="46955" xr:uid="{00000000-0005-0000-0000-0000B7950000}"/>
    <cellStyle name="Normal 2 4 2 2 3 13 4" xfId="46953" xr:uid="{00000000-0005-0000-0000-0000B8950000}"/>
    <cellStyle name="Normal 2 4 2 2 3 14" xfId="8697" xr:uid="{00000000-0005-0000-0000-0000B9950000}"/>
    <cellStyle name="Normal 2 4 2 2 3 14 2" xfId="24731" xr:uid="{00000000-0005-0000-0000-0000BA950000}"/>
    <cellStyle name="Normal 2 4 2 2 3 14 2 2" xfId="46957" xr:uid="{00000000-0005-0000-0000-0000BB950000}"/>
    <cellStyle name="Normal 2 4 2 2 3 14 3" xfId="46956" xr:uid="{00000000-0005-0000-0000-0000BC950000}"/>
    <cellStyle name="Normal 2 4 2 2 3 15" xfId="10786" xr:uid="{00000000-0005-0000-0000-0000BD950000}"/>
    <cellStyle name="Normal 2 4 2 2 3 15 2" xfId="46958" xr:uid="{00000000-0005-0000-0000-0000BE950000}"/>
    <cellStyle name="Normal 2 4 2 2 3 16" xfId="17702" xr:uid="{00000000-0005-0000-0000-0000BF950000}"/>
    <cellStyle name="Normal 2 4 2 2 3 16 2" xfId="46959" xr:uid="{00000000-0005-0000-0000-0000C0950000}"/>
    <cellStyle name="Normal 2 4 2 2 3 17" xfId="25602" xr:uid="{00000000-0005-0000-0000-0000C1950000}"/>
    <cellStyle name="Normal 2 4 2 2 3 17 2" xfId="46960" xr:uid="{00000000-0005-0000-0000-0000C2950000}"/>
    <cellStyle name="Normal 2 4 2 2 3 18" xfId="46927" xr:uid="{00000000-0005-0000-0000-0000C3950000}"/>
    <cellStyle name="Normal 2 4 2 2 3 2" xfId="362" xr:uid="{00000000-0005-0000-0000-0000C4950000}"/>
    <cellStyle name="Normal 2 4 2 2 3 2 10" xfId="46961" xr:uid="{00000000-0005-0000-0000-0000C5950000}"/>
    <cellStyle name="Normal 2 4 2 2 3 2 2" xfId="724" xr:uid="{00000000-0005-0000-0000-0000C6950000}"/>
    <cellStyle name="Normal 2 4 2 2 3 2 2 2" xfId="3067" xr:uid="{00000000-0005-0000-0000-0000C7950000}"/>
    <cellStyle name="Normal 2 4 2 2 3 2 2 2 2" xfId="14412" xr:uid="{00000000-0005-0000-0000-0000C8950000}"/>
    <cellStyle name="Normal 2 4 2 2 3 2 2 2 2 2" xfId="46964" xr:uid="{00000000-0005-0000-0000-0000C9950000}"/>
    <cellStyle name="Normal 2 4 2 2 3 2 2 2 3" xfId="20049" xr:uid="{00000000-0005-0000-0000-0000CA950000}"/>
    <cellStyle name="Normal 2 4 2 2 3 2 2 2 3 2" xfId="46965" xr:uid="{00000000-0005-0000-0000-0000CB950000}"/>
    <cellStyle name="Normal 2 4 2 2 3 2 2 2 4" xfId="46963" xr:uid="{00000000-0005-0000-0000-0000CC950000}"/>
    <cellStyle name="Normal 2 4 2 2 3 2 2 3" xfId="6360" xr:uid="{00000000-0005-0000-0000-0000CD950000}"/>
    <cellStyle name="Normal 2 4 2 2 3 2 2 3 2" xfId="12069" xr:uid="{00000000-0005-0000-0000-0000CE950000}"/>
    <cellStyle name="Normal 2 4 2 2 3 2 2 3 2 2" xfId="46967" xr:uid="{00000000-0005-0000-0000-0000CF950000}"/>
    <cellStyle name="Normal 2 4 2 2 3 2 2 3 3" xfId="22392" xr:uid="{00000000-0005-0000-0000-0000D0950000}"/>
    <cellStyle name="Normal 2 4 2 2 3 2 2 3 3 2" xfId="46968" xr:uid="{00000000-0005-0000-0000-0000D1950000}"/>
    <cellStyle name="Normal 2 4 2 2 3 2 2 3 4" xfId="46966" xr:uid="{00000000-0005-0000-0000-0000D2950000}"/>
    <cellStyle name="Normal 2 4 2 2 3 2 2 4" xfId="8701" xr:uid="{00000000-0005-0000-0000-0000D3950000}"/>
    <cellStyle name="Normal 2 4 2 2 3 2 2 4 2" xfId="24735" xr:uid="{00000000-0005-0000-0000-0000D4950000}"/>
    <cellStyle name="Normal 2 4 2 2 3 2 2 4 2 2" xfId="46970" xr:uid="{00000000-0005-0000-0000-0000D5950000}"/>
    <cellStyle name="Normal 2 4 2 2 3 2 2 4 3" xfId="46969" xr:uid="{00000000-0005-0000-0000-0000D6950000}"/>
    <cellStyle name="Normal 2 4 2 2 3 2 2 5" xfId="10788" xr:uid="{00000000-0005-0000-0000-0000D7950000}"/>
    <cellStyle name="Normal 2 4 2 2 3 2 2 5 2" xfId="46971" xr:uid="{00000000-0005-0000-0000-0000D8950000}"/>
    <cellStyle name="Normal 2 4 2 2 3 2 2 6" xfId="17706" xr:uid="{00000000-0005-0000-0000-0000D9950000}"/>
    <cellStyle name="Normal 2 4 2 2 3 2 2 6 2" xfId="46972" xr:uid="{00000000-0005-0000-0000-0000DA950000}"/>
    <cellStyle name="Normal 2 4 2 2 3 2 2 7" xfId="26125" xr:uid="{00000000-0005-0000-0000-0000DB950000}"/>
    <cellStyle name="Normal 2 4 2 2 3 2 2 7 2" xfId="46973" xr:uid="{00000000-0005-0000-0000-0000DC950000}"/>
    <cellStyle name="Normal 2 4 2 2 3 2 2 8" xfId="46962" xr:uid="{00000000-0005-0000-0000-0000DD950000}"/>
    <cellStyle name="Normal 2 4 2 2 3 2 3" xfId="1745" xr:uid="{00000000-0005-0000-0000-0000DE950000}"/>
    <cellStyle name="Normal 2 4 2 2 3 2 3 2" xfId="4088" xr:uid="{00000000-0005-0000-0000-0000DF950000}"/>
    <cellStyle name="Normal 2 4 2 2 3 2 3 2 2" xfId="15433" xr:uid="{00000000-0005-0000-0000-0000E0950000}"/>
    <cellStyle name="Normal 2 4 2 2 3 2 3 2 2 2" xfId="46976" xr:uid="{00000000-0005-0000-0000-0000E1950000}"/>
    <cellStyle name="Normal 2 4 2 2 3 2 3 2 3" xfId="20050" xr:uid="{00000000-0005-0000-0000-0000E2950000}"/>
    <cellStyle name="Normal 2 4 2 2 3 2 3 2 3 2" xfId="46977" xr:uid="{00000000-0005-0000-0000-0000E3950000}"/>
    <cellStyle name="Normal 2 4 2 2 3 2 3 2 4" xfId="46975" xr:uid="{00000000-0005-0000-0000-0000E4950000}"/>
    <cellStyle name="Normal 2 4 2 2 3 2 3 3" xfId="6361" xr:uid="{00000000-0005-0000-0000-0000E5950000}"/>
    <cellStyle name="Normal 2 4 2 2 3 2 3 3 2" xfId="13090" xr:uid="{00000000-0005-0000-0000-0000E6950000}"/>
    <cellStyle name="Normal 2 4 2 2 3 2 3 3 2 2" xfId="46979" xr:uid="{00000000-0005-0000-0000-0000E7950000}"/>
    <cellStyle name="Normal 2 4 2 2 3 2 3 3 3" xfId="22393" xr:uid="{00000000-0005-0000-0000-0000E8950000}"/>
    <cellStyle name="Normal 2 4 2 2 3 2 3 3 3 2" xfId="46980" xr:uid="{00000000-0005-0000-0000-0000E9950000}"/>
    <cellStyle name="Normal 2 4 2 2 3 2 3 3 4" xfId="46978" xr:uid="{00000000-0005-0000-0000-0000EA950000}"/>
    <cellStyle name="Normal 2 4 2 2 3 2 3 4" xfId="8702" xr:uid="{00000000-0005-0000-0000-0000EB950000}"/>
    <cellStyle name="Normal 2 4 2 2 3 2 3 4 2" xfId="24736" xr:uid="{00000000-0005-0000-0000-0000EC950000}"/>
    <cellStyle name="Normal 2 4 2 2 3 2 3 4 2 2" xfId="46982" xr:uid="{00000000-0005-0000-0000-0000ED950000}"/>
    <cellStyle name="Normal 2 4 2 2 3 2 3 4 3" xfId="46981" xr:uid="{00000000-0005-0000-0000-0000EE950000}"/>
    <cellStyle name="Normal 2 4 2 2 3 2 3 5" xfId="10789" xr:uid="{00000000-0005-0000-0000-0000EF950000}"/>
    <cellStyle name="Normal 2 4 2 2 3 2 3 5 2" xfId="46983" xr:uid="{00000000-0005-0000-0000-0000F0950000}"/>
    <cellStyle name="Normal 2 4 2 2 3 2 3 6" xfId="17707" xr:uid="{00000000-0005-0000-0000-0000F1950000}"/>
    <cellStyle name="Normal 2 4 2 2 3 2 3 6 2" xfId="46984" xr:uid="{00000000-0005-0000-0000-0000F2950000}"/>
    <cellStyle name="Normal 2 4 2 2 3 2 3 7" xfId="27146" xr:uid="{00000000-0005-0000-0000-0000F3950000}"/>
    <cellStyle name="Normal 2 4 2 2 3 2 3 7 2" xfId="46985" xr:uid="{00000000-0005-0000-0000-0000F4950000}"/>
    <cellStyle name="Normal 2 4 2 2 3 2 3 8" xfId="46974" xr:uid="{00000000-0005-0000-0000-0000F5950000}"/>
    <cellStyle name="Normal 2 4 2 2 3 2 4" xfId="2648" xr:uid="{00000000-0005-0000-0000-0000F6950000}"/>
    <cellStyle name="Normal 2 4 2 2 3 2 4 2" xfId="13993" xr:uid="{00000000-0005-0000-0000-0000F7950000}"/>
    <cellStyle name="Normal 2 4 2 2 3 2 4 2 2" xfId="46987" xr:uid="{00000000-0005-0000-0000-0000F8950000}"/>
    <cellStyle name="Normal 2 4 2 2 3 2 4 3" xfId="20048" xr:uid="{00000000-0005-0000-0000-0000F9950000}"/>
    <cellStyle name="Normal 2 4 2 2 3 2 4 3 2" xfId="46988" xr:uid="{00000000-0005-0000-0000-0000FA950000}"/>
    <cellStyle name="Normal 2 4 2 2 3 2 4 4" xfId="46986" xr:uid="{00000000-0005-0000-0000-0000FB950000}"/>
    <cellStyle name="Normal 2 4 2 2 3 2 5" xfId="6359" xr:uid="{00000000-0005-0000-0000-0000FC950000}"/>
    <cellStyle name="Normal 2 4 2 2 3 2 5 2" xfId="11707" xr:uid="{00000000-0005-0000-0000-0000FD950000}"/>
    <cellStyle name="Normal 2 4 2 2 3 2 5 2 2" xfId="46990" xr:uid="{00000000-0005-0000-0000-0000FE950000}"/>
    <cellStyle name="Normal 2 4 2 2 3 2 5 3" xfId="22391" xr:uid="{00000000-0005-0000-0000-0000FF950000}"/>
    <cellStyle name="Normal 2 4 2 2 3 2 5 3 2" xfId="46991" xr:uid="{00000000-0005-0000-0000-000000960000}"/>
    <cellStyle name="Normal 2 4 2 2 3 2 5 4" xfId="46989" xr:uid="{00000000-0005-0000-0000-000001960000}"/>
    <cellStyle name="Normal 2 4 2 2 3 2 6" xfId="8700" xr:uid="{00000000-0005-0000-0000-000002960000}"/>
    <cellStyle name="Normal 2 4 2 2 3 2 6 2" xfId="24734" xr:uid="{00000000-0005-0000-0000-000003960000}"/>
    <cellStyle name="Normal 2 4 2 2 3 2 6 2 2" xfId="46993" xr:uid="{00000000-0005-0000-0000-000004960000}"/>
    <cellStyle name="Normal 2 4 2 2 3 2 6 3" xfId="46992" xr:uid="{00000000-0005-0000-0000-000005960000}"/>
    <cellStyle name="Normal 2 4 2 2 3 2 7" xfId="10787" xr:uid="{00000000-0005-0000-0000-000006960000}"/>
    <cellStyle name="Normal 2 4 2 2 3 2 7 2" xfId="46994" xr:uid="{00000000-0005-0000-0000-000007960000}"/>
    <cellStyle name="Normal 2 4 2 2 3 2 8" xfId="17705" xr:uid="{00000000-0005-0000-0000-000008960000}"/>
    <cellStyle name="Normal 2 4 2 2 3 2 8 2" xfId="46995" xr:uid="{00000000-0005-0000-0000-000009960000}"/>
    <cellStyle name="Normal 2 4 2 2 3 2 9" xfId="25763" xr:uid="{00000000-0005-0000-0000-00000A960000}"/>
    <cellStyle name="Normal 2 4 2 2 3 2 9 2" xfId="46996" xr:uid="{00000000-0005-0000-0000-00000B960000}"/>
    <cellStyle name="Normal 2 4 2 2 3 3" xfId="563" xr:uid="{00000000-0005-0000-0000-00000C960000}"/>
    <cellStyle name="Normal 2 4 2 2 3 3 2" xfId="2906" xr:uid="{00000000-0005-0000-0000-00000D960000}"/>
    <cellStyle name="Normal 2 4 2 2 3 3 2 2" xfId="14251" xr:uid="{00000000-0005-0000-0000-00000E960000}"/>
    <cellStyle name="Normal 2 4 2 2 3 3 2 2 2" xfId="46999" xr:uid="{00000000-0005-0000-0000-00000F960000}"/>
    <cellStyle name="Normal 2 4 2 2 3 3 2 3" xfId="20051" xr:uid="{00000000-0005-0000-0000-000010960000}"/>
    <cellStyle name="Normal 2 4 2 2 3 3 2 3 2" xfId="47000" xr:uid="{00000000-0005-0000-0000-000011960000}"/>
    <cellStyle name="Normal 2 4 2 2 3 3 2 4" xfId="46998" xr:uid="{00000000-0005-0000-0000-000012960000}"/>
    <cellStyle name="Normal 2 4 2 2 3 3 3" xfId="6362" xr:uid="{00000000-0005-0000-0000-000013960000}"/>
    <cellStyle name="Normal 2 4 2 2 3 3 3 2" xfId="11908" xr:uid="{00000000-0005-0000-0000-000014960000}"/>
    <cellStyle name="Normal 2 4 2 2 3 3 3 2 2" xfId="47002" xr:uid="{00000000-0005-0000-0000-000015960000}"/>
    <cellStyle name="Normal 2 4 2 2 3 3 3 3" xfId="22394" xr:uid="{00000000-0005-0000-0000-000016960000}"/>
    <cellStyle name="Normal 2 4 2 2 3 3 3 3 2" xfId="47003" xr:uid="{00000000-0005-0000-0000-000017960000}"/>
    <cellStyle name="Normal 2 4 2 2 3 3 3 4" xfId="47001" xr:uid="{00000000-0005-0000-0000-000018960000}"/>
    <cellStyle name="Normal 2 4 2 2 3 3 4" xfId="8703" xr:uid="{00000000-0005-0000-0000-000019960000}"/>
    <cellStyle name="Normal 2 4 2 2 3 3 4 2" xfId="24737" xr:uid="{00000000-0005-0000-0000-00001A960000}"/>
    <cellStyle name="Normal 2 4 2 2 3 3 4 2 2" xfId="47005" xr:uid="{00000000-0005-0000-0000-00001B960000}"/>
    <cellStyle name="Normal 2 4 2 2 3 3 4 3" xfId="47004" xr:uid="{00000000-0005-0000-0000-00001C960000}"/>
    <cellStyle name="Normal 2 4 2 2 3 3 5" xfId="10790" xr:uid="{00000000-0005-0000-0000-00001D960000}"/>
    <cellStyle name="Normal 2 4 2 2 3 3 5 2" xfId="47006" xr:uid="{00000000-0005-0000-0000-00001E960000}"/>
    <cellStyle name="Normal 2 4 2 2 3 3 6" xfId="17708" xr:uid="{00000000-0005-0000-0000-00001F960000}"/>
    <cellStyle name="Normal 2 4 2 2 3 3 6 2" xfId="47007" xr:uid="{00000000-0005-0000-0000-000020960000}"/>
    <cellStyle name="Normal 2 4 2 2 3 3 7" xfId="25964" xr:uid="{00000000-0005-0000-0000-000021960000}"/>
    <cellStyle name="Normal 2 4 2 2 3 3 7 2" xfId="47008" xr:uid="{00000000-0005-0000-0000-000022960000}"/>
    <cellStyle name="Normal 2 4 2 2 3 3 8" xfId="46997" xr:uid="{00000000-0005-0000-0000-000023960000}"/>
    <cellStyle name="Normal 2 4 2 2 3 4" xfId="904" xr:uid="{00000000-0005-0000-0000-000024960000}"/>
    <cellStyle name="Normal 2 4 2 2 3 4 2" xfId="3247" xr:uid="{00000000-0005-0000-0000-000025960000}"/>
    <cellStyle name="Normal 2 4 2 2 3 4 2 2" xfId="14592" xr:uid="{00000000-0005-0000-0000-000026960000}"/>
    <cellStyle name="Normal 2 4 2 2 3 4 2 2 2" xfId="47011" xr:uid="{00000000-0005-0000-0000-000027960000}"/>
    <cellStyle name="Normal 2 4 2 2 3 4 2 3" xfId="20052" xr:uid="{00000000-0005-0000-0000-000028960000}"/>
    <cellStyle name="Normal 2 4 2 2 3 4 2 3 2" xfId="47012" xr:uid="{00000000-0005-0000-0000-000029960000}"/>
    <cellStyle name="Normal 2 4 2 2 3 4 2 4" xfId="47010" xr:uid="{00000000-0005-0000-0000-00002A960000}"/>
    <cellStyle name="Normal 2 4 2 2 3 4 3" xfId="6363" xr:uid="{00000000-0005-0000-0000-00002B960000}"/>
    <cellStyle name="Normal 2 4 2 2 3 4 3 2" xfId="12249" xr:uid="{00000000-0005-0000-0000-00002C960000}"/>
    <cellStyle name="Normal 2 4 2 2 3 4 3 2 2" xfId="47014" xr:uid="{00000000-0005-0000-0000-00002D960000}"/>
    <cellStyle name="Normal 2 4 2 2 3 4 3 3" xfId="22395" xr:uid="{00000000-0005-0000-0000-00002E960000}"/>
    <cellStyle name="Normal 2 4 2 2 3 4 3 3 2" xfId="47015" xr:uid="{00000000-0005-0000-0000-00002F960000}"/>
    <cellStyle name="Normal 2 4 2 2 3 4 3 4" xfId="47013" xr:uid="{00000000-0005-0000-0000-000030960000}"/>
    <cellStyle name="Normal 2 4 2 2 3 4 4" xfId="8704" xr:uid="{00000000-0005-0000-0000-000031960000}"/>
    <cellStyle name="Normal 2 4 2 2 3 4 4 2" xfId="24738" xr:uid="{00000000-0005-0000-0000-000032960000}"/>
    <cellStyle name="Normal 2 4 2 2 3 4 4 2 2" xfId="47017" xr:uid="{00000000-0005-0000-0000-000033960000}"/>
    <cellStyle name="Normal 2 4 2 2 3 4 4 3" xfId="47016" xr:uid="{00000000-0005-0000-0000-000034960000}"/>
    <cellStyle name="Normal 2 4 2 2 3 4 5" xfId="10791" xr:uid="{00000000-0005-0000-0000-000035960000}"/>
    <cellStyle name="Normal 2 4 2 2 3 4 5 2" xfId="47018" xr:uid="{00000000-0005-0000-0000-000036960000}"/>
    <cellStyle name="Normal 2 4 2 2 3 4 6" xfId="17709" xr:uid="{00000000-0005-0000-0000-000037960000}"/>
    <cellStyle name="Normal 2 4 2 2 3 4 6 2" xfId="47019" xr:uid="{00000000-0005-0000-0000-000038960000}"/>
    <cellStyle name="Normal 2 4 2 2 3 4 7" xfId="26305" xr:uid="{00000000-0005-0000-0000-000039960000}"/>
    <cellStyle name="Normal 2 4 2 2 3 4 7 2" xfId="47020" xr:uid="{00000000-0005-0000-0000-00003A960000}"/>
    <cellStyle name="Normal 2 4 2 2 3 4 8" xfId="47009" xr:uid="{00000000-0005-0000-0000-00003B960000}"/>
    <cellStyle name="Normal 2 4 2 2 3 5" xfId="1102" xr:uid="{00000000-0005-0000-0000-00003C960000}"/>
    <cellStyle name="Normal 2 4 2 2 3 5 2" xfId="3445" xr:uid="{00000000-0005-0000-0000-00003D960000}"/>
    <cellStyle name="Normal 2 4 2 2 3 5 2 2" xfId="14790" xr:uid="{00000000-0005-0000-0000-00003E960000}"/>
    <cellStyle name="Normal 2 4 2 2 3 5 2 2 2" xfId="47023" xr:uid="{00000000-0005-0000-0000-00003F960000}"/>
    <cellStyle name="Normal 2 4 2 2 3 5 2 3" xfId="20053" xr:uid="{00000000-0005-0000-0000-000040960000}"/>
    <cellStyle name="Normal 2 4 2 2 3 5 2 3 2" xfId="47024" xr:uid="{00000000-0005-0000-0000-000041960000}"/>
    <cellStyle name="Normal 2 4 2 2 3 5 2 4" xfId="47022" xr:uid="{00000000-0005-0000-0000-000042960000}"/>
    <cellStyle name="Normal 2 4 2 2 3 5 3" xfId="6364" xr:uid="{00000000-0005-0000-0000-000043960000}"/>
    <cellStyle name="Normal 2 4 2 2 3 5 3 2" xfId="12447" xr:uid="{00000000-0005-0000-0000-000044960000}"/>
    <cellStyle name="Normal 2 4 2 2 3 5 3 2 2" xfId="47026" xr:uid="{00000000-0005-0000-0000-000045960000}"/>
    <cellStyle name="Normal 2 4 2 2 3 5 3 3" xfId="22396" xr:uid="{00000000-0005-0000-0000-000046960000}"/>
    <cellStyle name="Normal 2 4 2 2 3 5 3 3 2" xfId="47027" xr:uid="{00000000-0005-0000-0000-000047960000}"/>
    <cellStyle name="Normal 2 4 2 2 3 5 3 4" xfId="47025" xr:uid="{00000000-0005-0000-0000-000048960000}"/>
    <cellStyle name="Normal 2 4 2 2 3 5 4" xfId="8705" xr:uid="{00000000-0005-0000-0000-000049960000}"/>
    <cellStyle name="Normal 2 4 2 2 3 5 4 2" xfId="24739" xr:uid="{00000000-0005-0000-0000-00004A960000}"/>
    <cellStyle name="Normal 2 4 2 2 3 5 4 2 2" xfId="47029" xr:uid="{00000000-0005-0000-0000-00004B960000}"/>
    <cellStyle name="Normal 2 4 2 2 3 5 4 3" xfId="47028" xr:uid="{00000000-0005-0000-0000-00004C960000}"/>
    <cellStyle name="Normal 2 4 2 2 3 5 5" xfId="10792" xr:uid="{00000000-0005-0000-0000-00004D960000}"/>
    <cellStyle name="Normal 2 4 2 2 3 5 5 2" xfId="47030" xr:uid="{00000000-0005-0000-0000-00004E960000}"/>
    <cellStyle name="Normal 2 4 2 2 3 5 6" xfId="17710" xr:uid="{00000000-0005-0000-0000-00004F960000}"/>
    <cellStyle name="Normal 2 4 2 2 3 5 6 2" xfId="47031" xr:uid="{00000000-0005-0000-0000-000050960000}"/>
    <cellStyle name="Normal 2 4 2 2 3 5 7" xfId="26503" xr:uid="{00000000-0005-0000-0000-000051960000}"/>
    <cellStyle name="Normal 2 4 2 2 3 5 7 2" xfId="47032" xr:uid="{00000000-0005-0000-0000-000052960000}"/>
    <cellStyle name="Normal 2 4 2 2 3 5 8" xfId="47021" xr:uid="{00000000-0005-0000-0000-000053960000}"/>
    <cellStyle name="Normal 2 4 2 2 3 6" xfId="1262" xr:uid="{00000000-0005-0000-0000-000054960000}"/>
    <cellStyle name="Normal 2 4 2 2 3 6 2" xfId="3605" xr:uid="{00000000-0005-0000-0000-000055960000}"/>
    <cellStyle name="Normal 2 4 2 2 3 6 2 2" xfId="14950" xr:uid="{00000000-0005-0000-0000-000056960000}"/>
    <cellStyle name="Normal 2 4 2 2 3 6 2 2 2" xfId="47035" xr:uid="{00000000-0005-0000-0000-000057960000}"/>
    <cellStyle name="Normal 2 4 2 2 3 6 2 3" xfId="20054" xr:uid="{00000000-0005-0000-0000-000058960000}"/>
    <cellStyle name="Normal 2 4 2 2 3 6 2 3 2" xfId="47036" xr:uid="{00000000-0005-0000-0000-000059960000}"/>
    <cellStyle name="Normal 2 4 2 2 3 6 2 4" xfId="47034" xr:uid="{00000000-0005-0000-0000-00005A960000}"/>
    <cellStyle name="Normal 2 4 2 2 3 6 3" xfId="6365" xr:uid="{00000000-0005-0000-0000-00005B960000}"/>
    <cellStyle name="Normal 2 4 2 2 3 6 3 2" xfId="12607" xr:uid="{00000000-0005-0000-0000-00005C960000}"/>
    <cellStyle name="Normal 2 4 2 2 3 6 3 2 2" xfId="47038" xr:uid="{00000000-0005-0000-0000-00005D960000}"/>
    <cellStyle name="Normal 2 4 2 2 3 6 3 3" xfId="22397" xr:uid="{00000000-0005-0000-0000-00005E960000}"/>
    <cellStyle name="Normal 2 4 2 2 3 6 3 3 2" xfId="47039" xr:uid="{00000000-0005-0000-0000-00005F960000}"/>
    <cellStyle name="Normal 2 4 2 2 3 6 3 4" xfId="47037" xr:uid="{00000000-0005-0000-0000-000060960000}"/>
    <cellStyle name="Normal 2 4 2 2 3 6 4" xfId="8706" xr:uid="{00000000-0005-0000-0000-000061960000}"/>
    <cellStyle name="Normal 2 4 2 2 3 6 4 2" xfId="24740" xr:uid="{00000000-0005-0000-0000-000062960000}"/>
    <cellStyle name="Normal 2 4 2 2 3 6 4 2 2" xfId="47041" xr:uid="{00000000-0005-0000-0000-000063960000}"/>
    <cellStyle name="Normal 2 4 2 2 3 6 4 3" xfId="47040" xr:uid="{00000000-0005-0000-0000-000064960000}"/>
    <cellStyle name="Normal 2 4 2 2 3 6 5" xfId="10793" xr:uid="{00000000-0005-0000-0000-000065960000}"/>
    <cellStyle name="Normal 2 4 2 2 3 6 5 2" xfId="47042" xr:uid="{00000000-0005-0000-0000-000066960000}"/>
    <cellStyle name="Normal 2 4 2 2 3 6 6" xfId="17711" xr:uid="{00000000-0005-0000-0000-000067960000}"/>
    <cellStyle name="Normal 2 4 2 2 3 6 6 2" xfId="47043" xr:uid="{00000000-0005-0000-0000-000068960000}"/>
    <cellStyle name="Normal 2 4 2 2 3 6 7" xfId="26663" xr:uid="{00000000-0005-0000-0000-000069960000}"/>
    <cellStyle name="Normal 2 4 2 2 3 6 7 2" xfId="47044" xr:uid="{00000000-0005-0000-0000-00006A960000}"/>
    <cellStyle name="Normal 2 4 2 2 3 6 8" xfId="47033" xr:uid="{00000000-0005-0000-0000-00006B960000}"/>
    <cellStyle name="Normal 2 4 2 2 3 7" xfId="1441" xr:uid="{00000000-0005-0000-0000-00006C960000}"/>
    <cellStyle name="Normal 2 4 2 2 3 7 2" xfId="3784" xr:uid="{00000000-0005-0000-0000-00006D960000}"/>
    <cellStyle name="Normal 2 4 2 2 3 7 2 2" xfId="15129" xr:uid="{00000000-0005-0000-0000-00006E960000}"/>
    <cellStyle name="Normal 2 4 2 2 3 7 2 2 2" xfId="47047" xr:uid="{00000000-0005-0000-0000-00006F960000}"/>
    <cellStyle name="Normal 2 4 2 2 3 7 2 3" xfId="20055" xr:uid="{00000000-0005-0000-0000-000070960000}"/>
    <cellStyle name="Normal 2 4 2 2 3 7 2 3 2" xfId="47048" xr:uid="{00000000-0005-0000-0000-000071960000}"/>
    <cellStyle name="Normal 2 4 2 2 3 7 2 4" xfId="47046" xr:uid="{00000000-0005-0000-0000-000072960000}"/>
    <cellStyle name="Normal 2 4 2 2 3 7 3" xfId="6366" xr:uid="{00000000-0005-0000-0000-000073960000}"/>
    <cellStyle name="Normal 2 4 2 2 3 7 3 2" xfId="12786" xr:uid="{00000000-0005-0000-0000-000074960000}"/>
    <cellStyle name="Normal 2 4 2 2 3 7 3 2 2" xfId="47050" xr:uid="{00000000-0005-0000-0000-000075960000}"/>
    <cellStyle name="Normal 2 4 2 2 3 7 3 3" xfId="22398" xr:uid="{00000000-0005-0000-0000-000076960000}"/>
    <cellStyle name="Normal 2 4 2 2 3 7 3 3 2" xfId="47051" xr:uid="{00000000-0005-0000-0000-000077960000}"/>
    <cellStyle name="Normal 2 4 2 2 3 7 3 4" xfId="47049" xr:uid="{00000000-0005-0000-0000-000078960000}"/>
    <cellStyle name="Normal 2 4 2 2 3 7 4" xfId="8707" xr:uid="{00000000-0005-0000-0000-000079960000}"/>
    <cellStyle name="Normal 2 4 2 2 3 7 4 2" xfId="24741" xr:uid="{00000000-0005-0000-0000-00007A960000}"/>
    <cellStyle name="Normal 2 4 2 2 3 7 4 2 2" xfId="47053" xr:uid="{00000000-0005-0000-0000-00007B960000}"/>
    <cellStyle name="Normal 2 4 2 2 3 7 4 3" xfId="47052" xr:uid="{00000000-0005-0000-0000-00007C960000}"/>
    <cellStyle name="Normal 2 4 2 2 3 7 5" xfId="10794" xr:uid="{00000000-0005-0000-0000-00007D960000}"/>
    <cellStyle name="Normal 2 4 2 2 3 7 5 2" xfId="47054" xr:uid="{00000000-0005-0000-0000-00007E960000}"/>
    <cellStyle name="Normal 2 4 2 2 3 7 6" xfId="17712" xr:uid="{00000000-0005-0000-0000-00007F960000}"/>
    <cellStyle name="Normal 2 4 2 2 3 7 6 2" xfId="47055" xr:uid="{00000000-0005-0000-0000-000080960000}"/>
    <cellStyle name="Normal 2 4 2 2 3 7 7" xfId="26842" xr:uid="{00000000-0005-0000-0000-000081960000}"/>
    <cellStyle name="Normal 2 4 2 2 3 7 7 2" xfId="47056" xr:uid="{00000000-0005-0000-0000-000082960000}"/>
    <cellStyle name="Normal 2 4 2 2 3 7 8" xfId="47045" xr:uid="{00000000-0005-0000-0000-000083960000}"/>
    <cellStyle name="Normal 2 4 2 2 3 8" xfId="1744" xr:uid="{00000000-0005-0000-0000-000084960000}"/>
    <cellStyle name="Normal 2 4 2 2 3 8 2" xfId="4087" xr:uid="{00000000-0005-0000-0000-000085960000}"/>
    <cellStyle name="Normal 2 4 2 2 3 8 2 2" xfId="15432" xr:uid="{00000000-0005-0000-0000-000086960000}"/>
    <cellStyle name="Normal 2 4 2 2 3 8 2 2 2" xfId="47059" xr:uid="{00000000-0005-0000-0000-000087960000}"/>
    <cellStyle name="Normal 2 4 2 2 3 8 2 3" xfId="20056" xr:uid="{00000000-0005-0000-0000-000088960000}"/>
    <cellStyle name="Normal 2 4 2 2 3 8 2 3 2" xfId="47060" xr:uid="{00000000-0005-0000-0000-000089960000}"/>
    <cellStyle name="Normal 2 4 2 2 3 8 2 4" xfId="47058" xr:uid="{00000000-0005-0000-0000-00008A960000}"/>
    <cellStyle name="Normal 2 4 2 2 3 8 3" xfId="6367" xr:uid="{00000000-0005-0000-0000-00008B960000}"/>
    <cellStyle name="Normal 2 4 2 2 3 8 3 2" xfId="13089" xr:uid="{00000000-0005-0000-0000-00008C960000}"/>
    <cellStyle name="Normal 2 4 2 2 3 8 3 2 2" xfId="47062" xr:uid="{00000000-0005-0000-0000-00008D960000}"/>
    <cellStyle name="Normal 2 4 2 2 3 8 3 3" xfId="22399" xr:uid="{00000000-0005-0000-0000-00008E960000}"/>
    <cellStyle name="Normal 2 4 2 2 3 8 3 3 2" xfId="47063" xr:uid="{00000000-0005-0000-0000-00008F960000}"/>
    <cellStyle name="Normal 2 4 2 2 3 8 3 4" xfId="47061" xr:uid="{00000000-0005-0000-0000-000090960000}"/>
    <cellStyle name="Normal 2 4 2 2 3 8 4" xfId="8708" xr:uid="{00000000-0005-0000-0000-000091960000}"/>
    <cellStyle name="Normal 2 4 2 2 3 8 4 2" xfId="24742" xr:uid="{00000000-0005-0000-0000-000092960000}"/>
    <cellStyle name="Normal 2 4 2 2 3 8 4 2 2" xfId="47065" xr:uid="{00000000-0005-0000-0000-000093960000}"/>
    <cellStyle name="Normal 2 4 2 2 3 8 4 3" xfId="47064" xr:uid="{00000000-0005-0000-0000-000094960000}"/>
    <cellStyle name="Normal 2 4 2 2 3 8 5" xfId="10795" xr:uid="{00000000-0005-0000-0000-000095960000}"/>
    <cellStyle name="Normal 2 4 2 2 3 8 5 2" xfId="47066" xr:uid="{00000000-0005-0000-0000-000096960000}"/>
    <cellStyle name="Normal 2 4 2 2 3 8 6" xfId="17713" xr:uid="{00000000-0005-0000-0000-000097960000}"/>
    <cellStyle name="Normal 2 4 2 2 3 8 6 2" xfId="47067" xr:uid="{00000000-0005-0000-0000-000098960000}"/>
    <cellStyle name="Normal 2 4 2 2 3 8 7" xfId="27145" xr:uid="{00000000-0005-0000-0000-000099960000}"/>
    <cellStyle name="Normal 2 4 2 2 3 8 7 2" xfId="47068" xr:uid="{00000000-0005-0000-0000-00009A960000}"/>
    <cellStyle name="Normal 2 4 2 2 3 8 8" xfId="47057" xr:uid="{00000000-0005-0000-0000-00009B960000}"/>
    <cellStyle name="Normal 2 4 2 2 3 9" xfId="2001" xr:uid="{00000000-0005-0000-0000-00009C960000}"/>
    <cellStyle name="Normal 2 4 2 2 3 9 2" xfId="4344" xr:uid="{00000000-0005-0000-0000-00009D960000}"/>
    <cellStyle name="Normal 2 4 2 2 3 9 2 2" xfId="15689" xr:uid="{00000000-0005-0000-0000-00009E960000}"/>
    <cellStyle name="Normal 2 4 2 2 3 9 2 2 2" xfId="47071" xr:uid="{00000000-0005-0000-0000-00009F960000}"/>
    <cellStyle name="Normal 2 4 2 2 3 9 2 3" xfId="20057" xr:uid="{00000000-0005-0000-0000-0000A0960000}"/>
    <cellStyle name="Normal 2 4 2 2 3 9 2 3 2" xfId="47072" xr:uid="{00000000-0005-0000-0000-0000A1960000}"/>
    <cellStyle name="Normal 2 4 2 2 3 9 2 4" xfId="47070" xr:uid="{00000000-0005-0000-0000-0000A2960000}"/>
    <cellStyle name="Normal 2 4 2 2 3 9 3" xfId="6368" xr:uid="{00000000-0005-0000-0000-0000A3960000}"/>
    <cellStyle name="Normal 2 4 2 2 3 9 3 2" xfId="13346" xr:uid="{00000000-0005-0000-0000-0000A4960000}"/>
    <cellStyle name="Normal 2 4 2 2 3 9 3 2 2" xfId="47074" xr:uid="{00000000-0005-0000-0000-0000A5960000}"/>
    <cellStyle name="Normal 2 4 2 2 3 9 3 3" xfId="22400" xr:uid="{00000000-0005-0000-0000-0000A6960000}"/>
    <cellStyle name="Normal 2 4 2 2 3 9 3 3 2" xfId="47075" xr:uid="{00000000-0005-0000-0000-0000A7960000}"/>
    <cellStyle name="Normal 2 4 2 2 3 9 3 4" xfId="47073" xr:uid="{00000000-0005-0000-0000-0000A8960000}"/>
    <cellStyle name="Normal 2 4 2 2 3 9 4" xfId="8709" xr:uid="{00000000-0005-0000-0000-0000A9960000}"/>
    <cellStyle name="Normal 2 4 2 2 3 9 4 2" xfId="24743" xr:uid="{00000000-0005-0000-0000-0000AA960000}"/>
    <cellStyle name="Normal 2 4 2 2 3 9 4 2 2" xfId="47077" xr:uid="{00000000-0005-0000-0000-0000AB960000}"/>
    <cellStyle name="Normal 2 4 2 2 3 9 4 3" xfId="47076" xr:uid="{00000000-0005-0000-0000-0000AC960000}"/>
    <cellStyle name="Normal 2 4 2 2 3 9 5" xfId="10796" xr:uid="{00000000-0005-0000-0000-0000AD960000}"/>
    <cellStyle name="Normal 2 4 2 2 3 9 5 2" xfId="47078" xr:uid="{00000000-0005-0000-0000-0000AE960000}"/>
    <cellStyle name="Normal 2 4 2 2 3 9 6" xfId="17714" xr:uid="{00000000-0005-0000-0000-0000AF960000}"/>
    <cellStyle name="Normal 2 4 2 2 3 9 6 2" xfId="47079" xr:uid="{00000000-0005-0000-0000-0000B0960000}"/>
    <cellStyle name="Normal 2 4 2 2 3 9 7" xfId="27402" xr:uid="{00000000-0005-0000-0000-0000B1960000}"/>
    <cellStyle name="Normal 2 4 2 2 3 9 7 2" xfId="47080" xr:uid="{00000000-0005-0000-0000-0000B2960000}"/>
    <cellStyle name="Normal 2 4 2 2 3 9 8" xfId="47069" xr:uid="{00000000-0005-0000-0000-0000B3960000}"/>
    <cellStyle name="Normal 2 4 2 2 4" xfId="360" xr:uid="{00000000-0005-0000-0000-0000B4960000}"/>
    <cellStyle name="Normal 2 4 2 2 4 10" xfId="47081" xr:uid="{00000000-0005-0000-0000-0000B5960000}"/>
    <cellStyle name="Normal 2 4 2 2 4 2" xfId="722" xr:uid="{00000000-0005-0000-0000-0000B6960000}"/>
    <cellStyle name="Normal 2 4 2 2 4 2 2" xfId="3065" xr:uid="{00000000-0005-0000-0000-0000B7960000}"/>
    <cellStyle name="Normal 2 4 2 2 4 2 2 2" xfId="14410" xr:uid="{00000000-0005-0000-0000-0000B8960000}"/>
    <cellStyle name="Normal 2 4 2 2 4 2 2 2 2" xfId="47084" xr:uid="{00000000-0005-0000-0000-0000B9960000}"/>
    <cellStyle name="Normal 2 4 2 2 4 2 2 3" xfId="20059" xr:uid="{00000000-0005-0000-0000-0000BA960000}"/>
    <cellStyle name="Normal 2 4 2 2 4 2 2 3 2" xfId="47085" xr:uid="{00000000-0005-0000-0000-0000BB960000}"/>
    <cellStyle name="Normal 2 4 2 2 4 2 2 4" xfId="47083" xr:uid="{00000000-0005-0000-0000-0000BC960000}"/>
    <cellStyle name="Normal 2 4 2 2 4 2 3" xfId="6370" xr:uid="{00000000-0005-0000-0000-0000BD960000}"/>
    <cellStyle name="Normal 2 4 2 2 4 2 3 2" xfId="12067" xr:uid="{00000000-0005-0000-0000-0000BE960000}"/>
    <cellStyle name="Normal 2 4 2 2 4 2 3 2 2" xfId="47087" xr:uid="{00000000-0005-0000-0000-0000BF960000}"/>
    <cellStyle name="Normal 2 4 2 2 4 2 3 3" xfId="22402" xr:uid="{00000000-0005-0000-0000-0000C0960000}"/>
    <cellStyle name="Normal 2 4 2 2 4 2 3 3 2" xfId="47088" xr:uid="{00000000-0005-0000-0000-0000C1960000}"/>
    <cellStyle name="Normal 2 4 2 2 4 2 3 4" xfId="47086" xr:uid="{00000000-0005-0000-0000-0000C2960000}"/>
    <cellStyle name="Normal 2 4 2 2 4 2 4" xfId="8711" xr:uid="{00000000-0005-0000-0000-0000C3960000}"/>
    <cellStyle name="Normal 2 4 2 2 4 2 4 2" xfId="24745" xr:uid="{00000000-0005-0000-0000-0000C4960000}"/>
    <cellStyle name="Normal 2 4 2 2 4 2 4 2 2" xfId="47090" xr:uid="{00000000-0005-0000-0000-0000C5960000}"/>
    <cellStyle name="Normal 2 4 2 2 4 2 4 3" xfId="47089" xr:uid="{00000000-0005-0000-0000-0000C6960000}"/>
    <cellStyle name="Normal 2 4 2 2 4 2 5" xfId="10798" xr:uid="{00000000-0005-0000-0000-0000C7960000}"/>
    <cellStyle name="Normal 2 4 2 2 4 2 5 2" xfId="47091" xr:uid="{00000000-0005-0000-0000-0000C8960000}"/>
    <cellStyle name="Normal 2 4 2 2 4 2 6" xfId="17716" xr:uid="{00000000-0005-0000-0000-0000C9960000}"/>
    <cellStyle name="Normal 2 4 2 2 4 2 6 2" xfId="47092" xr:uid="{00000000-0005-0000-0000-0000CA960000}"/>
    <cellStyle name="Normal 2 4 2 2 4 2 7" xfId="26123" xr:uid="{00000000-0005-0000-0000-0000CB960000}"/>
    <cellStyle name="Normal 2 4 2 2 4 2 7 2" xfId="47093" xr:uid="{00000000-0005-0000-0000-0000CC960000}"/>
    <cellStyle name="Normal 2 4 2 2 4 2 8" xfId="47082" xr:uid="{00000000-0005-0000-0000-0000CD960000}"/>
    <cellStyle name="Normal 2 4 2 2 4 3" xfId="1746" xr:uid="{00000000-0005-0000-0000-0000CE960000}"/>
    <cellStyle name="Normal 2 4 2 2 4 3 2" xfId="4089" xr:uid="{00000000-0005-0000-0000-0000CF960000}"/>
    <cellStyle name="Normal 2 4 2 2 4 3 2 2" xfId="15434" xr:uid="{00000000-0005-0000-0000-0000D0960000}"/>
    <cellStyle name="Normal 2 4 2 2 4 3 2 2 2" xfId="47096" xr:uid="{00000000-0005-0000-0000-0000D1960000}"/>
    <cellStyle name="Normal 2 4 2 2 4 3 2 3" xfId="20060" xr:uid="{00000000-0005-0000-0000-0000D2960000}"/>
    <cellStyle name="Normal 2 4 2 2 4 3 2 3 2" xfId="47097" xr:uid="{00000000-0005-0000-0000-0000D3960000}"/>
    <cellStyle name="Normal 2 4 2 2 4 3 2 4" xfId="47095" xr:uid="{00000000-0005-0000-0000-0000D4960000}"/>
    <cellStyle name="Normal 2 4 2 2 4 3 3" xfId="6371" xr:uid="{00000000-0005-0000-0000-0000D5960000}"/>
    <cellStyle name="Normal 2 4 2 2 4 3 3 2" xfId="13091" xr:uid="{00000000-0005-0000-0000-0000D6960000}"/>
    <cellStyle name="Normal 2 4 2 2 4 3 3 2 2" xfId="47099" xr:uid="{00000000-0005-0000-0000-0000D7960000}"/>
    <cellStyle name="Normal 2 4 2 2 4 3 3 3" xfId="22403" xr:uid="{00000000-0005-0000-0000-0000D8960000}"/>
    <cellStyle name="Normal 2 4 2 2 4 3 3 3 2" xfId="47100" xr:uid="{00000000-0005-0000-0000-0000D9960000}"/>
    <cellStyle name="Normal 2 4 2 2 4 3 3 4" xfId="47098" xr:uid="{00000000-0005-0000-0000-0000DA960000}"/>
    <cellStyle name="Normal 2 4 2 2 4 3 4" xfId="8712" xr:uid="{00000000-0005-0000-0000-0000DB960000}"/>
    <cellStyle name="Normal 2 4 2 2 4 3 4 2" xfId="24746" xr:uid="{00000000-0005-0000-0000-0000DC960000}"/>
    <cellStyle name="Normal 2 4 2 2 4 3 4 2 2" xfId="47102" xr:uid="{00000000-0005-0000-0000-0000DD960000}"/>
    <cellStyle name="Normal 2 4 2 2 4 3 4 3" xfId="47101" xr:uid="{00000000-0005-0000-0000-0000DE960000}"/>
    <cellStyle name="Normal 2 4 2 2 4 3 5" xfId="10799" xr:uid="{00000000-0005-0000-0000-0000DF960000}"/>
    <cellStyle name="Normal 2 4 2 2 4 3 5 2" xfId="47103" xr:uid="{00000000-0005-0000-0000-0000E0960000}"/>
    <cellStyle name="Normal 2 4 2 2 4 3 6" xfId="17717" xr:uid="{00000000-0005-0000-0000-0000E1960000}"/>
    <cellStyle name="Normal 2 4 2 2 4 3 6 2" xfId="47104" xr:uid="{00000000-0005-0000-0000-0000E2960000}"/>
    <cellStyle name="Normal 2 4 2 2 4 3 7" xfId="27147" xr:uid="{00000000-0005-0000-0000-0000E3960000}"/>
    <cellStyle name="Normal 2 4 2 2 4 3 7 2" xfId="47105" xr:uid="{00000000-0005-0000-0000-0000E4960000}"/>
    <cellStyle name="Normal 2 4 2 2 4 3 8" xfId="47094" xr:uid="{00000000-0005-0000-0000-0000E5960000}"/>
    <cellStyle name="Normal 2 4 2 2 4 4" xfId="2649" xr:uid="{00000000-0005-0000-0000-0000E6960000}"/>
    <cellStyle name="Normal 2 4 2 2 4 4 2" xfId="13994" xr:uid="{00000000-0005-0000-0000-0000E7960000}"/>
    <cellStyle name="Normal 2 4 2 2 4 4 2 2" xfId="47107" xr:uid="{00000000-0005-0000-0000-0000E8960000}"/>
    <cellStyle name="Normal 2 4 2 2 4 4 3" xfId="20058" xr:uid="{00000000-0005-0000-0000-0000E9960000}"/>
    <cellStyle name="Normal 2 4 2 2 4 4 3 2" xfId="47108" xr:uid="{00000000-0005-0000-0000-0000EA960000}"/>
    <cellStyle name="Normal 2 4 2 2 4 4 4" xfId="47106" xr:uid="{00000000-0005-0000-0000-0000EB960000}"/>
    <cellStyle name="Normal 2 4 2 2 4 5" xfId="6369" xr:uid="{00000000-0005-0000-0000-0000EC960000}"/>
    <cellStyle name="Normal 2 4 2 2 4 5 2" xfId="11705" xr:uid="{00000000-0005-0000-0000-0000ED960000}"/>
    <cellStyle name="Normal 2 4 2 2 4 5 2 2" xfId="47110" xr:uid="{00000000-0005-0000-0000-0000EE960000}"/>
    <cellStyle name="Normal 2 4 2 2 4 5 3" xfId="22401" xr:uid="{00000000-0005-0000-0000-0000EF960000}"/>
    <cellStyle name="Normal 2 4 2 2 4 5 3 2" xfId="47111" xr:uid="{00000000-0005-0000-0000-0000F0960000}"/>
    <cellStyle name="Normal 2 4 2 2 4 5 4" xfId="47109" xr:uid="{00000000-0005-0000-0000-0000F1960000}"/>
    <cellStyle name="Normal 2 4 2 2 4 6" xfId="8710" xr:uid="{00000000-0005-0000-0000-0000F2960000}"/>
    <cellStyle name="Normal 2 4 2 2 4 6 2" xfId="24744" xr:uid="{00000000-0005-0000-0000-0000F3960000}"/>
    <cellStyle name="Normal 2 4 2 2 4 6 2 2" xfId="47113" xr:uid="{00000000-0005-0000-0000-0000F4960000}"/>
    <cellStyle name="Normal 2 4 2 2 4 6 3" xfId="47112" xr:uid="{00000000-0005-0000-0000-0000F5960000}"/>
    <cellStyle name="Normal 2 4 2 2 4 7" xfId="10797" xr:uid="{00000000-0005-0000-0000-0000F6960000}"/>
    <cellStyle name="Normal 2 4 2 2 4 7 2" xfId="47114" xr:uid="{00000000-0005-0000-0000-0000F7960000}"/>
    <cellStyle name="Normal 2 4 2 2 4 8" xfId="17715" xr:uid="{00000000-0005-0000-0000-0000F8960000}"/>
    <cellStyle name="Normal 2 4 2 2 4 8 2" xfId="47115" xr:uid="{00000000-0005-0000-0000-0000F9960000}"/>
    <cellStyle name="Normal 2 4 2 2 4 9" xfId="25761" xr:uid="{00000000-0005-0000-0000-0000FA960000}"/>
    <cellStyle name="Normal 2 4 2 2 4 9 2" xfId="47116" xr:uid="{00000000-0005-0000-0000-0000FB960000}"/>
    <cellStyle name="Normal 2 4 2 2 5" xfId="450" xr:uid="{00000000-0005-0000-0000-0000FC960000}"/>
    <cellStyle name="Normal 2 4 2 2 5 2" xfId="2793" xr:uid="{00000000-0005-0000-0000-0000FD960000}"/>
    <cellStyle name="Normal 2 4 2 2 5 2 2" xfId="14138" xr:uid="{00000000-0005-0000-0000-0000FE960000}"/>
    <cellStyle name="Normal 2 4 2 2 5 2 2 2" xfId="47119" xr:uid="{00000000-0005-0000-0000-0000FF960000}"/>
    <cellStyle name="Normal 2 4 2 2 5 2 3" xfId="20061" xr:uid="{00000000-0005-0000-0000-000000970000}"/>
    <cellStyle name="Normal 2 4 2 2 5 2 3 2" xfId="47120" xr:uid="{00000000-0005-0000-0000-000001970000}"/>
    <cellStyle name="Normal 2 4 2 2 5 2 4" xfId="47118" xr:uid="{00000000-0005-0000-0000-000002970000}"/>
    <cellStyle name="Normal 2 4 2 2 5 3" xfId="6372" xr:uid="{00000000-0005-0000-0000-000003970000}"/>
    <cellStyle name="Normal 2 4 2 2 5 3 2" xfId="11795" xr:uid="{00000000-0005-0000-0000-000004970000}"/>
    <cellStyle name="Normal 2 4 2 2 5 3 2 2" xfId="47122" xr:uid="{00000000-0005-0000-0000-000005970000}"/>
    <cellStyle name="Normal 2 4 2 2 5 3 3" xfId="22404" xr:uid="{00000000-0005-0000-0000-000006970000}"/>
    <cellStyle name="Normal 2 4 2 2 5 3 3 2" xfId="47123" xr:uid="{00000000-0005-0000-0000-000007970000}"/>
    <cellStyle name="Normal 2 4 2 2 5 3 4" xfId="47121" xr:uid="{00000000-0005-0000-0000-000008970000}"/>
    <cellStyle name="Normal 2 4 2 2 5 4" xfId="8713" xr:uid="{00000000-0005-0000-0000-000009970000}"/>
    <cellStyle name="Normal 2 4 2 2 5 4 2" xfId="24747" xr:uid="{00000000-0005-0000-0000-00000A970000}"/>
    <cellStyle name="Normal 2 4 2 2 5 4 2 2" xfId="47125" xr:uid="{00000000-0005-0000-0000-00000B970000}"/>
    <cellStyle name="Normal 2 4 2 2 5 4 3" xfId="47124" xr:uid="{00000000-0005-0000-0000-00000C970000}"/>
    <cellStyle name="Normal 2 4 2 2 5 5" xfId="10800" xr:uid="{00000000-0005-0000-0000-00000D970000}"/>
    <cellStyle name="Normal 2 4 2 2 5 5 2" xfId="47126" xr:uid="{00000000-0005-0000-0000-00000E970000}"/>
    <cellStyle name="Normal 2 4 2 2 5 6" xfId="17718" xr:uid="{00000000-0005-0000-0000-00000F970000}"/>
    <cellStyle name="Normal 2 4 2 2 5 6 2" xfId="47127" xr:uid="{00000000-0005-0000-0000-000010970000}"/>
    <cellStyle name="Normal 2 4 2 2 5 7" xfId="25851" xr:uid="{00000000-0005-0000-0000-000011970000}"/>
    <cellStyle name="Normal 2 4 2 2 5 7 2" xfId="47128" xr:uid="{00000000-0005-0000-0000-000012970000}"/>
    <cellStyle name="Normal 2 4 2 2 5 8" xfId="47117" xr:uid="{00000000-0005-0000-0000-000013970000}"/>
    <cellStyle name="Normal 2 4 2 2 6" xfId="902" xr:uid="{00000000-0005-0000-0000-000014970000}"/>
    <cellStyle name="Normal 2 4 2 2 6 2" xfId="3245" xr:uid="{00000000-0005-0000-0000-000015970000}"/>
    <cellStyle name="Normal 2 4 2 2 6 2 2" xfId="14590" xr:uid="{00000000-0005-0000-0000-000016970000}"/>
    <cellStyle name="Normal 2 4 2 2 6 2 2 2" xfId="47131" xr:uid="{00000000-0005-0000-0000-000017970000}"/>
    <cellStyle name="Normal 2 4 2 2 6 2 3" xfId="20062" xr:uid="{00000000-0005-0000-0000-000018970000}"/>
    <cellStyle name="Normal 2 4 2 2 6 2 3 2" xfId="47132" xr:uid="{00000000-0005-0000-0000-000019970000}"/>
    <cellStyle name="Normal 2 4 2 2 6 2 4" xfId="47130" xr:uid="{00000000-0005-0000-0000-00001A970000}"/>
    <cellStyle name="Normal 2 4 2 2 6 3" xfId="6373" xr:uid="{00000000-0005-0000-0000-00001B970000}"/>
    <cellStyle name="Normal 2 4 2 2 6 3 2" xfId="12247" xr:uid="{00000000-0005-0000-0000-00001C970000}"/>
    <cellStyle name="Normal 2 4 2 2 6 3 2 2" xfId="47134" xr:uid="{00000000-0005-0000-0000-00001D970000}"/>
    <cellStyle name="Normal 2 4 2 2 6 3 3" xfId="22405" xr:uid="{00000000-0005-0000-0000-00001E970000}"/>
    <cellStyle name="Normal 2 4 2 2 6 3 3 2" xfId="47135" xr:uid="{00000000-0005-0000-0000-00001F970000}"/>
    <cellStyle name="Normal 2 4 2 2 6 3 4" xfId="47133" xr:uid="{00000000-0005-0000-0000-000020970000}"/>
    <cellStyle name="Normal 2 4 2 2 6 4" xfId="8714" xr:uid="{00000000-0005-0000-0000-000021970000}"/>
    <cellStyle name="Normal 2 4 2 2 6 4 2" xfId="24748" xr:uid="{00000000-0005-0000-0000-000022970000}"/>
    <cellStyle name="Normal 2 4 2 2 6 4 2 2" xfId="47137" xr:uid="{00000000-0005-0000-0000-000023970000}"/>
    <cellStyle name="Normal 2 4 2 2 6 4 3" xfId="47136" xr:uid="{00000000-0005-0000-0000-000024970000}"/>
    <cellStyle name="Normal 2 4 2 2 6 5" xfId="10801" xr:uid="{00000000-0005-0000-0000-000025970000}"/>
    <cellStyle name="Normal 2 4 2 2 6 5 2" xfId="47138" xr:uid="{00000000-0005-0000-0000-000026970000}"/>
    <cellStyle name="Normal 2 4 2 2 6 6" xfId="17719" xr:uid="{00000000-0005-0000-0000-000027970000}"/>
    <cellStyle name="Normal 2 4 2 2 6 6 2" xfId="47139" xr:uid="{00000000-0005-0000-0000-000028970000}"/>
    <cellStyle name="Normal 2 4 2 2 6 7" xfId="26303" xr:uid="{00000000-0005-0000-0000-000029970000}"/>
    <cellStyle name="Normal 2 4 2 2 6 7 2" xfId="47140" xr:uid="{00000000-0005-0000-0000-00002A970000}"/>
    <cellStyle name="Normal 2 4 2 2 6 8" xfId="47129" xr:uid="{00000000-0005-0000-0000-00002B970000}"/>
    <cellStyle name="Normal 2 4 2 2 7" xfId="989" xr:uid="{00000000-0005-0000-0000-00002C970000}"/>
    <cellStyle name="Normal 2 4 2 2 7 2" xfId="3332" xr:uid="{00000000-0005-0000-0000-00002D970000}"/>
    <cellStyle name="Normal 2 4 2 2 7 2 2" xfId="14677" xr:uid="{00000000-0005-0000-0000-00002E970000}"/>
    <cellStyle name="Normal 2 4 2 2 7 2 2 2" xfId="47143" xr:uid="{00000000-0005-0000-0000-00002F970000}"/>
    <cellStyle name="Normal 2 4 2 2 7 2 3" xfId="20063" xr:uid="{00000000-0005-0000-0000-000030970000}"/>
    <cellStyle name="Normal 2 4 2 2 7 2 3 2" xfId="47144" xr:uid="{00000000-0005-0000-0000-000031970000}"/>
    <cellStyle name="Normal 2 4 2 2 7 2 4" xfId="47142" xr:uid="{00000000-0005-0000-0000-000032970000}"/>
    <cellStyle name="Normal 2 4 2 2 7 3" xfId="6374" xr:uid="{00000000-0005-0000-0000-000033970000}"/>
    <cellStyle name="Normal 2 4 2 2 7 3 2" xfId="12334" xr:uid="{00000000-0005-0000-0000-000034970000}"/>
    <cellStyle name="Normal 2 4 2 2 7 3 2 2" xfId="47146" xr:uid="{00000000-0005-0000-0000-000035970000}"/>
    <cellStyle name="Normal 2 4 2 2 7 3 3" xfId="22406" xr:uid="{00000000-0005-0000-0000-000036970000}"/>
    <cellStyle name="Normal 2 4 2 2 7 3 3 2" xfId="47147" xr:uid="{00000000-0005-0000-0000-000037970000}"/>
    <cellStyle name="Normal 2 4 2 2 7 3 4" xfId="47145" xr:uid="{00000000-0005-0000-0000-000038970000}"/>
    <cellStyle name="Normal 2 4 2 2 7 4" xfId="8715" xr:uid="{00000000-0005-0000-0000-000039970000}"/>
    <cellStyle name="Normal 2 4 2 2 7 4 2" xfId="24749" xr:uid="{00000000-0005-0000-0000-00003A970000}"/>
    <cellStyle name="Normal 2 4 2 2 7 4 2 2" xfId="47149" xr:uid="{00000000-0005-0000-0000-00003B970000}"/>
    <cellStyle name="Normal 2 4 2 2 7 4 3" xfId="47148" xr:uid="{00000000-0005-0000-0000-00003C970000}"/>
    <cellStyle name="Normal 2 4 2 2 7 5" xfId="10802" xr:uid="{00000000-0005-0000-0000-00003D970000}"/>
    <cellStyle name="Normal 2 4 2 2 7 5 2" xfId="47150" xr:uid="{00000000-0005-0000-0000-00003E970000}"/>
    <cellStyle name="Normal 2 4 2 2 7 6" xfId="17720" xr:uid="{00000000-0005-0000-0000-00003F970000}"/>
    <cellStyle name="Normal 2 4 2 2 7 6 2" xfId="47151" xr:uid="{00000000-0005-0000-0000-000040970000}"/>
    <cellStyle name="Normal 2 4 2 2 7 7" xfId="26390" xr:uid="{00000000-0005-0000-0000-000041970000}"/>
    <cellStyle name="Normal 2 4 2 2 7 7 2" xfId="47152" xr:uid="{00000000-0005-0000-0000-000042970000}"/>
    <cellStyle name="Normal 2 4 2 2 7 8" xfId="47141" xr:uid="{00000000-0005-0000-0000-000043970000}"/>
    <cellStyle name="Normal 2 4 2 2 8" xfId="1260" xr:uid="{00000000-0005-0000-0000-000044970000}"/>
    <cellStyle name="Normal 2 4 2 2 8 2" xfId="3603" xr:uid="{00000000-0005-0000-0000-000045970000}"/>
    <cellStyle name="Normal 2 4 2 2 8 2 2" xfId="14948" xr:uid="{00000000-0005-0000-0000-000046970000}"/>
    <cellStyle name="Normal 2 4 2 2 8 2 2 2" xfId="47155" xr:uid="{00000000-0005-0000-0000-000047970000}"/>
    <cellStyle name="Normal 2 4 2 2 8 2 3" xfId="20064" xr:uid="{00000000-0005-0000-0000-000048970000}"/>
    <cellStyle name="Normal 2 4 2 2 8 2 3 2" xfId="47156" xr:uid="{00000000-0005-0000-0000-000049970000}"/>
    <cellStyle name="Normal 2 4 2 2 8 2 4" xfId="47154" xr:uid="{00000000-0005-0000-0000-00004A970000}"/>
    <cellStyle name="Normal 2 4 2 2 8 3" xfId="6375" xr:uid="{00000000-0005-0000-0000-00004B970000}"/>
    <cellStyle name="Normal 2 4 2 2 8 3 2" xfId="12605" xr:uid="{00000000-0005-0000-0000-00004C970000}"/>
    <cellStyle name="Normal 2 4 2 2 8 3 2 2" xfId="47158" xr:uid="{00000000-0005-0000-0000-00004D970000}"/>
    <cellStyle name="Normal 2 4 2 2 8 3 3" xfId="22407" xr:uid="{00000000-0005-0000-0000-00004E970000}"/>
    <cellStyle name="Normal 2 4 2 2 8 3 3 2" xfId="47159" xr:uid="{00000000-0005-0000-0000-00004F970000}"/>
    <cellStyle name="Normal 2 4 2 2 8 3 4" xfId="47157" xr:uid="{00000000-0005-0000-0000-000050970000}"/>
    <cellStyle name="Normal 2 4 2 2 8 4" xfId="8716" xr:uid="{00000000-0005-0000-0000-000051970000}"/>
    <cellStyle name="Normal 2 4 2 2 8 4 2" xfId="24750" xr:uid="{00000000-0005-0000-0000-000052970000}"/>
    <cellStyle name="Normal 2 4 2 2 8 4 2 2" xfId="47161" xr:uid="{00000000-0005-0000-0000-000053970000}"/>
    <cellStyle name="Normal 2 4 2 2 8 4 3" xfId="47160" xr:uid="{00000000-0005-0000-0000-000054970000}"/>
    <cellStyle name="Normal 2 4 2 2 8 5" xfId="10803" xr:uid="{00000000-0005-0000-0000-000055970000}"/>
    <cellStyle name="Normal 2 4 2 2 8 5 2" xfId="47162" xr:uid="{00000000-0005-0000-0000-000056970000}"/>
    <cellStyle name="Normal 2 4 2 2 8 6" xfId="17721" xr:uid="{00000000-0005-0000-0000-000057970000}"/>
    <cellStyle name="Normal 2 4 2 2 8 6 2" xfId="47163" xr:uid="{00000000-0005-0000-0000-000058970000}"/>
    <cellStyle name="Normal 2 4 2 2 8 7" xfId="26661" xr:uid="{00000000-0005-0000-0000-000059970000}"/>
    <cellStyle name="Normal 2 4 2 2 8 7 2" xfId="47164" xr:uid="{00000000-0005-0000-0000-00005A970000}"/>
    <cellStyle name="Normal 2 4 2 2 8 8" xfId="47153" xr:uid="{00000000-0005-0000-0000-00005B970000}"/>
    <cellStyle name="Normal 2 4 2 2 9" xfId="1439" xr:uid="{00000000-0005-0000-0000-00005C970000}"/>
    <cellStyle name="Normal 2 4 2 2 9 2" xfId="3782" xr:uid="{00000000-0005-0000-0000-00005D970000}"/>
    <cellStyle name="Normal 2 4 2 2 9 2 2" xfId="15127" xr:uid="{00000000-0005-0000-0000-00005E970000}"/>
    <cellStyle name="Normal 2 4 2 2 9 2 2 2" xfId="47167" xr:uid="{00000000-0005-0000-0000-00005F970000}"/>
    <cellStyle name="Normal 2 4 2 2 9 2 3" xfId="20065" xr:uid="{00000000-0005-0000-0000-000060970000}"/>
    <cellStyle name="Normal 2 4 2 2 9 2 3 2" xfId="47168" xr:uid="{00000000-0005-0000-0000-000061970000}"/>
    <cellStyle name="Normal 2 4 2 2 9 2 4" xfId="47166" xr:uid="{00000000-0005-0000-0000-000062970000}"/>
    <cellStyle name="Normal 2 4 2 2 9 3" xfId="6376" xr:uid="{00000000-0005-0000-0000-000063970000}"/>
    <cellStyle name="Normal 2 4 2 2 9 3 2" xfId="12784" xr:uid="{00000000-0005-0000-0000-000064970000}"/>
    <cellStyle name="Normal 2 4 2 2 9 3 2 2" xfId="47170" xr:uid="{00000000-0005-0000-0000-000065970000}"/>
    <cellStyle name="Normal 2 4 2 2 9 3 3" xfId="22408" xr:uid="{00000000-0005-0000-0000-000066970000}"/>
    <cellStyle name="Normal 2 4 2 2 9 3 3 2" xfId="47171" xr:uid="{00000000-0005-0000-0000-000067970000}"/>
    <cellStyle name="Normal 2 4 2 2 9 3 4" xfId="47169" xr:uid="{00000000-0005-0000-0000-000068970000}"/>
    <cellStyle name="Normal 2 4 2 2 9 4" xfId="8717" xr:uid="{00000000-0005-0000-0000-000069970000}"/>
    <cellStyle name="Normal 2 4 2 2 9 4 2" xfId="24751" xr:uid="{00000000-0005-0000-0000-00006A970000}"/>
    <cellStyle name="Normal 2 4 2 2 9 4 2 2" xfId="47173" xr:uid="{00000000-0005-0000-0000-00006B970000}"/>
    <cellStyle name="Normal 2 4 2 2 9 4 3" xfId="47172" xr:uid="{00000000-0005-0000-0000-00006C970000}"/>
    <cellStyle name="Normal 2 4 2 2 9 5" xfId="10804" xr:uid="{00000000-0005-0000-0000-00006D970000}"/>
    <cellStyle name="Normal 2 4 2 2 9 5 2" xfId="47174" xr:uid="{00000000-0005-0000-0000-00006E970000}"/>
    <cellStyle name="Normal 2 4 2 2 9 6" xfId="17722" xr:uid="{00000000-0005-0000-0000-00006F970000}"/>
    <cellStyle name="Normal 2 4 2 2 9 6 2" xfId="47175" xr:uid="{00000000-0005-0000-0000-000070970000}"/>
    <cellStyle name="Normal 2 4 2 2 9 7" xfId="26840" xr:uid="{00000000-0005-0000-0000-000071970000}"/>
    <cellStyle name="Normal 2 4 2 2 9 7 2" xfId="47176" xr:uid="{00000000-0005-0000-0000-000072970000}"/>
    <cellStyle name="Normal 2 4 2 2 9 8" xfId="47165" xr:uid="{00000000-0005-0000-0000-000073970000}"/>
    <cellStyle name="Normal 2 4 2 20" xfId="10766" xr:uid="{00000000-0005-0000-0000-000074970000}"/>
    <cellStyle name="Normal 2 4 2 20 2" xfId="47177" xr:uid="{00000000-0005-0000-0000-000075970000}"/>
    <cellStyle name="Normal 2 4 2 21" xfId="17676" xr:uid="{00000000-0005-0000-0000-000076970000}"/>
    <cellStyle name="Normal 2 4 2 21 2" xfId="47178" xr:uid="{00000000-0005-0000-0000-000077970000}"/>
    <cellStyle name="Normal 2 4 2 22" xfId="25467" xr:uid="{00000000-0005-0000-0000-000078970000}"/>
    <cellStyle name="Normal 2 4 2 22 2" xfId="47179" xr:uid="{00000000-0005-0000-0000-000079970000}"/>
    <cellStyle name="Normal 2 4 2 23" xfId="46624" xr:uid="{00000000-0005-0000-0000-00007A970000}"/>
    <cellStyle name="Normal 2 4 2 3" xfId="129" xr:uid="{00000000-0005-0000-0000-00007B970000}"/>
    <cellStyle name="Normal 2 4 2 3 10" xfId="2163" xr:uid="{00000000-0005-0000-0000-00007C970000}"/>
    <cellStyle name="Normal 2 4 2 3 10 2" xfId="4506" xr:uid="{00000000-0005-0000-0000-00007D970000}"/>
    <cellStyle name="Normal 2 4 2 3 10 2 2" xfId="15851" xr:uid="{00000000-0005-0000-0000-00007E970000}"/>
    <cellStyle name="Normal 2 4 2 3 10 2 2 2" xfId="47183" xr:uid="{00000000-0005-0000-0000-00007F970000}"/>
    <cellStyle name="Normal 2 4 2 3 10 2 3" xfId="20067" xr:uid="{00000000-0005-0000-0000-000080970000}"/>
    <cellStyle name="Normal 2 4 2 3 10 2 3 2" xfId="47184" xr:uid="{00000000-0005-0000-0000-000081970000}"/>
    <cellStyle name="Normal 2 4 2 3 10 2 4" xfId="47182" xr:uid="{00000000-0005-0000-0000-000082970000}"/>
    <cellStyle name="Normal 2 4 2 3 10 3" xfId="6378" xr:uid="{00000000-0005-0000-0000-000083970000}"/>
    <cellStyle name="Normal 2 4 2 3 10 3 2" xfId="22410" xr:uid="{00000000-0005-0000-0000-000084970000}"/>
    <cellStyle name="Normal 2 4 2 3 10 3 2 2" xfId="47186" xr:uid="{00000000-0005-0000-0000-000085970000}"/>
    <cellStyle name="Normal 2 4 2 3 10 3 3" xfId="47185" xr:uid="{00000000-0005-0000-0000-000086970000}"/>
    <cellStyle name="Normal 2 4 2 3 10 4" xfId="8719" xr:uid="{00000000-0005-0000-0000-000087970000}"/>
    <cellStyle name="Normal 2 4 2 3 10 4 2" xfId="24753" xr:uid="{00000000-0005-0000-0000-000088970000}"/>
    <cellStyle name="Normal 2 4 2 3 10 4 2 2" xfId="47188" xr:uid="{00000000-0005-0000-0000-000089970000}"/>
    <cellStyle name="Normal 2 4 2 3 10 4 3" xfId="47187" xr:uid="{00000000-0005-0000-0000-00008A970000}"/>
    <cellStyle name="Normal 2 4 2 3 10 5" xfId="13508" xr:uid="{00000000-0005-0000-0000-00008B970000}"/>
    <cellStyle name="Normal 2 4 2 3 10 5 2" xfId="47189" xr:uid="{00000000-0005-0000-0000-00008C970000}"/>
    <cellStyle name="Normal 2 4 2 3 10 6" xfId="17724" xr:uid="{00000000-0005-0000-0000-00008D970000}"/>
    <cellStyle name="Normal 2 4 2 3 10 6 2" xfId="47190" xr:uid="{00000000-0005-0000-0000-00008E970000}"/>
    <cellStyle name="Normal 2 4 2 3 10 7" xfId="27564" xr:uid="{00000000-0005-0000-0000-00008F970000}"/>
    <cellStyle name="Normal 2 4 2 3 10 7 2" xfId="47191" xr:uid="{00000000-0005-0000-0000-000090970000}"/>
    <cellStyle name="Normal 2 4 2 3 10 8" xfId="47181" xr:uid="{00000000-0005-0000-0000-000091970000}"/>
    <cellStyle name="Normal 2 4 2 3 11" xfId="2344" xr:uid="{00000000-0005-0000-0000-000092970000}"/>
    <cellStyle name="Normal 2 4 2 3 11 2" xfId="4687" xr:uid="{00000000-0005-0000-0000-000093970000}"/>
    <cellStyle name="Normal 2 4 2 3 11 2 2" xfId="16032" xr:uid="{00000000-0005-0000-0000-000094970000}"/>
    <cellStyle name="Normal 2 4 2 3 11 2 2 2" xfId="47194" xr:uid="{00000000-0005-0000-0000-000095970000}"/>
    <cellStyle name="Normal 2 4 2 3 11 2 3" xfId="20068" xr:uid="{00000000-0005-0000-0000-000096970000}"/>
    <cellStyle name="Normal 2 4 2 3 11 2 3 2" xfId="47195" xr:uid="{00000000-0005-0000-0000-000097970000}"/>
    <cellStyle name="Normal 2 4 2 3 11 2 4" xfId="47193" xr:uid="{00000000-0005-0000-0000-000098970000}"/>
    <cellStyle name="Normal 2 4 2 3 11 3" xfId="6379" xr:uid="{00000000-0005-0000-0000-000099970000}"/>
    <cellStyle name="Normal 2 4 2 3 11 3 2" xfId="22411" xr:uid="{00000000-0005-0000-0000-00009A970000}"/>
    <cellStyle name="Normal 2 4 2 3 11 3 2 2" xfId="47197" xr:uid="{00000000-0005-0000-0000-00009B970000}"/>
    <cellStyle name="Normal 2 4 2 3 11 3 3" xfId="47196" xr:uid="{00000000-0005-0000-0000-00009C970000}"/>
    <cellStyle name="Normal 2 4 2 3 11 4" xfId="8720" xr:uid="{00000000-0005-0000-0000-00009D970000}"/>
    <cellStyle name="Normal 2 4 2 3 11 4 2" xfId="24754" xr:uid="{00000000-0005-0000-0000-00009E970000}"/>
    <cellStyle name="Normal 2 4 2 3 11 4 2 2" xfId="47199" xr:uid="{00000000-0005-0000-0000-00009F970000}"/>
    <cellStyle name="Normal 2 4 2 3 11 4 3" xfId="47198" xr:uid="{00000000-0005-0000-0000-0000A0970000}"/>
    <cellStyle name="Normal 2 4 2 3 11 5" xfId="13689" xr:uid="{00000000-0005-0000-0000-0000A1970000}"/>
    <cellStyle name="Normal 2 4 2 3 11 5 2" xfId="47200" xr:uid="{00000000-0005-0000-0000-0000A2970000}"/>
    <cellStyle name="Normal 2 4 2 3 11 6" xfId="17725" xr:uid="{00000000-0005-0000-0000-0000A3970000}"/>
    <cellStyle name="Normal 2 4 2 3 11 6 2" xfId="47201" xr:uid="{00000000-0005-0000-0000-0000A4970000}"/>
    <cellStyle name="Normal 2 4 2 3 11 7" xfId="27745" xr:uid="{00000000-0005-0000-0000-0000A5970000}"/>
    <cellStyle name="Normal 2 4 2 3 11 7 2" xfId="47202" xr:uid="{00000000-0005-0000-0000-0000A6970000}"/>
    <cellStyle name="Normal 2 4 2 3 11 8" xfId="47192" xr:uid="{00000000-0005-0000-0000-0000A7970000}"/>
    <cellStyle name="Normal 2 4 2 3 12" xfId="2650" xr:uid="{00000000-0005-0000-0000-0000A8970000}"/>
    <cellStyle name="Normal 2 4 2 3 12 2" xfId="13995" xr:uid="{00000000-0005-0000-0000-0000A9970000}"/>
    <cellStyle name="Normal 2 4 2 3 12 2 2" xfId="47204" xr:uid="{00000000-0005-0000-0000-0000AA970000}"/>
    <cellStyle name="Normal 2 4 2 3 12 3" xfId="20066" xr:uid="{00000000-0005-0000-0000-0000AB970000}"/>
    <cellStyle name="Normal 2 4 2 3 12 3 2" xfId="47205" xr:uid="{00000000-0005-0000-0000-0000AC970000}"/>
    <cellStyle name="Normal 2 4 2 3 12 4" xfId="47203" xr:uid="{00000000-0005-0000-0000-0000AD970000}"/>
    <cellStyle name="Normal 2 4 2 3 13" xfId="6377" xr:uid="{00000000-0005-0000-0000-0000AE970000}"/>
    <cellStyle name="Normal 2 4 2 3 13 2" xfId="11477" xr:uid="{00000000-0005-0000-0000-0000AF970000}"/>
    <cellStyle name="Normal 2 4 2 3 13 2 2" xfId="47207" xr:uid="{00000000-0005-0000-0000-0000B0970000}"/>
    <cellStyle name="Normal 2 4 2 3 13 3" xfId="22409" xr:uid="{00000000-0005-0000-0000-0000B1970000}"/>
    <cellStyle name="Normal 2 4 2 3 13 3 2" xfId="47208" xr:uid="{00000000-0005-0000-0000-0000B2970000}"/>
    <cellStyle name="Normal 2 4 2 3 13 4" xfId="47206" xr:uid="{00000000-0005-0000-0000-0000B3970000}"/>
    <cellStyle name="Normal 2 4 2 3 14" xfId="8718" xr:uid="{00000000-0005-0000-0000-0000B4970000}"/>
    <cellStyle name="Normal 2 4 2 3 14 2" xfId="24752" xr:uid="{00000000-0005-0000-0000-0000B5970000}"/>
    <cellStyle name="Normal 2 4 2 3 14 2 2" xfId="47210" xr:uid="{00000000-0005-0000-0000-0000B6970000}"/>
    <cellStyle name="Normal 2 4 2 3 14 3" xfId="47209" xr:uid="{00000000-0005-0000-0000-0000B7970000}"/>
    <cellStyle name="Normal 2 4 2 3 15" xfId="10805" xr:uid="{00000000-0005-0000-0000-0000B8970000}"/>
    <cellStyle name="Normal 2 4 2 3 15 2" xfId="47211" xr:uid="{00000000-0005-0000-0000-0000B9970000}"/>
    <cellStyle name="Normal 2 4 2 3 16" xfId="17723" xr:uid="{00000000-0005-0000-0000-0000BA970000}"/>
    <cellStyle name="Normal 2 4 2 3 16 2" xfId="47212" xr:uid="{00000000-0005-0000-0000-0000BB970000}"/>
    <cellStyle name="Normal 2 4 2 3 17" xfId="25533" xr:uid="{00000000-0005-0000-0000-0000BC970000}"/>
    <cellStyle name="Normal 2 4 2 3 17 2" xfId="47213" xr:uid="{00000000-0005-0000-0000-0000BD970000}"/>
    <cellStyle name="Normal 2 4 2 3 18" xfId="47180" xr:uid="{00000000-0005-0000-0000-0000BE970000}"/>
    <cellStyle name="Normal 2 4 2 3 2" xfId="363" xr:uid="{00000000-0005-0000-0000-0000BF970000}"/>
    <cellStyle name="Normal 2 4 2 3 2 10" xfId="47214" xr:uid="{00000000-0005-0000-0000-0000C0970000}"/>
    <cellStyle name="Normal 2 4 2 3 2 2" xfId="725" xr:uid="{00000000-0005-0000-0000-0000C1970000}"/>
    <cellStyle name="Normal 2 4 2 3 2 2 2" xfId="3068" xr:uid="{00000000-0005-0000-0000-0000C2970000}"/>
    <cellStyle name="Normal 2 4 2 3 2 2 2 2" xfId="14413" xr:uid="{00000000-0005-0000-0000-0000C3970000}"/>
    <cellStyle name="Normal 2 4 2 3 2 2 2 2 2" xfId="47217" xr:uid="{00000000-0005-0000-0000-0000C4970000}"/>
    <cellStyle name="Normal 2 4 2 3 2 2 2 3" xfId="20070" xr:uid="{00000000-0005-0000-0000-0000C5970000}"/>
    <cellStyle name="Normal 2 4 2 3 2 2 2 3 2" xfId="47218" xr:uid="{00000000-0005-0000-0000-0000C6970000}"/>
    <cellStyle name="Normal 2 4 2 3 2 2 2 4" xfId="47216" xr:uid="{00000000-0005-0000-0000-0000C7970000}"/>
    <cellStyle name="Normal 2 4 2 3 2 2 3" xfId="6381" xr:uid="{00000000-0005-0000-0000-0000C8970000}"/>
    <cellStyle name="Normal 2 4 2 3 2 2 3 2" xfId="12070" xr:uid="{00000000-0005-0000-0000-0000C9970000}"/>
    <cellStyle name="Normal 2 4 2 3 2 2 3 2 2" xfId="47220" xr:uid="{00000000-0005-0000-0000-0000CA970000}"/>
    <cellStyle name="Normal 2 4 2 3 2 2 3 3" xfId="22413" xr:uid="{00000000-0005-0000-0000-0000CB970000}"/>
    <cellStyle name="Normal 2 4 2 3 2 2 3 3 2" xfId="47221" xr:uid="{00000000-0005-0000-0000-0000CC970000}"/>
    <cellStyle name="Normal 2 4 2 3 2 2 3 4" xfId="47219" xr:uid="{00000000-0005-0000-0000-0000CD970000}"/>
    <cellStyle name="Normal 2 4 2 3 2 2 4" xfId="8722" xr:uid="{00000000-0005-0000-0000-0000CE970000}"/>
    <cellStyle name="Normal 2 4 2 3 2 2 4 2" xfId="24756" xr:uid="{00000000-0005-0000-0000-0000CF970000}"/>
    <cellStyle name="Normal 2 4 2 3 2 2 4 2 2" xfId="47223" xr:uid="{00000000-0005-0000-0000-0000D0970000}"/>
    <cellStyle name="Normal 2 4 2 3 2 2 4 3" xfId="47222" xr:uid="{00000000-0005-0000-0000-0000D1970000}"/>
    <cellStyle name="Normal 2 4 2 3 2 2 5" xfId="10807" xr:uid="{00000000-0005-0000-0000-0000D2970000}"/>
    <cellStyle name="Normal 2 4 2 3 2 2 5 2" xfId="47224" xr:uid="{00000000-0005-0000-0000-0000D3970000}"/>
    <cellStyle name="Normal 2 4 2 3 2 2 6" xfId="17727" xr:uid="{00000000-0005-0000-0000-0000D4970000}"/>
    <cellStyle name="Normal 2 4 2 3 2 2 6 2" xfId="47225" xr:uid="{00000000-0005-0000-0000-0000D5970000}"/>
    <cellStyle name="Normal 2 4 2 3 2 2 7" xfId="26126" xr:uid="{00000000-0005-0000-0000-0000D6970000}"/>
    <cellStyle name="Normal 2 4 2 3 2 2 7 2" xfId="47226" xr:uid="{00000000-0005-0000-0000-0000D7970000}"/>
    <cellStyle name="Normal 2 4 2 3 2 2 8" xfId="47215" xr:uid="{00000000-0005-0000-0000-0000D8970000}"/>
    <cellStyle name="Normal 2 4 2 3 2 3" xfId="1748" xr:uid="{00000000-0005-0000-0000-0000D9970000}"/>
    <cellStyle name="Normal 2 4 2 3 2 3 2" xfId="4091" xr:uid="{00000000-0005-0000-0000-0000DA970000}"/>
    <cellStyle name="Normal 2 4 2 3 2 3 2 2" xfId="15436" xr:uid="{00000000-0005-0000-0000-0000DB970000}"/>
    <cellStyle name="Normal 2 4 2 3 2 3 2 2 2" xfId="47229" xr:uid="{00000000-0005-0000-0000-0000DC970000}"/>
    <cellStyle name="Normal 2 4 2 3 2 3 2 3" xfId="20071" xr:uid="{00000000-0005-0000-0000-0000DD970000}"/>
    <cellStyle name="Normal 2 4 2 3 2 3 2 3 2" xfId="47230" xr:uid="{00000000-0005-0000-0000-0000DE970000}"/>
    <cellStyle name="Normal 2 4 2 3 2 3 2 4" xfId="47228" xr:uid="{00000000-0005-0000-0000-0000DF970000}"/>
    <cellStyle name="Normal 2 4 2 3 2 3 3" xfId="6382" xr:uid="{00000000-0005-0000-0000-0000E0970000}"/>
    <cellStyle name="Normal 2 4 2 3 2 3 3 2" xfId="13093" xr:uid="{00000000-0005-0000-0000-0000E1970000}"/>
    <cellStyle name="Normal 2 4 2 3 2 3 3 2 2" xfId="47232" xr:uid="{00000000-0005-0000-0000-0000E2970000}"/>
    <cellStyle name="Normal 2 4 2 3 2 3 3 3" xfId="22414" xr:uid="{00000000-0005-0000-0000-0000E3970000}"/>
    <cellStyle name="Normal 2 4 2 3 2 3 3 3 2" xfId="47233" xr:uid="{00000000-0005-0000-0000-0000E4970000}"/>
    <cellStyle name="Normal 2 4 2 3 2 3 3 4" xfId="47231" xr:uid="{00000000-0005-0000-0000-0000E5970000}"/>
    <cellStyle name="Normal 2 4 2 3 2 3 4" xfId="8723" xr:uid="{00000000-0005-0000-0000-0000E6970000}"/>
    <cellStyle name="Normal 2 4 2 3 2 3 4 2" xfId="24757" xr:uid="{00000000-0005-0000-0000-0000E7970000}"/>
    <cellStyle name="Normal 2 4 2 3 2 3 4 2 2" xfId="47235" xr:uid="{00000000-0005-0000-0000-0000E8970000}"/>
    <cellStyle name="Normal 2 4 2 3 2 3 4 3" xfId="47234" xr:uid="{00000000-0005-0000-0000-0000E9970000}"/>
    <cellStyle name="Normal 2 4 2 3 2 3 5" xfId="10808" xr:uid="{00000000-0005-0000-0000-0000EA970000}"/>
    <cellStyle name="Normal 2 4 2 3 2 3 5 2" xfId="47236" xr:uid="{00000000-0005-0000-0000-0000EB970000}"/>
    <cellStyle name="Normal 2 4 2 3 2 3 6" xfId="17728" xr:uid="{00000000-0005-0000-0000-0000EC970000}"/>
    <cellStyle name="Normal 2 4 2 3 2 3 6 2" xfId="47237" xr:uid="{00000000-0005-0000-0000-0000ED970000}"/>
    <cellStyle name="Normal 2 4 2 3 2 3 7" xfId="27149" xr:uid="{00000000-0005-0000-0000-0000EE970000}"/>
    <cellStyle name="Normal 2 4 2 3 2 3 7 2" xfId="47238" xr:uid="{00000000-0005-0000-0000-0000EF970000}"/>
    <cellStyle name="Normal 2 4 2 3 2 3 8" xfId="47227" xr:uid="{00000000-0005-0000-0000-0000F0970000}"/>
    <cellStyle name="Normal 2 4 2 3 2 4" xfId="2651" xr:uid="{00000000-0005-0000-0000-0000F1970000}"/>
    <cellStyle name="Normal 2 4 2 3 2 4 2" xfId="13996" xr:uid="{00000000-0005-0000-0000-0000F2970000}"/>
    <cellStyle name="Normal 2 4 2 3 2 4 2 2" xfId="47240" xr:uid="{00000000-0005-0000-0000-0000F3970000}"/>
    <cellStyle name="Normal 2 4 2 3 2 4 3" xfId="20069" xr:uid="{00000000-0005-0000-0000-0000F4970000}"/>
    <cellStyle name="Normal 2 4 2 3 2 4 3 2" xfId="47241" xr:uid="{00000000-0005-0000-0000-0000F5970000}"/>
    <cellStyle name="Normal 2 4 2 3 2 4 4" xfId="47239" xr:uid="{00000000-0005-0000-0000-0000F6970000}"/>
    <cellStyle name="Normal 2 4 2 3 2 5" xfId="6380" xr:uid="{00000000-0005-0000-0000-0000F7970000}"/>
    <cellStyle name="Normal 2 4 2 3 2 5 2" xfId="11708" xr:uid="{00000000-0005-0000-0000-0000F8970000}"/>
    <cellStyle name="Normal 2 4 2 3 2 5 2 2" xfId="47243" xr:uid="{00000000-0005-0000-0000-0000F9970000}"/>
    <cellStyle name="Normal 2 4 2 3 2 5 3" xfId="22412" xr:uid="{00000000-0005-0000-0000-0000FA970000}"/>
    <cellStyle name="Normal 2 4 2 3 2 5 3 2" xfId="47244" xr:uid="{00000000-0005-0000-0000-0000FB970000}"/>
    <cellStyle name="Normal 2 4 2 3 2 5 4" xfId="47242" xr:uid="{00000000-0005-0000-0000-0000FC970000}"/>
    <cellStyle name="Normal 2 4 2 3 2 6" xfId="8721" xr:uid="{00000000-0005-0000-0000-0000FD970000}"/>
    <cellStyle name="Normal 2 4 2 3 2 6 2" xfId="24755" xr:uid="{00000000-0005-0000-0000-0000FE970000}"/>
    <cellStyle name="Normal 2 4 2 3 2 6 2 2" xfId="47246" xr:uid="{00000000-0005-0000-0000-0000FF970000}"/>
    <cellStyle name="Normal 2 4 2 3 2 6 3" xfId="47245" xr:uid="{00000000-0005-0000-0000-000000980000}"/>
    <cellStyle name="Normal 2 4 2 3 2 7" xfId="10806" xr:uid="{00000000-0005-0000-0000-000001980000}"/>
    <cellStyle name="Normal 2 4 2 3 2 7 2" xfId="47247" xr:uid="{00000000-0005-0000-0000-000002980000}"/>
    <cellStyle name="Normal 2 4 2 3 2 8" xfId="17726" xr:uid="{00000000-0005-0000-0000-000003980000}"/>
    <cellStyle name="Normal 2 4 2 3 2 8 2" xfId="47248" xr:uid="{00000000-0005-0000-0000-000004980000}"/>
    <cellStyle name="Normal 2 4 2 3 2 9" xfId="25764" xr:uid="{00000000-0005-0000-0000-000005980000}"/>
    <cellStyle name="Normal 2 4 2 3 2 9 2" xfId="47249" xr:uid="{00000000-0005-0000-0000-000006980000}"/>
    <cellStyle name="Normal 2 4 2 3 3" xfId="494" xr:uid="{00000000-0005-0000-0000-000007980000}"/>
    <cellStyle name="Normal 2 4 2 3 3 2" xfId="2837" xr:uid="{00000000-0005-0000-0000-000008980000}"/>
    <cellStyle name="Normal 2 4 2 3 3 2 2" xfId="14182" xr:uid="{00000000-0005-0000-0000-000009980000}"/>
    <cellStyle name="Normal 2 4 2 3 3 2 2 2" xfId="47252" xr:uid="{00000000-0005-0000-0000-00000A980000}"/>
    <cellStyle name="Normal 2 4 2 3 3 2 3" xfId="20072" xr:uid="{00000000-0005-0000-0000-00000B980000}"/>
    <cellStyle name="Normal 2 4 2 3 3 2 3 2" xfId="47253" xr:uid="{00000000-0005-0000-0000-00000C980000}"/>
    <cellStyle name="Normal 2 4 2 3 3 2 4" xfId="47251" xr:uid="{00000000-0005-0000-0000-00000D980000}"/>
    <cellStyle name="Normal 2 4 2 3 3 3" xfId="6383" xr:uid="{00000000-0005-0000-0000-00000E980000}"/>
    <cellStyle name="Normal 2 4 2 3 3 3 2" xfId="11839" xr:uid="{00000000-0005-0000-0000-00000F980000}"/>
    <cellStyle name="Normal 2 4 2 3 3 3 2 2" xfId="47255" xr:uid="{00000000-0005-0000-0000-000010980000}"/>
    <cellStyle name="Normal 2 4 2 3 3 3 3" xfId="22415" xr:uid="{00000000-0005-0000-0000-000011980000}"/>
    <cellStyle name="Normal 2 4 2 3 3 3 3 2" xfId="47256" xr:uid="{00000000-0005-0000-0000-000012980000}"/>
    <cellStyle name="Normal 2 4 2 3 3 3 4" xfId="47254" xr:uid="{00000000-0005-0000-0000-000013980000}"/>
    <cellStyle name="Normal 2 4 2 3 3 4" xfId="8724" xr:uid="{00000000-0005-0000-0000-000014980000}"/>
    <cellStyle name="Normal 2 4 2 3 3 4 2" xfId="24758" xr:uid="{00000000-0005-0000-0000-000015980000}"/>
    <cellStyle name="Normal 2 4 2 3 3 4 2 2" xfId="47258" xr:uid="{00000000-0005-0000-0000-000016980000}"/>
    <cellStyle name="Normal 2 4 2 3 3 4 3" xfId="47257" xr:uid="{00000000-0005-0000-0000-000017980000}"/>
    <cellStyle name="Normal 2 4 2 3 3 5" xfId="10809" xr:uid="{00000000-0005-0000-0000-000018980000}"/>
    <cellStyle name="Normal 2 4 2 3 3 5 2" xfId="47259" xr:uid="{00000000-0005-0000-0000-000019980000}"/>
    <cellStyle name="Normal 2 4 2 3 3 6" xfId="17729" xr:uid="{00000000-0005-0000-0000-00001A980000}"/>
    <cellStyle name="Normal 2 4 2 3 3 6 2" xfId="47260" xr:uid="{00000000-0005-0000-0000-00001B980000}"/>
    <cellStyle name="Normal 2 4 2 3 3 7" xfId="25895" xr:uid="{00000000-0005-0000-0000-00001C980000}"/>
    <cellStyle name="Normal 2 4 2 3 3 7 2" xfId="47261" xr:uid="{00000000-0005-0000-0000-00001D980000}"/>
    <cellStyle name="Normal 2 4 2 3 3 8" xfId="47250" xr:uid="{00000000-0005-0000-0000-00001E980000}"/>
    <cellStyle name="Normal 2 4 2 3 4" xfId="905" xr:uid="{00000000-0005-0000-0000-00001F980000}"/>
    <cellStyle name="Normal 2 4 2 3 4 2" xfId="3248" xr:uid="{00000000-0005-0000-0000-000020980000}"/>
    <cellStyle name="Normal 2 4 2 3 4 2 2" xfId="14593" xr:uid="{00000000-0005-0000-0000-000021980000}"/>
    <cellStyle name="Normal 2 4 2 3 4 2 2 2" xfId="47264" xr:uid="{00000000-0005-0000-0000-000022980000}"/>
    <cellStyle name="Normal 2 4 2 3 4 2 3" xfId="20073" xr:uid="{00000000-0005-0000-0000-000023980000}"/>
    <cellStyle name="Normal 2 4 2 3 4 2 3 2" xfId="47265" xr:uid="{00000000-0005-0000-0000-000024980000}"/>
    <cellStyle name="Normal 2 4 2 3 4 2 4" xfId="47263" xr:uid="{00000000-0005-0000-0000-000025980000}"/>
    <cellStyle name="Normal 2 4 2 3 4 3" xfId="6384" xr:uid="{00000000-0005-0000-0000-000026980000}"/>
    <cellStyle name="Normal 2 4 2 3 4 3 2" xfId="12250" xr:uid="{00000000-0005-0000-0000-000027980000}"/>
    <cellStyle name="Normal 2 4 2 3 4 3 2 2" xfId="47267" xr:uid="{00000000-0005-0000-0000-000028980000}"/>
    <cellStyle name="Normal 2 4 2 3 4 3 3" xfId="22416" xr:uid="{00000000-0005-0000-0000-000029980000}"/>
    <cellStyle name="Normal 2 4 2 3 4 3 3 2" xfId="47268" xr:uid="{00000000-0005-0000-0000-00002A980000}"/>
    <cellStyle name="Normal 2 4 2 3 4 3 4" xfId="47266" xr:uid="{00000000-0005-0000-0000-00002B980000}"/>
    <cellStyle name="Normal 2 4 2 3 4 4" xfId="8725" xr:uid="{00000000-0005-0000-0000-00002C980000}"/>
    <cellStyle name="Normal 2 4 2 3 4 4 2" xfId="24759" xr:uid="{00000000-0005-0000-0000-00002D980000}"/>
    <cellStyle name="Normal 2 4 2 3 4 4 2 2" xfId="47270" xr:uid="{00000000-0005-0000-0000-00002E980000}"/>
    <cellStyle name="Normal 2 4 2 3 4 4 3" xfId="47269" xr:uid="{00000000-0005-0000-0000-00002F980000}"/>
    <cellStyle name="Normal 2 4 2 3 4 5" xfId="10810" xr:uid="{00000000-0005-0000-0000-000030980000}"/>
    <cellStyle name="Normal 2 4 2 3 4 5 2" xfId="47271" xr:uid="{00000000-0005-0000-0000-000031980000}"/>
    <cellStyle name="Normal 2 4 2 3 4 6" xfId="17730" xr:uid="{00000000-0005-0000-0000-000032980000}"/>
    <cellStyle name="Normal 2 4 2 3 4 6 2" xfId="47272" xr:uid="{00000000-0005-0000-0000-000033980000}"/>
    <cellStyle name="Normal 2 4 2 3 4 7" xfId="26306" xr:uid="{00000000-0005-0000-0000-000034980000}"/>
    <cellStyle name="Normal 2 4 2 3 4 7 2" xfId="47273" xr:uid="{00000000-0005-0000-0000-000035980000}"/>
    <cellStyle name="Normal 2 4 2 3 4 8" xfId="47262" xr:uid="{00000000-0005-0000-0000-000036980000}"/>
    <cellStyle name="Normal 2 4 2 3 5" xfId="1033" xr:uid="{00000000-0005-0000-0000-000037980000}"/>
    <cellStyle name="Normal 2 4 2 3 5 2" xfId="3376" xr:uid="{00000000-0005-0000-0000-000038980000}"/>
    <cellStyle name="Normal 2 4 2 3 5 2 2" xfId="14721" xr:uid="{00000000-0005-0000-0000-000039980000}"/>
    <cellStyle name="Normal 2 4 2 3 5 2 2 2" xfId="47276" xr:uid="{00000000-0005-0000-0000-00003A980000}"/>
    <cellStyle name="Normal 2 4 2 3 5 2 3" xfId="20074" xr:uid="{00000000-0005-0000-0000-00003B980000}"/>
    <cellStyle name="Normal 2 4 2 3 5 2 3 2" xfId="47277" xr:uid="{00000000-0005-0000-0000-00003C980000}"/>
    <cellStyle name="Normal 2 4 2 3 5 2 4" xfId="47275" xr:uid="{00000000-0005-0000-0000-00003D980000}"/>
    <cellStyle name="Normal 2 4 2 3 5 3" xfId="6385" xr:uid="{00000000-0005-0000-0000-00003E980000}"/>
    <cellStyle name="Normal 2 4 2 3 5 3 2" xfId="12378" xr:uid="{00000000-0005-0000-0000-00003F980000}"/>
    <cellStyle name="Normal 2 4 2 3 5 3 2 2" xfId="47279" xr:uid="{00000000-0005-0000-0000-000040980000}"/>
    <cellStyle name="Normal 2 4 2 3 5 3 3" xfId="22417" xr:uid="{00000000-0005-0000-0000-000041980000}"/>
    <cellStyle name="Normal 2 4 2 3 5 3 3 2" xfId="47280" xr:uid="{00000000-0005-0000-0000-000042980000}"/>
    <cellStyle name="Normal 2 4 2 3 5 3 4" xfId="47278" xr:uid="{00000000-0005-0000-0000-000043980000}"/>
    <cellStyle name="Normal 2 4 2 3 5 4" xfId="8726" xr:uid="{00000000-0005-0000-0000-000044980000}"/>
    <cellStyle name="Normal 2 4 2 3 5 4 2" xfId="24760" xr:uid="{00000000-0005-0000-0000-000045980000}"/>
    <cellStyle name="Normal 2 4 2 3 5 4 2 2" xfId="47282" xr:uid="{00000000-0005-0000-0000-000046980000}"/>
    <cellStyle name="Normal 2 4 2 3 5 4 3" xfId="47281" xr:uid="{00000000-0005-0000-0000-000047980000}"/>
    <cellStyle name="Normal 2 4 2 3 5 5" xfId="10811" xr:uid="{00000000-0005-0000-0000-000048980000}"/>
    <cellStyle name="Normal 2 4 2 3 5 5 2" xfId="47283" xr:uid="{00000000-0005-0000-0000-000049980000}"/>
    <cellStyle name="Normal 2 4 2 3 5 6" xfId="17731" xr:uid="{00000000-0005-0000-0000-00004A980000}"/>
    <cellStyle name="Normal 2 4 2 3 5 6 2" xfId="47284" xr:uid="{00000000-0005-0000-0000-00004B980000}"/>
    <cellStyle name="Normal 2 4 2 3 5 7" xfId="26434" xr:uid="{00000000-0005-0000-0000-00004C980000}"/>
    <cellStyle name="Normal 2 4 2 3 5 7 2" xfId="47285" xr:uid="{00000000-0005-0000-0000-00004D980000}"/>
    <cellStyle name="Normal 2 4 2 3 5 8" xfId="47274" xr:uid="{00000000-0005-0000-0000-00004E980000}"/>
    <cellStyle name="Normal 2 4 2 3 6" xfId="1263" xr:uid="{00000000-0005-0000-0000-00004F980000}"/>
    <cellStyle name="Normal 2 4 2 3 6 2" xfId="3606" xr:uid="{00000000-0005-0000-0000-000050980000}"/>
    <cellStyle name="Normal 2 4 2 3 6 2 2" xfId="14951" xr:uid="{00000000-0005-0000-0000-000051980000}"/>
    <cellStyle name="Normal 2 4 2 3 6 2 2 2" xfId="47288" xr:uid="{00000000-0005-0000-0000-000052980000}"/>
    <cellStyle name="Normal 2 4 2 3 6 2 3" xfId="20075" xr:uid="{00000000-0005-0000-0000-000053980000}"/>
    <cellStyle name="Normal 2 4 2 3 6 2 3 2" xfId="47289" xr:uid="{00000000-0005-0000-0000-000054980000}"/>
    <cellStyle name="Normal 2 4 2 3 6 2 4" xfId="47287" xr:uid="{00000000-0005-0000-0000-000055980000}"/>
    <cellStyle name="Normal 2 4 2 3 6 3" xfId="6386" xr:uid="{00000000-0005-0000-0000-000056980000}"/>
    <cellStyle name="Normal 2 4 2 3 6 3 2" xfId="12608" xr:uid="{00000000-0005-0000-0000-000057980000}"/>
    <cellStyle name="Normal 2 4 2 3 6 3 2 2" xfId="47291" xr:uid="{00000000-0005-0000-0000-000058980000}"/>
    <cellStyle name="Normal 2 4 2 3 6 3 3" xfId="22418" xr:uid="{00000000-0005-0000-0000-000059980000}"/>
    <cellStyle name="Normal 2 4 2 3 6 3 3 2" xfId="47292" xr:uid="{00000000-0005-0000-0000-00005A980000}"/>
    <cellStyle name="Normal 2 4 2 3 6 3 4" xfId="47290" xr:uid="{00000000-0005-0000-0000-00005B980000}"/>
    <cellStyle name="Normal 2 4 2 3 6 4" xfId="8727" xr:uid="{00000000-0005-0000-0000-00005C980000}"/>
    <cellStyle name="Normal 2 4 2 3 6 4 2" xfId="24761" xr:uid="{00000000-0005-0000-0000-00005D980000}"/>
    <cellStyle name="Normal 2 4 2 3 6 4 2 2" xfId="47294" xr:uid="{00000000-0005-0000-0000-00005E980000}"/>
    <cellStyle name="Normal 2 4 2 3 6 4 3" xfId="47293" xr:uid="{00000000-0005-0000-0000-00005F980000}"/>
    <cellStyle name="Normal 2 4 2 3 6 5" xfId="10812" xr:uid="{00000000-0005-0000-0000-000060980000}"/>
    <cellStyle name="Normal 2 4 2 3 6 5 2" xfId="47295" xr:uid="{00000000-0005-0000-0000-000061980000}"/>
    <cellStyle name="Normal 2 4 2 3 6 6" xfId="17732" xr:uid="{00000000-0005-0000-0000-000062980000}"/>
    <cellStyle name="Normal 2 4 2 3 6 6 2" xfId="47296" xr:uid="{00000000-0005-0000-0000-000063980000}"/>
    <cellStyle name="Normal 2 4 2 3 6 7" xfId="26664" xr:uid="{00000000-0005-0000-0000-000064980000}"/>
    <cellStyle name="Normal 2 4 2 3 6 7 2" xfId="47297" xr:uid="{00000000-0005-0000-0000-000065980000}"/>
    <cellStyle name="Normal 2 4 2 3 6 8" xfId="47286" xr:uid="{00000000-0005-0000-0000-000066980000}"/>
    <cellStyle name="Normal 2 4 2 3 7" xfId="1442" xr:uid="{00000000-0005-0000-0000-000067980000}"/>
    <cellStyle name="Normal 2 4 2 3 7 2" xfId="3785" xr:uid="{00000000-0005-0000-0000-000068980000}"/>
    <cellStyle name="Normal 2 4 2 3 7 2 2" xfId="15130" xr:uid="{00000000-0005-0000-0000-000069980000}"/>
    <cellStyle name="Normal 2 4 2 3 7 2 2 2" xfId="47300" xr:uid="{00000000-0005-0000-0000-00006A980000}"/>
    <cellStyle name="Normal 2 4 2 3 7 2 3" xfId="20076" xr:uid="{00000000-0005-0000-0000-00006B980000}"/>
    <cellStyle name="Normal 2 4 2 3 7 2 3 2" xfId="47301" xr:uid="{00000000-0005-0000-0000-00006C980000}"/>
    <cellStyle name="Normal 2 4 2 3 7 2 4" xfId="47299" xr:uid="{00000000-0005-0000-0000-00006D980000}"/>
    <cellStyle name="Normal 2 4 2 3 7 3" xfId="6387" xr:uid="{00000000-0005-0000-0000-00006E980000}"/>
    <cellStyle name="Normal 2 4 2 3 7 3 2" xfId="12787" xr:uid="{00000000-0005-0000-0000-00006F980000}"/>
    <cellStyle name="Normal 2 4 2 3 7 3 2 2" xfId="47303" xr:uid="{00000000-0005-0000-0000-000070980000}"/>
    <cellStyle name="Normal 2 4 2 3 7 3 3" xfId="22419" xr:uid="{00000000-0005-0000-0000-000071980000}"/>
    <cellStyle name="Normal 2 4 2 3 7 3 3 2" xfId="47304" xr:uid="{00000000-0005-0000-0000-000072980000}"/>
    <cellStyle name="Normal 2 4 2 3 7 3 4" xfId="47302" xr:uid="{00000000-0005-0000-0000-000073980000}"/>
    <cellStyle name="Normal 2 4 2 3 7 4" xfId="8728" xr:uid="{00000000-0005-0000-0000-000074980000}"/>
    <cellStyle name="Normal 2 4 2 3 7 4 2" xfId="24762" xr:uid="{00000000-0005-0000-0000-000075980000}"/>
    <cellStyle name="Normal 2 4 2 3 7 4 2 2" xfId="47306" xr:uid="{00000000-0005-0000-0000-000076980000}"/>
    <cellStyle name="Normal 2 4 2 3 7 4 3" xfId="47305" xr:uid="{00000000-0005-0000-0000-000077980000}"/>
    <cellStyle name="Normal 2 4 2 3 7 5" xfId="10813" xr:uid="{00000000-0005-0000-0000-000078980000}"/>
    <cellStyle name="Normal 2 4 2 3 7 5 2" xfId="47307" xr:uid="{00000000-0005-0000-0000-000079980000}"/>
    <cellStyle name="Normal 2 4 2 3 7 6" xfId="17733" xr:uid="{00000000-0005-0000-0000-00007A980000}"/>
    <cellStyle name="Normal 2 4 2 3 7 6 2" xfId="47308" xr:uid="{00000000-0005-0000-0000-00007B980000}"/>
    <cellStyle name="Normal 2 4 2 3 7 7" xfId="26843" xr:uid="{00000000-0005-0000-0000-00007C980000}"/>
    <cellStyle name="Normal 2 4 2 3 7 7 2" xfId="47309" xr:uid="{00000000-0005-0000-0000-00007D980000}"/>
    <cellStyle name="Normal 2 4 2 3 7 8" xfId="47298" xr:uid="{00000000-0005-0000-0000-00007E980000}"/>
    <cellStyle name="Normal 2 4 2 3 8" xfId="1747" xr:uid="{00000000-0005-0000-0000-00007F980000}"/>
    <cellStyle name="Normal 2 4 2 3 8 2" xfId="4090" xr:uid="{00000000-0005-0000-0000-000080980000}"/>
    <cellStyle name="Normal 2 4 2 3 8 2 2" xfId="15435" xr:uid="{00000000-0005-0000-0000-000081980000}"/>
    <cellStyle name="Normal 2 4 2 3 8 2 2 2" xfId="47312" xr:uid="{00000000-0005-0000-0000-000082980000}"/>
    <cellStyle name="Normal 2 4 2 3 8 2 3" xfId="20077" xr:uid="{00000000-0005-0000-0000-000083980000}"/>
    <cellStyle name="Normal 2 4 2 3 8 2 3 2" xfId="47313" xr:uid="{00000000-0005-0000-0000-000084980000}"/>
    <cellStyle name="Normal 2 4 2 3 8 2 4" xfId="47311" xr:uid="{00000000-0005-0000-0000-000085980000}"/>
    <cellStyle name="Normal 2 4 2 3 8 3" xfId="6388" xr:uid="{00000000-0005-0000-0000-000086980000}"/>
    <cellStyle name="Normal 2 4 2 3 8 3 2" xfId="13092" xr:uid="{00000000-0005-0000-0000-000087980000}"/>
    <cellStyle name="Normal 2 4 2 3 8 3 2 2" xfId="47315" xr:uid="{00000000-0005-0000-0000-000088980000}"/>
    <cellStyle name="Normal 2 4 2 3 8 3 3" xfId="22420" xr:uid="{00000000-0005-0000-0000-000089980000}"/>
    <cellStyle name="Normal 2 4 2 3 8 3 3 2" xfId="47316" xr:uid="{00000000-0005-0000-0000-00008A980000}"/>
    <cellStyle name="Normal 2 4 2 3 8 3 4" xfId="47314" xr:uid="{00000000-0005-0000-0000-00008B980000}"/>
    <cellStyle name="Normal 2 4 2 3 8 4" xfId="8729" xr:uid="{00000000-0005-0000-0000-00008C980000}"/>
    <cellStyle name="Normal 2 4 2 3 8 4 2" xfId="24763" xr:uid="{00000000-0005-0000-0000-00008D980000}"/>
    <cellStyle name="Normal 2 4 2 3 8 4 2 2" xfId="47318" xr:uid="{00000000-0005-0000-0000-00008E980000}"/>
    <cellStyle name="Normal 2 4 2 3 8 4 3" xfId="47317" xr:uid="{00000000-0005-0000-0000-00008F980000}"/>
    <cellStyle name="Normal 2 4 2 3 8 5" xfId="10814" xr:uid="{00000000-0005-0000-0000-000090980000}"/>
    <cellStyle name="Normal 2 4 2 3 8 5 2" xfId="47319" xr:uid="{00000000-0005-0000-0000-000091980000}"/>
    <cellStyle name="Normal 2 4 2 3 8 6" xfId="17734" xr:uid="{00000000-0005-0000-0000-000092980000}"/>
    <cellStyle name="Normal 2 4 2 3 8 6 2" xfId="47320" xr:uid="{00000000-0005-0000-0000-000093980000}"/>
    <cellStyle name="Normal 2 4 2 3 8 7" xfId="27148" xr:uid="{00000000-0005-0000-0000-000094980000}"/>
    <cellStyle name="Normal 2 4 2 3 8 7 2" xfId="47321" xr:uid="{00000000-0005-0000-0000-000095980000}"/>
    <cellStyle name="Normal 2 4 2 3 8 8" xfId="47310" xr:uid="{00000000-0005-0000-0000-000096980000}"/>
    <cellStyle name="Normal 2 4 2 3 9" xfId="1932" xr:uid="{00000000-0005-0000-0000-000097980000}"/>
    <cellStyle name="Normal 2 4 2 3 9 2" xfId="4275" xr:uid="{00000000-0005-0000-0000-000098980000}"/>
    <cellStyle name="Normal 2 4 2 3 9 2 2" xfId="15620" xr:uid="{00000000-0005-0000-0000-000099980000}"/>
    <cellStyle name="Normal 2 4 2 3 9 2 2 2" xfId="47324" xr:uid="{00000000-0005-0000-0000-00009A980000}"/>
    <cellStyle name="Normal 2 4 2 3 9 2 3" xfId="20078" xr:uid="{00000000-0005-0000-0000-00009B980000}"/>
    <cellStyle name="Normal 2 4 2 3 9 2 3 2" xfId="47325" xr:uid="{00000000-0005-0000-0000-00009C980000}"/>
    <cellStyle name="Normal 2 4 2 3 9 2 4" xfId="47323" xr:uid="{00000000-0005-0000-0000-00009D980000}"/>
    <cellStyle name="Normal 2 4 2 3 9 3" xfId="6389" xr:uid="{00000000-0005-0000-0000-00009E980000}"/>
    <cellStyle name="Normal 2 4 2 3 9 3 2" xfId="13277" xr:uid="{00000000-0005-0000-0000-00009F980000}"/>
    <cellStyle name="Normal 2 4 2 3 9 3 2 2" xfId="47327" xr:uid="{00000000-0005-0000-0000-0000A0980000}"/>
    <cellStyle name="Normal 2 4 2 3 9 3 3" xfId="22421" xr:uid="{00000000-0005-0000-0000-0000A1980000}"/>
    <cellStyle name="Normal 2 4 2 3 9 3 3 2" xfId="47328" xr:uid="{00000000-0005-0000-0000-0000A2980000}"/>
    <cellStyle name="Normal 2 4 2 3 9 3 4" xfId="47326" xr:uid="{00000000-0005-0000-0000-0000A3980000}"/>
    <cellStyle name="Normal 2 4 2 3 9 4" xfId="8730" xr:uid="{00000000-0005-0000-0000-0000A4980000}"/>
    <cellStyle name="Normal 2 4 2 3 9 4 2" xfId="24764" xr:uid="{00000000-0005-0000-0000-0000A5980000}"/>
    <cellStyle name="Normal 2 4 2 3 9 4 2 2" xfId="47330" xr:uid="{00000000-0005-0000-0000-0000A6980000}"/>
    <cellStyle name="Normal 2 4 2 3 9 4 3" xfId="47329" xr:uid="{00000000-0005-0000-0000-0000A7980000}"/>
    <cellStyle name="Normal 2 4 2 3 9 5" xfId="10815" xr:uid="{00000000-0005-0000-0000-0000A8980000}"/>
    <cellStyle name="Normal 2 4 2 3 9 5 2" xfId="47331" xr:uid="{00000000-0005-0000-0000-0000A9980000}"/>
    <cellStyle name="Normal 2 4 2 3 9 6" xfId="17735" xr:uid="{00000000-0005-0000-0000-0000AA980000}"/>
    <cellStyle name="Normal 2 4 2 3 9 6 2" xfId="47332" xr:uid="{00000000-0005-0000-0000-0000AB980000}"/>
    <cellStyle name="Normal 2 4 2 3 9 7" xfId="27333" xr:uid="{00000000-0005-0000-0000-0000AC980000}"/>
    <cellStyle name="Normal 2 4 2 3 9 7 2" xfId="47333" xr:uid="{00000000-0005-0000-0000-0000AD980000}"/>
    <cellStyle name="Normal 2 4 2 3 9 8" xfId="47322" xr:uid="{00000000-0005-0000-0000-0000AE980000}"/>
    <cellStyle name="Normal 2 4 2 4" xfId="159" xr:uid="{00000000-0005-0000-0000-0000AF980000}"/>
    <cellStyle name="Normal 2 4 2 4 10" xfId="2164" xr:uid="{00000000-0005-0000-0000-0000B0980000}"/>
    <cellStyle name="Normal 2 4 2 4 10 2" xfId="4507" xr:uid="{00000000-0005-0000-0000-0000B1980000}"/>
    <cellStyle name="Normal 2 4 2 4 10 2 2" xfId="15852" xr:uid="{00000000-0005-0000-0000-0000B2980000}"/>
    <cellStyle name="Normal 2 4 2 4 10 2 2 2" xfId="47337" xr:uid="{00000000-0005-0000-0000-0000B3980000}"/>
    <cellStyle name="Normal 2 4 2 4 10 2 3" xfId="20080" xr:uid="{00000000-0005-0000-0000-0000B4980000}"/>
    <cellStyle name="Normal 2 4 2 4 10 2 3 2" xfId="47338" xr:uid="{00000000-0005-0000-0000-0000B5980000}"/>
    <cellStyle name="Normal 2 4 2 4 10 2 4" xfId="47336" xr:uid="{00000000-0005-0000-0000-0000B6980000}"/>
    <cellStyle name="Normal 2 4 2 4 10 3" xfId="6391" xr:uid="{00000000-0005-0000-0000-0000B7980000}"/>
    <cellStyle name="Normal 2 4 2 4 10 3 2" xfId="22423" xr:uid="{00000000-0005-0000-0000-0000B8980000}"/>
    <cellStyle name="Normal 2 4 2 4 10 3 2 2" xfId="47340" xr:uid="{00000000-0005-0000-0000-0000B9980000}"/>
    <cellStyle name="Normal 2 4 2 4 10 3 3" xfId="47339" xr:uid="{00000000-0005-0000-0000-0000BA980000}"/>
    <cellStyle name="Normal 2 4 2 4 10 4" xfId="8732" xr:uid="{00000000-0005-0000-0000-0000BB980000}"/>
    <cellStyle name="Normal 2 4 2 4 10 4 2" xfId="24766" xr:uid="{00000000-0005-0000-0000-0000BC980000}"/>
    <cellStyle name="Normal 2 4 2 4 10 4 2 2" xfId="47342" xr:uid="{00000000-0005-0000-0000-0000BD980000}"/>
    <cellStyle name="Normal 2 4 2 4 10 4 3" xfId="47341" xr:uid="{00000000-0005-0000-0000-0000BE980000}"/>
    <cellStyle name="Normal 2 4 2 4 10 5" xfId="13509" xr:uid="{00000000-0005-0000-0000-0000BF980000}"/>
    <cellStyle name="Normal 2 4 2 4 10 5 2" xfId="47343" xr:uid="{00000000-0005-0000-0000-0000C0980000}"/>
    <cellStyle name="Normal 2 4 2 4 10 6" xfId="17737" xr:uid="{00000000-0005-0000-0000-0000C1980000}"/>
    <cellStyle name="Normal 2 4 2 4 10 6 2" xfId="47344" xr:uid="{00000000-0005-0000-0000-0000C2980000}"/>
    <cellStyle name="Normal 2 4 2 4 10 7" xfId="27565" xr:uid="{00000000-0005-0000-0000-0000C3980000}"/>
    <cellStyle name="Normal 2 4 2 4 10 7 2" xfId="47345" xr:uid="{00000000-0005-0000-0000-0000C4980000}"/>
    <cellStyle name="Normal 2 4 2 4 10 8" xfId="47335" xr:uid="{00000000-0005-0000-0000-0000C5980000}"/>
    <cellStyle name="Normal 2 4 2 4 11" xfId="2345" xr:uid="{00000000-0005-0000-0000-0000C6980000}"/>
    <cellStyle name="Normal 2 4 2 4 11 2" xfId="4688" xr:uid="{00000000-0005-0000-0000-0000C7980000}"/>
    <cellStyle name="Normal 2 4 2 4 11 2 2" xfId="16033" xr:uid="{00000000-0005-0000-0000-0000C8980000}"/>
    <cellStyle name="Normal 2 4 2 4 11 2 2 2" xfId="47348" xr:uid="{00000000-0005-0000-0000-0000C9980000}"/>
    <cellStyle name="Normal 2 4 2 4 11 2 3" xfId="20081" xr:uid="{00000000-0005-0000-0000-0000CA980000}"/>
    <cellStyle name="Normal 2 4 2 4 11 2 3 2" xfId="47349" xr:uid="{00000000-0005-0000-0000-0000CB980000}"/>
    <cellStyle name="Normal 2 4 2 4 11 2 4" xfId="47347" xr:uid="{00000000-0005-0000-0000-0000CC980000}"/>
    <cellStyle name="Normal 2 4 2 4 11 3" xfId="6392" xr:uid="{00000000-0005-0000-0000-0000CD980000}"/>
    <cellStyle name="Normal 2 4 2 4 11 3 2" xfId="22424" xr:uid="{00000000-0005-0000-0000-0000CE980000}"/>
    <cellStyle name="Normal 2 4 2 4 11 3 2 2" xfId="47351" xr:uid="{00000000-0005-0000-0000-0000CF980000}"/>
    <cellStyle name="Normal 2 4 2 4 11 3 3" xfId="47350" xr:uid="{00000000-0005-0000-0000-0000D0980000}"/>
    <cellStyle name="Normal 2 4 2 4 11 4" xfId="8733" xr:uid="{00000000-0005-0000-0000-0000D1980000}"/>
    <cellStyle name="Normal 2 4 2 4 11 4 2" xfId="24767" xr:uid="{00000000-0005-0000-0000-0000D2980000}"/>
    <cellStyle name="Normal 2 4 2 4 11 4 2 2" xfId="47353" xr:uid="{00000000-0005-0000-0000-0000D3980000}"/>
    <cellStyle name="Normal 2 4 2 4 11 4 3" xfId="47352" xr:uid="{00000000-0005-0000-0000-0000D4980000}"/>
    <cellStyle name="Normal 2 4 2 4 11 5" xfId="13690" xr:uid="{00000000-0005-0000-0000-0000D5980000}"/>
    <cellStyle name="Normal 2 4 2 4 11 5 2" xfId="47354" xr:uid="{00000000-0005-0000-0000-0000D6980000}"/>
    <cellStyle name="Normal 2 4 2 4 11 6" xfId="17738" xr:uid="{00000000-0005-0000-0000-0000D7980000}"/>
    <cellStyle name="Normal 2 4 2 4 11 6 2" xfId="47355" xr:uid="{00000000-0005-0000-0000-0000D8980000}"/>
    <cellStyle name="Normal 2 4 2 4 11 7" xfId="27746" xr:uid="{00000000-0005-0000-0000-0000D9980000}"/>
    <cellStyle name="Normal 2 4 2 4 11 7 2" xfId="47356" xr:uid="{00000000-0005-0000-0000-0000DA980000}"/>
    <cellStyle name="Normal 2 4 2 4 11 8" xfId="47346" xr:uid="{00000000-0005-0000-0000-0000DB980000}"/>
    <cellStyle name="Normal 2 4 2 4 12" xfId="2652" xr:uid="{00000000-0005-0000-0000-0000DC980000}"/>
    <cellStyle name="Normal 2 4 2 4 12 2" xfId="13997" xr:uid="{00000000-0005-0000-0000-0000DD980000}"/>
    <cellStyle name="Normal 2 4 2 4 12 2 2" xfId="47358" xr:uid="{00000000-0005-0000-0000-0000DE980000}"/>
    <cellStyle name="Normal 2 4 2 4 12 3" xfId="20079" xr:uid="{00000000-0005-0000-0000-0000DF980000}"/>
    <cellStyle name="Normal 2 4 2 4 12 3 2" xfId="47359" xr:uid="{00000000-0005-0000-0000-0000E0980000}"/>
    <cellStyle name="Normal 2 4 2 4 12 4" xfId="47357" xr:uid="{00000000-0005-0000-0000-0000E1980000}"/>
    <cellStyle name="Normal 2 4 2 4 13" xfId="6390" xr:uid="{00000000-0005-0000-0000-0000E2980000}"/>
    <cellStyle name="Normal 2 4 2 4 13 2" xfId="11507" xr:uid="{00000000-0005-0000-0000-0000E3980000}"/>
    <cellStyle name="Normal 2 4 2 4 13 2 2" xfId="47361" xr:uid="{00000000-0005-0000-0000-0000E4980000}"/>
    <cellStyle name="Normal 2 4 2 4 13 3" xfId="22422" xr:uid="{00000000-0005-0000-0000-0000E5980000}"/>
    <cellStyle name="Normal 2 4 2 4 13 3 2" xfId="47362" xr:uid="{00000000-0005-0000-0000-0000E6980000}"/>
    <cellStyle name="Normal 2 4 2 4 13 4" xfId="47360" xr:uid="{00000000-0005-0000-0000-0000E7980000}"/>
    <cellStyle name="Normal 2 4 2 4 14" xfId="8731" xr:uid="{00000000-0005-0000-0000-0000E8980000}"/>
    <cellStyle name="Normal 2 4 2 4 14 2" xfId="24765" xr:uid="{00000000-0005-0000-0000-0000E9980000}"/>
    <cellStyle name="Normal 2 4 2 4 14 2 2" xfId="47364" xr:uid="{00000000-0005-0000-0000-0000EA980000}"/>
    <cellStyle name="Normal 2 4 2 4 14 3" xfId="47363" xr:uid="{00000000-0005-0000-0000-0000EB980000}"/>
    <cellStyle name="Normal 2 4 2 4 15" xfId="10816" xr:uid="{00000000-0005-0000-0000-0000EC980000}"/>
    <cellStyle name="Normal 2 4 2 4 15 2" xfId="47365" xr:uid="{00000000-0005-0000-0000-0000ED980000}"/>
    <cellStyle name="Normal 2 4 2 4 16" xfId="17736" xr:uid="{00000000-0005-0000-0000-0000EE980000}"/>
    <cellStyle name="Normal 2 4 2 4 16 2" xfId="47366" xr:uid="{00000000-0005-0000-0000-0000EF980000}"/>
    <cellStyle name="Normal 2 4 2 4 17" xfId="25563" xr:uid="{00000000-0005-0000-0000-0000F0980000}"/>
    <cellStyle name="Normal 2 4 2 4 17 2" xfId="47367" xr:uid="{00000000-0005-0000-0000-0000F1980000}"/>
    <cellStyle name="Normal 2 4 2 4 18" xfId="47334" xr:uid="{00000000-0005-0000-0000-0000F2980000}"/>
    <cellStyle name="Normal 2 4 2 4 2" xfId="364" xr:uid="{00000000-0005-0000-0000-0000F3980000}"/>
    <cellStyle name="Normal 2 4 2 4 2 10" xfId="47368" xr:uid="{00000000-0005-0000-0000-0000F4980000}"/>
    <cellStyle name="Normal 2 4 2 4 2 2" xfId="726" xr:uid="{00000000-0005-0000-0000-0000F5980000}"/>
    <cellStyle name="Normal 2 4 2 4 2 2 2" xfId="3069" xr:uid="{00000000-0005-0000-0000-0000F6980000}"/>
    <cellStyle name="Normal 2 4 2 4 2 2 2 2" xfId="14414" xr:uid="{00000000-0005-0000-0000-0000F7980000}"/>
    <cellStyle name="Normal 2 4 2 4 2 2 2 2 2" xfId="47371" xr:uid="{00000000-0005-0000-0000-0000F8980000}"/>
    <cellStyle name="Normal 2 4 2 4 2 2 2 3" xfId="20083" xr:uid="{00000000-0005-0000-0000-0000F9980000}"/>
    <cellStyle name="Normal 2 4 2 4 2 2 2 3 2" xfId="47372" xr:uid="{00000000-0005-0000-0000-0000FA980000}"/>
    <cellStyle name="Normal 2 4 2 4 2 2 2 4" xfId="47370" xr:uid="{00000000-0005-0000-0000-0000FB980000}"/>
    <cellStyle name="Normal 2 4 2 4 2 2 3" xfId="6394" xr:uid="{00000000-0005-0000-0000-0000FC980000}"/>
    <cellStyle name="Normal 2 4 2 4 2 2 3 2" xfId="12071" xr:uid="{00000000-0005-0000-0000-0000FD980000}"/>
    <cellStyle name="Normal 2 4 2 4 2 2 3 2 2" xfId="47374" xr:uid="{00000000-0005-0000-0000-0000FE980000}"/>
    <cellStyle name="Normal 2 4 2 4 2 2 3 3" xfId="22426" xr:uid="{00000000-0005-0000-0000-0000FF980000}"/>
    <cellStyle name="Normal 2 4 2 4 2 2 3 3 2" xfId="47375" xr:uid="{00000000-0005-0000-0000-000000990000}"/>
    <cellStyle name="Normal 2 4 2 4 2 2 3 4" xfId="47373" xr:uid="{00000000-0005-0000-0000-000001990000}"/>
    <cellStyle name="Normal 2 4 2 4 2 2 4" xfId="8735" xr:uid="{00000000-0005-0000-0000-000002990000}"/>
    <cellStyle name="Normal 2 4 2 4 2 2 4 2" xfId="24769" xr:uid="{00000000-0005-0000-0000-000003990000}"/>
    <cellStyle name="Normal 2 4 2 4 2 2 4 2 2" xfId="47377" xr:uid="{00000000-0005-0000-0000-000004990000}"/>
    <cellStyle name="Normal 2 4 2 4 2 2 4 3" xfId="47376" xr:uid="{00000000-0005-0000-0000-000005990000}"/>
    <cellStyle name="Normal 2 4 2 4 2 2 5" xfId="10818" xr:uid="{00000000-0005-0000-0000-000006990000}"/>
    <cellStyle name="Normal 2 4 2 4 2 2 5 2" xfId="47378" xr:uid="{00000000-0005-0000-0000-000007990000}"/>
    <cellStyle name="Normal 2 4 2 4 2 2 6" xfId="17740" xr:uid="{00000000-0005-0000-0000-000008990000}"/>
    <cellStyle name="Normal 2 4 2 4 2 2 6 2" xfId="47379" xr:uid="{00000000-0005-0000-0000-000009990000}"/>
    <cellStyle name="Normal 2 4 2 4 2 2 7" xfId="26127" xr:uid="{00000000-0005-0000-0000-00000A990000}"/>
    <cellStyle name="Normal 2 4 2 4 2 2 7 2" xfId="47380" xr:uid="{00000000-0005-0000-0000-00000B990000}"/>
    <cellStyle name="Normal 2 4 2 4 2 2 8" xfId="47369" xr:uid="{00000000-0005-0000-0000-00000C990000}"/>
    <cellStyle name="Normal 2 4 2 4 2 3" xfId="1750" xr:uid="{00000000-0005-0000-0000-00000D990000}"/>
    <cellStyle name="Normal 2 4 2 4 2 3 2" xfId="4093" xr:uid="{00000000-0005-0000-0000-00000E990000}"/>
    <cellStyle name="Normal 2 4 2 4 2 3 2 2" xfId="15438" xr:uid="{00000000-0005-0000-0000-00000F990000}"/>
    <cellStyle name="Normal 2 4 2 4 2 3 2 2 2" xfId="47383" xr:uid="{00000000-0005-0000-0000-000010990000}"/>
    <cellStyle name="Normal 2 4 2 4 2 3 2 3" xfId="20084" xr:uid="{00000000-0005-0000-0000-000011990000}"/>
    <cellStyle name="Normal 2 4 2 4 2 3 2 3 2" xfId="47384" xr:uid="{00000000-0005-0000-0000-000012990000}"/>
    <cellStyle name="Normal 2 4 2 4 2 3 2 4" xfId="47382" xr:uid="{00000000-0005-0000-0000-000013990000}"/>
    <cellStyle name="Normal 2 4 2 4 2 3 3" xfId="6395" xr:uid="{00000000-0005-0000-0000-000014990000}"/>
    <cellStyle name="Normal 2 4 2 4 2 3 3 2" xfId="13095" xr:uid="{00000000-0005-0000-0000-000015990000}"/>
    <cellStyle name="Normal 2 4 2 4 2 3 3 2 2" xfId="47386" xr:uid="{00000000-0005-0000-0000-000016990000}"/>
    <cellStyle name="Normal 2 4 2 4 2 3 3 3" xfId="22427" xr:uid="{00000000-0005-0000-0000-000017990000}"/>
    <cellStyle name="Normal 2 4 2 4 2 3 3 3 2" xfId="47387" xr:uid="{00000000-0005-0000-0000-000018990000}"/>
    <cellStyle name="Normal 2 4 2 4 2 3 3 4" xfId="47385" xr:uid="{00000000-0005-0000-0000-000019990000}"/>
    <cellStyle name="Normal 2 4 2 4 2 3 4" xfId="8736" xr:uid="{00000000-0005-0000-0000-00001A990000}"/>
    <cellStyle name="Normal 2 4 2 4 2 3 4 2" xfId="24770" xr:uid="{00000000-0005-0000-0000-00001B990000}"/>
    <cellStyle name="Normal 2 4 2 4 2 3 4 2 2" xfId="47389" xr:uid="{00000000-0005-0000-0000-00001C990000}"/>
    <cellStyle name="Normal 2 4 2 4 2 3 4 3" xfId="47388" xr:uid="{00000000-0005-0000-0000-00001D990000}"/>
    <cellStyle name="Normal 2 4 2 4 2 3 5" xfId="10819" xr:uid="{00000000-0005-0000-0000-00001E990000}"/>
    <cellStyle name="Normal 2 4 2 4 2 3 5 2" xfId="47390" xr:uid="{00000000-0005-0000-0000-00001F990000}"/>
    <cellStyle name="Normal 2 4 2 4 2 3 6" xfId="17741" xr:uid="{00000000-0005-0000-0000-000020990000}"/>
    <cellStyle name="Normal 2 4 2 4 2 3 6 2" xfId="47391" xr:uid="{00000000-0005-0000-0000-000021990000}"/>
    <cellStyle name="Normal 2 4 2 4 2 3 7" xfId="27151" xr:uid="{00000000-0005-0000-0000-000022990000}"/>
    <cellStyle name="Normal 2 4 2 4 2 3 7 2" xfId="47392" xr:uid="{00000000-0005-0000-0000-000023990000}"/>
    <cellStyle name="Normal 2 4 2 4 2 3 8" xfId="47381" xr:uid="{00000000-0005-0000-0000-000024990000}"/>
    <cellStyle name="Normal 2 4 2 4 2 4" xfId="2653" xr:uid="{00000000-0005-0000-0000-000025990000}"/>
    <cellStyle name="Normal 2 4 2 4 2 4 2" xfId="13998" xr:uid="{00000000-0005-0000-0000-000026990000}"/>
    <cellStyle name="Normal 2 4 2 4 2 4 2 2" xfId="47394" xr:uid="{00000000-0005-0000-0000-000027990000}"/>
    <cellStyle name="Normal 2 4 2 4 2 4 3" xfId="20082" xr:uid="{00000000-0005-0000-0000-000028990000}"/>
    <cellStyle name="Normal 2 4 2 4 2 4 3 2" xfId="47395" xr:uid="{00000000-0005-0000-0000-000029990000}"/>
    <cellStyle name="Normal 2 4 2 4 2 4 4" xfId="47393" xr:uid="{00000000-0005-0000-0000-00002A990000}"/>
    <cellStyle name="Normal 2 4 2 4 2 5" xfId="6393" xr:uid="{00000000-0005-0000-0000-00002B990000}"/>
    <cellStyle name="Normal 2 4 2 4 2 5 2" xfId="11709" xr:uid="{00000000-0005-0000-0000-00002C990000}"/>
    <cellStyle name="Normal 2 4 2 4 2 5 2 2" xfId="47397" xr:uid="{00000000-0005-0000-0000-00002D990000}"/>
    <cellStyle name="Normal 2 4 2 4 2 5 3" xfId="22425" xr:uid="{00000000-0005-0000-0000-00002E990000}"/>
    <cellStyle name="Normal 2 4 2 4 2 5 3 2" xfId="47398" xr:uid="{00000000-0005-0000-0000-00002F990000}"/>
    <cellStyle name="Normal 2 4 2 4 2 5 4" xfId="47396" xr:uid="{00000000-0005-0000-0000-000030990000}"/>
    <cellStyle name="Normal 2 4 2 4 2 6" xfId="8734" xr:uid="{00000000-0005-0000-0000-000031990000}"/>
    <cellStyle name="Normal 2 4 2 4 2 6 2" xfId="24768" xr:uid="{00000000-0005-0000-0000-000032990000}"/>
    <cellStyle name="Normal 2 4 2 4 2 6 2 2" xfId="47400" xr:uid="{00000000-0005-0000-0000-000033990000}"/>
    <cellStyle name="Normal 2 4 2 4 2 6 3" xfId="47399" xr:uid="{00000000-0005-0000-0000-000034990000}"/>
    <cellStyle name="Normal 2 4 2 4 2 7" xfId="10817" xr:uid="{00000000-0005-0000-0000-000035990000}"/>
    <cellStyle name="Normal 2 4 2 4 2 7 2" xfId="47401" xr:uid="{00000000-0005-0000-0000-000036990000}"/>
    <cellStyle name="Normal 2 4 2 4 2 8" xfId="17739" xr:uid="{00000000-0005-0000-0000-000037990000}"/>
    <cellStyle name="Normal 2 4 2 4 2 8 2" xfId="47402" xr:uid="{00000000-0005-0000-0000-000038990000}"/>
    <cellStyle name="Normal 2 4 2 4 2 9" xfId="25765" xr:uid="{00000000-0005-0000-0000-000039990000}"/>
    <cellStyle name="Normal 2 4 2 4 2 9 2" xfId="47403" xr:uid="{00000000-0005-0000-0000-00003A990000}"/>
    <cellStyle name="Normal 2 4 2 4 3" xfId="524" xr:uid="{00000000-0005-0000-0000-00003B990000}"/>
    <cellStyle name="Normal 2 4 2 4 3 2" xfId="2867" xr:uid="{00000000-0005-0000-0000-00003C990000}"/>
    <cellStyle name="Normal 2 4 2 4 3 2 2" xfId="14212" xr:uid="{00000000-0005-0000-0000-00003D990000}"/>
    <cellStyle name="Normal 2 4 2 4 3 2 2 2" xfId="47406" xr:uid="{00000000-0005-0000-0000-00003E990000}"/>
    <cellStyle name="Normal 2 4 2 4 3 2 3" xfId="20085" xr:uid="{00000000-0005-0000-0000-00003F990000}"/>
    <cellStyle name="Normal 2 4 2 4 3 2 3 2" xfId="47407" xr:uid="{00000000-0005-0000-0000-000040990000}"/>
    <cellStyle name="Normal 2 4 2 4 3 2 4" xfId="47405" xr:uid="{00000000-0005-0000-0000-000041990000}"/>
    <cellStyle name="Normal 2 4 2 4 3 3" xfId="6396" xr:uid="{00000000-0005-0000-0000-000042990000}"/>
    <cellStyle name="Normal 2 4 2 4 3 3 2" xfId="11869" xr:uid="{00000000-0005-0000-0000-000043990000}"/>
    <cellStyle name="Normal 2 4 2 4 3 3 2 2" xfId="47409" xr:uid="{00000000-0005-0000-0000-000044990000}"/>
    <cellStyle name="Normal 2 4 2 4 3 3 3" xfId="22428" xr:uid="{00000000-0005-0000-0000-000045990000}"/>
    <cellStyle name="Normal 2 4 2 4 3 3 3 2" xfId="47410" xr:uid="{00000000-0005-0000-0000-000046990000}"/>
    <cellStyle name="Normal 2 4 2 4 3 3 4" xfId="47408" xr:uid="{00000000-0005-0000-0000-000047990000}"/>
    <cellStyle name="Normal 2 4 2 4 3 4" xfId="8737" xr:uid="{00000000-0005-0000-0000-000048990000}"/>
    <cellStyle name="Normal 2 4 2 4 3 4 2" xfId="24771" xr:uid="{00000000-0005-0000-0000-000049990000}"/>
    <cellStyle name="Normal 2 4 2 4 3 4 2 2" xfId="47412" xr:uid="{00000000-0005-0000-0000-00004A990000}"/>
    <cellStyle name="Normal 2 4 2 4 3 4 3" xfId="47411" xr:uid="{00000000-0005-0000-0000-00004B990000}"/>
    <cellStyle name="Normal 2 4 2 4 3 5" xfId="10820" xr:uid="{00000000-0005-0000-0000-00004C990000}"/>
    <cellStyle name="Normal 2 4 2 4 3 5 2" xfId="47413" xr:uid="{00000000-0005-0000-0000-00004D990000}"/>
    <cellStyle name="Normal 2 4 2 4 3 6" xfId="17742" xr:uid="{00000000-0005-0000-0000-00004E990000}"/>
    <cellStyle name="Normal 2 4 2 4 3 6 2" xfId="47414" xr:uid="{00000000-0005-0000-0000-00004F990000}"/>
    <cellStyle name="Normal 2 4 2 4 3 7" xfId="25925" xr:uid="{00000000-0005-0000-0000-000050990000}"/>
    <cellStyle name="Normal 2 4 2 4 3 7 2" xfId="47415" xr:uid="{00000000-0005-0000-0000-000051990000}"/>
    <cellStyle name="Normal 2 4 2 4 3 8" xfId="47404" xr:uid="{00000000-0005-0000-0000-000052990000}"/>
    <cellStyle name="Normal 2 4 2 4 4" xfId="906" xr:uid="{00000000-0005-0000-0000-000053990000}"/>
    <cellStyle name="Normal 2 4 2 4 4 2" xfId="3249" xr:uid="{00000000-0005-0000-0000-000054990000}"/>
    <cellStyle name="Normal 2 4 2 4 4 2 2" xfId="14594" xr:uid="{00000000-0005-0000-0000-000055990000}"/>
    <cellStyle name="Normal 2 4 2 4 4 2 2 2" xfId="47418" xr:uid="{00000000-0005-0000-0000-000056990000}"/>
    <cellStyle name="Normal 2 4 2 4 4 2 3" xfId="20086" xr:uid="{00000000-0005-0000-0000-000057990000}"/>
    <cellStyle name="Normal 2 4 2 4 4 2 3 2" xfId="47419" xr:uid="{00000000-0005-0000-0000-000058990000}"/>
    <cellStyle name="Normal 2 4 2 4 4 2 4" xfId="47417" xr:uid="{00000000-0005-0000-0000-000059990000}"/>
    <cellStyle name="Normal 2 4 2 4 4 3" xfId="6397" xr:uid="{00000000-0005-0000-0000-00005A990000}"/>
    <cellStyle name="Normal 2 4 2 4 4 3 2" xfId="12251" xr:uid="{00000000-0005-0000-0000-00005B990000}"/>
    <cellStyle name="Normal 2 4 2 4 4 3 2 2" xfId="47421" xr:uid="{00000000-0005-0000-0000-00005C990000}"/>
    <cellStyle name="Normal 2 4 2 4 4 3 3" xfId="22429" xr:uid="{00000000-0005-0000-0000-00005D990000}"/>
    <cellStyle name="Normal 2 4 2 4 4 3 3 2" xfId="47422" xr:uid="{00000000-0005-0000-0000-00005E990000}"/>
    <cellStyle name="Normal 2 4 2 4 4 3 4" xfId="47420" xr:uid="{00000000-0005-0000-0000-00005F990000}"/>
    <cellStyle name="Normal 2 4 2 4 4 4" xfId="8738" xr:uid="{00000000-0005-0000-0000-000060990000}"/>
    <cellStyle name="Normal 2 4 2 4 4 4 2" xfId="24772" xr:uid="{00000000-0005-0000-0000-000061990000}"/>
    <cellStyle name="Normal 2 4 2 4 4 4 2 2" xfId="47424" xr:uid="{00000000-0005-0000-0000-000062990000}"/>
    <cellStyle name="Normal 2 4 2 4 4 4 3" xfId="47423" xr:uid="{00000000-0005-0000-0000-000063990000}"/>
    <cellStyle name="Normal 2 4 2 4 4 5" xfId="10821" xr:uid="{00000000-0005-0000-0000-000064990000}"/>
    <cellStyle name="Normal 2 4 2 4 4 5 2" xfId="47425" xr:uid="{00000000-0005-0000-0000-000065990000}"/>
    <cellStyle name="Normal 2 4 2 4 4 6" xfId="17743" xr:uid="{00000000-0005-0000-0000-000066990000}"/>
    <cellStyle name="Normal 2 4 2 4 4 6 2" xfId="47426" xr:uid="{00000000-0005-0000-0000-000067990000}"/>
    <cellStyle name="Normal 2 4 2 4 4 7" xfId="26307" xr:uid="{00000000-0005-0000-0000-000068990000}"/>
    <cellStyle name="Normal 2 4 2 4 4 7 2" xfId="47427" xr:uid="{00000000-0005-0000-0000-000069990000}"/>
    <cellStyle name="Normal 2 4 2 4 4 8" xfId="47416" xr:uid="{00000000-0005-0000-0000-00006A990000}"/>
    <cellStyle name="Normal 2 4 2 4 5" xfId="1063" xr:uid="{00000000-0005-0000-0000-00006B990000}"/>
    <cellStyle name="Normal 2 4 2 4 5 2" xfId="3406" xr:uid="{00000000-0005-0000-0000-00006C990000}"/>
    <cellStyle name="Normal 2 4 2 4 5 2 2" xfId="14751" xr:uid="{00000000-0005-0000-0000-00006D990000}"/>
    <cellStyle name="Normal 2 4 2 4 5 2 2 2" xfId="47430" xr:uid="{00000000-0005-0000-0000-00006E990000}"/>
    <cellStyle name="Normal 2 4 2 4 5 2 3" xfId="20087" xr:uid="{00000000-0005-0000-0000-00006F990000}"/>
    <cellStyle name="Normal 2 4 2 4 5 2 3 2" xfId="47431" xr:uid="{00000000-0005-0000-0000-000070990000}"/>
    <cellStyle name="Normal 2 4 2 4 5 2 4" xfId="47429" xr:uid="{00000000-0005-0000-0000-000071990000}"/>
    <cellStyle name="Normal 2 4 2 4 5 3" xfId="6398" xr:uid="{00000000-0005-0000-0000-000072990000}"/>
    <cellStyle name="Normal 2 4 2 4 5 3 2" xfId="12408" xr:uid="{00000000-0005-0000-0000-000073990000}"/>
    <cellStyle name="Normal 2 4 2 4 5 3 2 2" xfId="47433" xr:uid="{00000000-0005-0000-0000-000074990000}"/>
    <cellStyle name="Normal 2 4 2 4 5 3 3" xfId="22430" xr:uid="{00000000-0005-0000-0000-000075990000}"/>
    <cellStyle name="Normal 2 4 2 4 5 3 3 2" xfId="47434" xr:uid="{00000000-0005-0000-0000-000076990000}"/>
    <cellStyle name="Normal 2 4 2 4 5 3 4" xfId="47432" xr:uid="{00000000-0005-0000-0000-000077990000}"/>
    <cellStyle name="Normal 2 4 2 4 5 4" xfId="8739" xr:uid="{00000000-0005-0000-0000-000078990000}"/>
    <cellStyle name="Normal 2 4 2 4 5 4 2" xfId="24773" xr:uid="{00000000-0005-0000-0000-000079990000}"/>
    <cellStyle name="Normal 2 4 2 4 5 4 2 2" xfId="47436" xr:uid="{00000000-0005-0000-0000-00007A990000}"/>
    <cellStyle name="Normal 2 4 2 4 5 4 3" xfId="47435" xr:uid="{00000000-0005-0000-0000-00007B990000}"/>
    <cellStyle name="Normal 2 4 2 4 5 5" xfId="10822" xr:uid="{00000000-0005-0000-0000-00007C990000}"/>
    <cellStyle name="Normal 2 4 2 4 5 5 2" xfId="47437" xr:uid="{00000000-0005-0000-0000-00007D990000}"/>
    <cellStyle name="Normal 2 4 2 4 5 6" xfId="17744" xr:uid="{00000000-0005-0000-0000-00007E990000}"/>
    <cellStyle name="Normal 2 4 2 4 5 6 2" xfId="47438" xr:uid="{00000000-0005-0000-0000-00007F990000}"/>
    <cellStyle name="Normal 2 4 2 4 5 7" xfId="26464" xr:uid="{00000000-0005-0000-0000-000080990000}"/>
    <cellStyle name="Normal 2 4 2 4 5 7 2" xfId="47439" xr:uid="{00000000-0005-0000-0000-000081990000}"/>
    <cellStyle name="Normal 2 4 2 4 5 8" xfId="47428" xr:uid="{00000000-0005-0000-0000-000082990000}"/>
    <cellStyle name="Normal 2 4 2 4 6" xfId="1264" xr:uid="{00000000-0005-0000-0000-000083990000}"/>
    <cellStyle name="Normal 2 4 2 4 6 2" xfId="3607" xr:uid="{00000000-0005-0000-0000-000084990000}"/>
    <cellStyle name="Normal 2 4 2 4 6 2 2" xfId="14952" xr:uid="{00000000-0005-0000-0000-000085990000}"/>
    <cellStyle name="Normal 2 4 2 4 6 2 2 2" xfId="47442" xr:uid="{00000000-0005-0000-0000-000086990000}"/>
    <cellStyle name="Normal 2 4 2 4 6 2 3" xfId="20088" xr:uid="{00000000-0005-0000-0000-000087990000}"/>
    <cellStyle name="Normal 2 4 2 4 6 2 3 2" xfId="47443" xr:uid="{00000000-0005-0000-0000-000088990000}"/>
    <cellStyle name="Normal 2 4 2 4 6 2 4" xfId="47441" xr:uid="{00000000-0005-0000-0000-000089990000}"/>
    <cellStyle name="Normal 2 4 2 4 6 3" xfId="6399" xr:uid="{00000000-0005-0000-0000-00008A990000}"/>
    <cellStyle name="Normal 2 4 2 4 6 3 2" xfId="12609" xr:uid="{00000000-0005-0000-0000-00008B990000}"/>
    <cellStyle name="Normal 2 4 2 4 6 3 2 2" xfId="47445" xr:uid="{00000000-0005-0000-0000-00008C990000}"/>
    <cellStyle name="Normal 2 4 2 4 6 3 3" xfId="22431" xr:uid="{00000000-0005-0000-0000-00008D990000}"/>
    <cellStyle name="Normal 2 4 2 4 6 3 3 2" xfId="47446" xr:uid="{00000000-0005-0000-0000-00008E990000}"/>
    <cellStyle name="Normal 2 4 2 4 6 3 4" xfId="47444" xr:uid="{00000000-0005-0000-0000-00008F990000}"/>
    <cellStyle name="Normal 2 4 2 4 6 4" xfId="8740" xr:uid="{00000000-0005-0000-0000-000090990000}"/>
    <cellStyle name="Normal 2 4 2 4 6 4 2" xfId="24774" xr:uid="{00000000-0005-0000-0000-000091990000}"/>
    <cellStyle name="Normal 2 4 2 4 6 4 2 2" xfId="47448" xr:uid="{00000000-0005-0000-0000-000092990000}"/>
    <cellStyle name="Normal 2 4 2 4 6 4 3" xfId="47447" xr:uid="{00000000-0005-0000-0000-000093990000}"/>
    <cellStyle name="Normal 2 4 2 4 6 5" xfId="10823" xr:uid="{00000000-0005-0000-0000-000094990000}"/>
    <cellStyle name="Normal 2 4 2 4 6 5 2" xfId="47449" xr:uid="{00000000-0005-0000-0000-000095990000}"/>
    <cellStyle name="Normal 2 4 2 4 6 6" xfId="17745" xr:uid="{00000000-0005-0000-0000-000096990000}"/>
    <cellStyle name="Normal 2 4 2 4 6 6 2" xfId="47450" xr:uid="{00000000-0005-0000-0000-000097990000}"/>
    <cellStyle name="Normal 2 4 2 4 6 7" xfId="26665" xr:uid="{00000000-0005-0000-0000-000098990000}"/>
    <cellStyle name="Normal 2 4 2 4 6 7 2" xfId="47451" xr:uid="{00000000-0005-0000-0000-000099990000}"/>
    <cellStyle name="Normal 2 4 2 4 6 8" xfId="47440" xr:uid="{00000000-0005-0000-0000-00009A990000}"/>
    <cellStyle name="Normal 2 4 2 4 7" xfId="1443" xr:uid="{00000000-0005-0000-0000-00009B990000}"/>
    <cellStyle name="Normal 2 4 2 4 7 2" xfId="3786" xr:uid="{00000000-0005-0000-0000-00009C990000}"/>
    <cellStyle name="Normal 2 4 2 4 7 2 2" xfId="15131" xr:uid="{00000000-0005-0000-0000-00009D990000}"/>
    <cellStyle name="Normal 2 4 2 4 7 2 2 2" xfId="47454" xr:uid="{00000000-0005-0000-0000-00009E990000}"/>
    <cellStyle name="Normal 2 4 2 4 7 2 3" xfId="20089" xr:uid="{00000000-0005-0000-0000-00009F990000}"/>
    <cellStyle name="Normal 2 4 2 4 7 2 3 2" xfId="47455" xr:uid="{00000000-0005-0000-0000-0000A0990000}"/>
    <cellStyle name="Normal 2 4 2 4 7 2 4" xfId="47453" xr:uid="{00000000-0005-0000-0000-0000A1990000}"/>
    <cellStyle name="Normal 2 4 2 4 7 3" xfId="6400" xr:uid="{00000000-0005-0000-0000-0000A2990000}"/>
    <cellStyle name="Normal 2 4 2 4 7 3 2" xfId="12788" xr:uid="{00000000-0005-0000-0000-0000A3990000}"/>
    <cellStyle name="Normal 2 4 2 4 7 3 2 2" xfId="47457" xr:uid="{00000000-0005-0000-0000-0000A4990000}"/>
    <cellStyle name="Normal 2 4 2 4 7 3 3" xfId="22432" xr:uid="{00000000-0005-0000-0000-0000A5990000}"/>
    <cellStyle name="Normal 2 4 2 4 7 3 3 2" xfId="47458" xr:uid="{00000000-0005-0000-0000-0000A6990000}"/>
    <cellStyle name="Normal 2 4 2 4 7 3 4" xfId="47456" xr:uid="{00000000-0005-0000-0000-0000A7990000}"/>
    <cellStyle name="Normal 2 4 2 4 7 4" xfId="8741" xr:uid="{00000000-0005-0000-0000-0000A8990000}"/>
    <cellStyle name="Normal 2 4 2 4 7 4 2" xfId="24775" xr:uid="{00000000-0005-0000-0000-0000A9990000}"/>
    <cellStyle name="Normal 2 4 2 4 7 4 2 2" xfId="47460" xr:uid="{00000000-0005-0000-0000-0000AA990000}"/>
    <cellStyle name="Normal 2 4 2 4 7 4 3" xfId="47459" xr:uid="{00000000-0005-0000-0000-0000AB990000}"/>
    <cellStyle name="Normal 2 4 2 4 7 5" xfId="10824" xr:uid="{00000000-0005-0000-0000-0000AC990000}"/>
    <cellStyle name="Normal 2 4 2 4 7 5 2" xfId="47461" xr:uid="{00000000-0005-0000-0000-0000AD990000}"/>
    <cellStyle name="Normal 2 4 2 4 7 6" xfId="17746" xr:uid="{00000000-0005-0000-0000-0000AE990000}"/>
    <cellStyle name="Normal 2 4 2 4 7 6 2" xfId="47462" xr:uid="{00000000-0005-0000-0000-0000AF990000}"/>
    <cellStyle name="Normal 2 4 2 4 7 7" xfId="26844" xr:uid="{00000000-0005-0000-0000-0000B0990000}"/>
    <cellStyle name="Normal 2 4 2 4 7 7 2" xfId="47463" xr:uid="{00000000-0005-0000-0000-0000B1990000}"/>
    <cellStyle name="Normal 2 4 2 4 7 8" xfId="47452" xr:uid="{00000000-0005-0000-0000-0000B2990000}"/>
    <cellStyle name="Normal 2 4 2 4 8" xfId="1749" xr:uid="{00000000-0005-0000-0000-0000B3990000}"/>
    <cellStyle name="Normal 2 4 2 4 8 2" xfId="4092" xr:uid="{00000000-0005-0000-0000-0000B4990000}"/>
    <cellStyle name="Normal 2 4 2 4 8 2 2" xfId="15437" xr:uid="{00000000-0005-0000-0000-0000B5990000}"/>
    <cellStyle name="Normal 2 4 2 4 8 2 2 2" xfId="47466" xr:uid="{00000000-0005-0000-0000-0000B6990000}"/>
    <cellStyle name="Normal 2 4 2 4 8 2 3" xfId="20090" xr:uid="{00000000-0005-0000-0000-0000B7990000}"/>
    <cellStyle name="Normal 2 4 2 4 8 2 3 2" xfId="47467" xr:uid="{00000000-0005-0000-0000-0000B8990000}"/>
    <cellStyle name="Normal 2 4 2 4 8 2 4" xfId="47465" xr:uid="{00000000-0005-0000-0000-0000B9990000}"/>
    <cellStyle name="Normal 2 4 2 4 8 3" xfId="6401" xr:uid="{00000000-0005-0000-0000-0000BA990000}"/>
    <cellStyle name="Normal 2 4 2 4 8 3 2" xfId="13094" xr:uid="{00000000-0005-0000-0000-0000BB990000}"/>
    <cellStyle name="Normal 2 4 2 4 8 3 2 2" xfId="47469" xr:uid="{00000000-0005-0000-0000-0000BC990000}"/>
    <cellStyle name="Normal 2 4 2 4 8 3 3" xfId="22433" xr:uid="{00000000-0005-0000-0000-0000BD990000}"/>
    <cellStyle name="Normal 2 4 2 4 8 3 3 2" xfId="47470" xr:uid="{00000000-0005-0000-0000-0000BE990000}"/>
    <cellStyle name="Normal 2 4 2 4 8 3 4" xfId="47468" xr:uid="{00000000-0005-0000-0000-0000BF990000}"/>
    <cellStyle name="Normal 2 4 2 4 8 4" xfId="8742" xr:uid="{00000000-0005-0000-0000-0000C0990000}"/>
    <cellStyle name="Normal 2 4 2 4 8 4 2" xfId="24776" xr:uid="{00000000-0005-0000-0000-0000C1990000}"/>
    <cellStyle name="Normal 2 4 2 4 8 4 2 2" xfId="47472" xr:uid="{00000000-0005-0000-0000-0000C2990000}"/>
    <cellStyle name="Normal 2 4 2 4 8 4 3" xfId="47471" xr:uid="{00000000-0005-0000-0000-0000C3990000}"/>
    <cellStyle name="Normal 2 4 2 4 8 5" xfId="10825" xr:uid="{00000000-0005-0000-0000-0000C4990000}"/>
    <cellStyle name="Normal 2 4 2 4 8 5 2" xfId="47473" xr:uid="{00000000-0005-0000-0000-0000C5990000}"/>
    <cellStyle name="Normal 2 4 2 4 8 6" xfId="17747" xr:uid="{00000000-0005-0000-0000-0000C6990000}"/>
    <cellStyle name="Normal 2 4 2 4 8 6 2" xfId="47474" xr:uid="{00000000-0005-0000-0000-0000C7990000}"/>
    <cellStyle name="Normal 2 4 2 4 8 7" xfId="27150" xr:uid="{00000000-0005-0000-0000-0000C8990000}"/>
    <cellStyle name="Normal 2 4 2 4 8 7 2" xfId="47475" xr:uid="{00000000-0005-0000-0000-0000C9990000}"/>
    <cellStyle name="Normal 2 4 2 4 8 8" xfId="47464" xr:uid="{00000000-0005-0000-0000-0000CA990000}"/>
    <cellStyle name="Normal 2 4 2 4 9" xfId="1962" xr:uid="{00000000-0005-0000-0000-0000CB990000}"/>
    <cellStyle name="Normal 2 4 2 4 9 2" xfId="4305" xr:uid="{00000000-0005-0000-0000-0000CC990000}"/>
    <cellStyle name="Normal 2 4 2 4 9 2 2" xfId="15650" xr:uid="{00000000-0005-0000-0000-0000CD990000}"/>
    <cellStyle name="Normal 2 4 2 4 9 2 2 2" xfId="47478" xr:uid="{00000000-0005-0000-0000-0000CE990000}"/>
    <cellStyle name="Normal 2 4 2 4 9 2 3" xfId="20091" xr:uid="{00000000-0005-0000-0000-0000CF990000}"/>
    <cellStyle name="Normal 2 4 2 4 9 2 3 2" xfId="47479" xr:uid="{00000000-0005-0000-0000-0000D0990000}"/>
    <cellStyle name="Normal 2 4 2 4 9 2 4" xfId="47477" xr:uid="{00000000-0005-0000-0000-0000D1990000}"/>
    <cellStyle name="Normal 2 4 2 4 9 3" xfId="6402" xr:uid="{00000000-0005-0000-0000-0000D2990000}"/>
    <cellStyle name="Normal 2 4 2 4 9 3 2" xfId="13307" xr:uid="{00000000-0005-0000-0000-0000D3990000}"/>
    <cellStyle name="Normal 2 4 2 4 9 3 2 2" xfId="47481" xr:uid="{00000000-0005-0000-0000-0000D4990000}"/>
    <cellStyle name="Normal 2 4 2 4 9 3 3" xfId="22434" xr:uid="{00000000-0005-0000-0000-0000D5990000}"/>
    <cellStyle name="Normal 2 4 2 4 9 3 3 2" xfId="47482" xr:uid="{00000000-0005-0000-0000-0000D6990000}"/>
    <cellStyle name="Normal 2 4 2 4 9 3 4" xfId="47480" xr:uid="{00000000-0005-0000-0000-0000D7990000}"/>
    <cellStyle name="Normal 2 4 2 4 9 4" xfId="8743" xr:uid="{00000000-0005-0000-0000-0000D8990000}"/>
    <cellStyle name="Normal 2 4 2 4 9 4 2" xfId="24777" xr:uid="{00000000-0005-0000-0000-0000D9990000}"/>
    <cellStyle name="Normal 2 4 2 4 9 4 2 2" xfId="47484" xr:uid="{00000000-0005-0000-0000-0000DA990000}"/>
    <cellStyle name="Normal 2 4 2 4 9 4 3" xfId="47483" xr:uid="{00000000-0005-0000-0000-0000DB990000}"/>
    <cellStyle name="Normal 2 4 2 4 9 5" xfId="10826" xr:uid="{00000000-0005-0000-0000-0000DC990000}"/>
    <cellStyle name="Normal 2 4 2 4 9 5 2" xfId="47485" xr:uid="{00000000-0005-0000-0000-0000DD990000}"/>
    <cellStyle name="Normal 2 4 2 4 9 6" xfId="17748" xr:uid="{00000000-0005-0000-0000-0000DE990000}"/>
    <cellStyle name="Normal 2 4 2 4 9 6 2" xfId="47486" xr:uid="{00000000-0005-0000-0000-0000DF990000}"/>
    <cellStyle name="Normal 2 4 2 4 9 7" xfId="27363" xr:uid="{00000000-0005-0000-0000-0000E0990000}"/>
    <cellStyle name="Normal 2 4 2 4 9 7 2" xfId="47487" xr:uid="{00000000-0005-0000-0000-0000E1990000}"/>
    <cellStyle name="Normal 2 4 2 4 9 8" xfId="47476" xr:uid="{00000000-0005-0000-0000-0000E2990000}"/>
    <cellStyle name="Normal 2 4 2 5" xfId="197" xr:uid="{00000000-0005-0000-0000-0000E3990000}"/>
    <cellStyle name="Normal 2 4 2 5 10" xfId="2165" xr:uid="{00000000-0005-0000-0000-0000E4990000}"/>
    <cellStyle name="Normal 2 4 2 5 10 2" xfId="4508" xr:uid="{00000000-0005-0000-0000-0000E5990000}"/>
    <cellStyle name="Normal 2 4 2 5 10 2 2" xfId="15853" xr:uid="{00000000-0005-0000-0000-0000E6990000}"/>
    <cellStyle name="Normal 2 4 2 5 10 2 2 2" xfId="47491" xr:uid="{00000000-0005-0000-0000-0000E7990000}"/>
    <cellStyle name="Normal 2 4 2 5 10 2 3" xfId="20093" xr:uid="{00000000-0005-0000-0000-0000E8990000}"/>
    <cellStyle name="Normal 2 4 2 5 10 2 3 2" xfId="47492" xr:uid="{00000000-0005-0000-0000-0000E9990000}"/>
    <cellStyle name="Normal 2 4 2 5 10 2 4" xfId="47490" xr:uid="{00000000-0005-0000-0000-0000EA990000}"/>
    <cellStyle name="Normal 2 4 2 5 10 3" xfId="6404" xr:uid="{00000000-0005-0000-0000-0000EB990000}"/>
    <cellStyle name="Normal 2 4 2 5 10 3 2" xfId="22436" xr:uid="{00000000-0005-0000-0000-0000EC990000}"/>
    <cellStyle name="Normal 2 4 2 5 10 3 2 2" xfId="47494" xr:uid="{00000000-0005-0000-0000-0000ED990000}"/>
    <cellStyle name="Normal 2 4 2 5 10 3 3" xfId="47493" xr:uid="{00000000-0005-0000-0000-0000EE990000}"/>
    <cellStyle name="Normal 2 4 2 5 10 4" xfId="8745" xr:uid="{00000000-0005-0000-0000-0000EF990000}"/>
    <cellStyle name="Normal 2 4 2 5 10 4 2" xfId="24779" xr:uid="{00000000-0005-0000-0000-0000F0990000}"/>
    <cellStyle name="Normal 2 4 2 5 10 4 2 2" xfId="47496" xr:uid="{00000000-0005-0000-0000-0000F1990000}"/>
    <cellStyle name="Normal 2 4 2 5 10 4 3" xfId="47495" xr:uid="{00000000-0005-0000-0000-0000F2990000}"/>
    <cellStyle name="Normal 2 4 2 5 10 5" xfId="13510" xr:uid="{00000000-0005-0000-0000-0000F3990000}"/>
    <cellStyle name="Normal 2 4 2 5 10 5 2" xfId="47497" xr:uid="{00000000-0005-0000-0000-0000F4990000}"/>
    <cellStyle name="Normal 2 4 2 5 10 6" xfId="17750" xr:uid="{00000000-0005-0000-0000-0000F5990000}"/>
    <cellStyle name="Normal 2 4 2 5 10 6 2" xfId="47498" xr:uid="{00000000-0005-0000-0000-0000F6990000}"/>
    <cellStyle name="Normal 2 4 2 5 10 7" xfId="27566" xr:uid="{00000000-0005-0000-0000-0000F7990000}"/>
    <cellStyle name="Normal 2 4 2 5 10 7 2" xfId="47499" xr:uid="{00000000-0005-0000-0000-0000F8990000}"/>
    <cellStyle name="Normal 2 4 2 5 10 8" xfId="47489" xr:uid="{00000000-0005-0000-0000-0000F9990000}"/>
    <cellStyle name="Normal 2 4 2 5 11" xfId="2346" xr:uid="{00000000-0005-0000-0000-0000FA990000}"/>
    <cellStyle name="Normal 2 4 2 5 11 2" xfId="4689" xr:uid="{00000000-0005-0000-0000-0000FB990000}"/>
    <cellStyle name="Normal 2 4 2 5 11 2 2" xfId="16034" xr:uid="{00000000-0005-0000-0000-0000FC990000}"/>
    <cellStyle name="Normal 2 4 2 5 11 2 2 2" xfId="47502" xr:uid="{00000000-0005-0000-0000-0000FD990000}"/>
    <cellStyle name="Normal 2 4 2 5 11 2 3" xfId="20094" xr:uid="{00000000-0005-0000-0000-0000FE990000}"/>
    <cellStyle name="Normal 2 4 2 5 11 2 3 2" xfId="47503" xr:uid="{00000000-0005-0000-0000-0000FF990000}"/>
    <cellStyle name="Normal 2 4 2 5 11 2 4" xfId="47501" xr:uid="{00000000-0005-0000-0000-0000009A0000}"/>
    <cellStyle name="Normal 2 4 2 5 11 3" xfId="6405" xr:uid="{00000000-0005-0000-0000-0000019A0000}"/>
    <cellStyle name="Normal 2 4 2 5 11 3 2" xfId="22437" xr:uid="{00000000-0005-0000-0000-0000029A0000}"/>
    <cellStyle name="Normal 2 4 2 5 11 3 2 2" xfId="47505" xr:uid="{00000000-0005-0000-0000-0000039A0000}"/>
    <cellStyle name="Normal 2 4 2 5 11 3 3" xfId="47504" xr:uid="{00000000-0005-0000-0000-0000049A0000}"/>
    <cellStyle name="Normal 2 4 2 5 11 4" xfId="8746" xr:uid="{00000000-0005-0000-0000-0000059A0000}"/>
    <cellStyle name="Normal 2 4 2 5 11 4 2" xfId="24780" xr:uid="{00000000-0005-0000-0000-0000069A0000}"/>
    <cellStyle name="Normal 2 4 2 5 11 4 2 2" xfId="47507" xr:uid="{00000000-0005-0000-0000-0000079A0000}"/>
    <cellStyle name="Normal 2 4 2 5 11 4 3" xfId="47506" xr:uid="{00000000-0005-0000-0000-0000089A0000}"/>
    <cellStyle name="Normal 2 4 2 5 11 5" xfId="13691" xr:uid="{00000000-0005-0000-0000-0000099A0000}"/>
    <cellStyle name="Normal 2 4 2 5 11 5 2" xfId="47508" xr:uid="{00000000-0005-0000-0000-00000A9A0000}"/>
    <cellStyle name="Normal 2 4 2 5 11 6" xfId="17751" xr:uid="{00000000-0005-0000-0000-00000B9A0000}"/>
    <cellStyle name="Normal 2 4 2 5 11 6 2" xfId="47509" xr:uid="{00000000-0005-0000-0000-00000C9A0000}"/>
    <cellStyle name="Normal 2 4 2 5 11 7" xfId="27747" xr:uid="{00000000-0005-0000-0000-00000D9A0000}"/>
    <cellStyle name="Normal 2 4 2 5 11 7 2" xfId="47510" xr:uid="{00000000-0005-0000-0000-00000E9A0000}"/>
    <cellStyle name="Normal 2 4 2 5 11 8" xfId="47500" xr:uid="{00000000-0005-0000-0000-00000F9A0000}"/>
    <cellStyle name="Normal 2 4 2 5 12" xfId="2654" xr:uid="{00000000-0005-0000-0000-0000109A0000}"/>
    <cellStyle name="Normal 2 4 2 5 12 2" xfId="13999" xr:uid="{00000000-0005-0000-0000-0000119A0000}"/>
    <cellStyle name="Normal 2 4 2 5 12 2 2" xfId="47512" xr:uid="{00000000-0005-0000-0000-0000129A0000}"/>
    <cellStyle name="Normal 2 4 2 5 12 3" xfId="20092" xr:uid="{00000000-0005-0000-0000-0000139A0000}"/>
    <cellStyle name="Normal 2 4 2 5 12 3 2" xfId="47513" xr:uid="{00000000-0005-0000-0000-0000149A0000}"/>
    <cellStyle name="Normal 2 4 2 5 12 4" xfId="47511" xr:uid="{00000000-0005-0000-0000-0000159A0000}"/>
    <cellStyle name="Normal 2 4 2 5 13" xfId="6403" xr:uid="{00000000-0005-0000-0000-0000169A0000}"/>
    <cellStyle name="Normal 2 4 2 5 13 2" xfId="11545" xr:uid="{00000000-0005-0000-0000-0000179A0000}"/>
    <cellStyle name="Normal 2 4 2 5 13 2 2" xfId="47515" xr:uid="{00000000-0005-0000-0000-0000189A0000}"/>
    <cellStyle name="Normal 2 4 2 5 13 3" xfId="22435" xr:uid="{00000000-0005-0000-0000-0000199A0000}"/>
    <cellStyle name="Normal 2 4 2 5 13 3 2" xfId="47516" xr:uid="{00000000-0005-0000-0000-00001A9A0000}"/>
    <cellStyle name="Normal 2 4 2 5 13 4" xfId="47514" xr:uid="{00000000-0005-0000-0000-00001B9A0000}"/>
    <cellStyle name="Normal 2 4 2 5 14" xfId="8744" xr:uid="{00000000-0005-0000-0000-00001C9A0000}"/>
    <cellStyle name="Normal 2 4 2 5 14 2" xfId="24778" xr:uid="{00000000-0005-0000-0000-00001D9A0000}"/>
    <cellStyle name="Normal 2 4 2 5 14 2 2" xfId="47518" xr:uid="{00000000-0005-0000-0000-00001E9A0000}"/>
    <cellStyle name="Normal 2 4 2 5 14 3" xfId="47517" xr:uid="{00000000-0005-0000-0000-00001F9A0000}"/>
    <cellStyle name="Normal 2 4 2 5 15" xfId="10827" xr:uid="{00000000-0005-0000-0000-0000209A0000}"/>
    <cellStyle name="Normal 2 4 2 5 15 2" xfId="47519" xr:uid="{00000000-0005-0000-0000-0000219A0000}"/>
    <cellStyle name="Normal 2 4 2 5 16" xfId="17749" xr:uid="{00000000-0005-0000-0000-0000229A0000}"/>
    <cellStyle name="Normal 2 4 2 5 16 2" xfId="47520" xr:uid="{00000000-0005-0000-0000-0000239A0000}"/>
    <cellStyle name="Normal 2 4 2 5 17" xfId="25601" xr:uid="{00000000-0005-0000-0000-0000249A0000}"/>
    <cellStyle name="Normal 2 4 2 5 17 2" xfId="47521" xr:uid="{00000000-0005-0000-0000-0000259A0000}"/>
    <cellStyle name="Normal 2 4 2 5 18" xfId="47488" xr:uid="{00000000-0005-0000-0000-0000269A0000}"/>
    <cellStyle name="Normal 2 4 2 5 2" xfId="365" xr:uid="{00000000-0005-0000-0000-0000279A0000}"/>
    <cellStyle name="Normal 2 4 2 5 2 10" xfId="47522" xr:uid="{00000000-0005-0000-0000-0000289A0000}"/>
    <cellStyle name="Normal 2 4 2 5 2 2" xfId="727" xr:uid="{00000000-0005-0000-0000-0000299A0000}"/>
    <cellStyle name="Normal 2 4 2 5 2 2 2" xfId="3070" xr:uid="{00000000-0005-0000-0000-00002A9A0000}"/>
    <cellStyle name="Normal 2 4 2 5 2 2 2 2" xfId="14415" xr:uid="{00000000-0005-0000-0000-00002B9A0000}"/>
    <cellStyle name="Normal 2 4 2 5 2 2 2 2 2" xfId="47525" xr:uid="{00000000-0005-0000-0000-00002C9A0000}"/>
    <cellStyle name="Normal 2 4 2 5 2 2 2 3" xfId="20096" xr:uid="{00000000-0005-0000-0000-00002D9A0000}"/>
    <cellStyle name="Normal 2 4 2 5 2 2 2 3 2" xfId="47526" xr:uid="{00000000-0005-0000-0000-00002E9A0000}"/>
    <cellStyle name="Normal 2 4 2 5 2 2 2 4" xfId="47524" xr:uid="{00000000-0005-0000-0000-00002F9A0000}"/>
    <cellStyle name="Normal 2 4 2 5 2 2 3" xfId="6407" xr:uid="{00000000-0005-0000-0000-0000309A0000}"/>
    <cellStyle name="Normal 2 4 2 5 2 2 3 2" xfId="12072" xr:uid="{00000000-0005-0000-0000-0000319A0000}"/>
    <cellStyle name="Normal 2 4 2 5 2 2 3 2 2" xfId="47528" xr:uid="{00000000-0005-0000-0000-0000329A0000}"/>
    <cellStyle name="Normal 2 4 2 5 2 2 3 3" xfId="22439" xr:uid="{00000000-0005-0000-0000-0000339A0000}"/>
    <cellStyle name="Normal 2 4 2 5 2 2 3 3 2" xfId="47529" xr:uid="{00000000-0005-0000-0000-0000349A0000}"/>
    <cellStyle name="Normal 2 4 2 5 2 2 3 4" xfId="47527" xr:uid="{00000000-0005-0000-0000-0000359A0000}"/>
    <cellStyle name="Normal 2 4 2 5 2 2 4" xfId="8748" xr:uid="{00000000-0005-0000-0000-0000369A0000}"/>
    <cellStyle name="Normal 2 4 2 5 2 2 4 2" xfId="24782" xr:uid="{00000000-0005-0000-0000-0000379A0000}"/>
    <cellStyle name="Normal 2 4 2 5 2 2 4 2 2" xfId="47531" xr:uid="{00000000-0005-0000-0000-0000389A0000}"/>
    <cellStyle name="Normal 2 4 2 5 2 2 4 3" xfId="47530" xr:uid="{00000000-0005-0000-0000-0000399A0000}"/>
    <cellStyle name="Normal 2 4 2 5 2 2 5" xfId="10829" xr:uid="{00000000-0005-0000-0000-00003A9A0000}"/>
    <cellStyle name="Normal 2 4 2 5 2 2 5 2" xfId="47532" xr:uid="{00000000-0005-0000-0000-00003B9A0000}"/>
    <cellStyle name="Normal 2 4 2 5 2 2 6" xfId="17753" xr:uid="{00000000-0005-0000-0000-00003C9A0000}"/>
    <cellStyle name="Normal 2 4 2 5 2 2 6 2" xfId="47533" xr:uid="{00000000-0005-0000-0000-00003D9A0000}"/>
    <cellStyle name="Normal 2 4 2 5 2 2 7" xfId="26128" xr:uid="{00000000-0005-0000-0000-00003E9A0000}"/>
    <cellStyle name="Normal 2 4 2 5 2 2 7 2" xfId="47534" xr:uid="{00000000-0005-0000-0000-00003F9A0000}"/>
    <cellStyle name="Normal 2 4 2 5 2 2 8" xfId="47523" xr:uid="{00000000-0005-0000-0000-0000409A0000}"/>
    <cellStyle name="Normal 2 4 2 5 2 3" xfId="1752" xr:uid="{00000000-0005-0000-0000-0000419A0000}"/>
    <cellStyle name="Normal 2 4 2 5 2 3 2" xfId="4095" xr:uid="{00000000-0005-0000-0000-0000429A0000}"/>
    <cellStyle name="Normal 2 4 2 5 2 3 2 2" xfId="15440" xr:uid="{00000000-0005-0000-0000-0000439A0000}"/>
    <cellStyle name="Normal 2 4 2 5 2 3 2 2 2" xfId="47537" xr:uid="{00000000-0005-0000-0000-0000449A0000}"/>
    <cellStyle name="Normal 2 4 2 5 2 3 2 3" xfId="20097" xr:uid="{00000000-0005-0000-0000-0000459A0000}"/>
    <cellStyle name="Normal 2 4 2 5 2 3 2 3 2" xfId="47538" xr:uid="{00000000-0005-0000-0000-0000469A0000}"/>
    <cellStyle name="Normal 2 4 2 5 2 3 2 4" xfId="47536" xr:uid="{00000000-0005-0000-0000-0000479A0000}"/>
    <cellStyle name="Normal 2 4 2 5 2 3 3" xfId="6408" xr:uid="{00000000-0005-0000-0000-0000489A0000}"/>
    <cellStyle name="Normal 2 4 2 5 2 3 3 2" xfId="13097" xr:uid="{00000000-0005-0000-0000-0000499A0000}"/>
    <cellStyle name="Normal 2 4 2 5 2 3 3 2 2" xfId="47540" xr:uid="{00000000-0005-0000-0000-00004A9A0000}"/>
    <cellStyle name="Normal 2 4 2 5 2 3 3 3" xfId="22440" xr:uid="{00000000-0005-0000-0000-00004B9A0000}"/>
    <cellStyle name="Normal 2 4 2 5 2 3 3 3 2" xfId="47541" xr:uid="{00000000-0005-0000-0000-00004C9A0000}"/>
    <cellStyle name="Normal 2 4 2 5 2 3 3 4" xfId="47539" xr:uid="{00000000-0005-0000-0000-00004D9A0000}"/>
    <cellStyle name="Normal 2 4 2 5 2 3 4" xfId="8749" xr:uid="{00000000-0005-0000-0000-00004E9A0000}"/>
    <cellStyle name="Normal 2 4 2 5 2 3 4 2" xfId="24783" xr:uid="{00000000-0005-0000-0000-00004F9A0000}"/>
    <cellStyle name="Normal 2 4 2 5 2 3 4 2 2" xfId="47543" xr:uid="{00000000-0005-0000-0000-0000509A0000}"/>
    <cellStyle name="Normal 2 4 2 5 2 3 4 3" xfId="47542" xr:uid="{00000000-0005-0000-0000-0000519A0000}"/>
    <cellStyle name="Normal 2 4 2 5 2 3 5" xfId="10830" xr:uid="{00000000-0005-0000-0000-0000529A0000}"/>
    <cellStyle name="Normal 2 4 2 5 2 3 5 2" xfId="47544" xr:uid="{00000000-0005-0000-0000-0000539A0000}"/>
    <cellStyle name="Normal 2 4 2 5 2 3 6" xfId="17754" xr:uid="{00000000-0005-0000-0000-0000549A0000}"/>
    <cellStyle name="Normal 2 4 2 5 2 3 6 2" xfId="47545" xr:uid="{00000000-0005-0000-0000-0000559A0000}"/>
    <cellStyle name="Normal 2 4 2 5 2 3 7" xfId="27153" xr:uid="{00000000-0005-0000-0000-0000569A0000}"/>
    <cellStyle name="Normal 2 4 2 5 2 3 7 2" xfId="47546" xr:uid="{00000000-0005-0000-0000-0000579A0000}"/>
    <cellStyle name="Normal 2 4 2 5 2 3 8" xfId="47535" xr:uid="{00000000-0005-0000-0000-0000589A0000}"/>
    <cellStyle name="Normal 2 4 2 5 2 4" xfId="2655" xr:uid="{00000000-0005-0000-0000-0000599A0000}"/>
    <cellStyle name="Normal 2 4 2 5 2 4 2" xfId="14000" xr:uid="{00000000-0005-0000-0000-00005A9A0000}"/>
    <cellStyle name="Normal 2 4 2 5 2 4 2 2" xfId="47548" xr:uid="{00000000-0005-0000-0000-00005B9A0000}"/>
    <cellStyle name="Normal 2 4 2 5 2 4 3" xfId="20095" xr:uid="{00000000-0005-0000-0000-00005C9A0000}"/>
    <cellStyle name="Normal 2 4 2 5 2 4 3 2" xfId="47549" xr:uid="{00000000-0005-0000-0000-00005D9A0000}"/>
    <cellStyle name="Normal 2 4 2 5 2 4 4" xfId="47547" xr:uid="{00000000-0005-0000-0000-00005E9A0000}"/>
    <cellStyle name="Normal 2 4 2 5 2 5" xfId="6406" xr:uid="{00000000-0005-0000-0000-00005F9A0000}"/>
    <cellStyle name="Normal 2 4 2 5 2 5 2" xfId="11710" xr:uid="{00000000-0005-0000-0000-0000609A0000}"/>
    <cellStyle name="Normal 2 4 2 5 2 5 2 2" xfId="47551" xr:uid="{00000000-0005-0000-0000-0000619A0000}"/>
    <cellStyle name="Normal 2 4 2 5 2 5 3" xfId="22438" xr:uid="{00000000-0005-0000-0000-0000629A0000}"/>
    <cellStyle name="Normal 2 4 2 5 2 5 3 2" xfId="47552" xr:uid="{00000000-0005-0000-0000-0000639A0000}"/>
    <cellStyle name="Normal 2 4 2 5 2 5 4" xfId="47550" xr:uid="{00000000-0005-0000-0000-0000649A0000}"/>
    <cellStyle name="Normal 2 4 2 5 2 6" xfId="8747" xr:uid="{00000000-0005-0000-0000-0000659A0000}"/>
    <cellStyle name="Normal 2 4 2 5 2 6 2" xfId="24781" xr:uid="{00000000-0005-0000-0000-0000669A0000}"/>
    <cellStyle name="Normal 2 4 2 5 2 6 2 2" xfId="47554" xr:uid="{00000000-0005-0000-0000-0000679A0000}"/>
    <cellStyle name="Normal 2 4 2 5 2 6 3" xfId="47553" xr:uid="{00000000-0005-0000-0000-0000689A0000}"/>
    <cellStyle name="Normal 2 4 2 5 2 7" xfId="10828" xr:uid="{00000000-0005-0000-0000-0000699A0000}"/>
    <cellStyle name="Normal 2 4 2 5 2 7 2" xfId="47555" xr:uid="{00000000-0005-0000-0000-00006A9A0000}"/>
    <cellStyle name="Normal 2 4 2 5 2 8" xfId="17752" xr:uid="{00000000-0005-0000-0000-00006B9A0000}"/>
    <cellStyle name="Normal 2 4 2 5 2 8 2" xfId="47556" xr:uid="{00000000-0005-0000-0000-00006C9A0000}"/>
    <cellStyle name="Normal 2 4 2 5 2 9" xfId="25766" xr:uid="{00000000-0005-0000-0000-00006D9A0000}"/>
    <cellStyle name="Normal 2 4 2 5 2 9 2" xfId="47557" xr:uid="{00000000-0005-0000-0000-00006E9A0000}"/>
    <cellStyle name="Normal 2 4 2 5 3" xfId="562" xr:uid="{00000000-0005-0000-0000-00006F9A0000}"/>
    <cellStyle name="Normal 2 4 2 5 3 2" xfId="2905" xr:uid="{00000000-0005-0000-0000-0000709A0000}"/>
    <cellStyle name="Normal 2 4 2 5 3 2 2" xfId="14250" xr:uid="{00000000-0005-0000-0000-0000719A0000}"/>
    <cellStyle name="Normal 2 4 2 5 3 2 2 2" xfId="47560" xr:uid="{00000000-0005-0000-0000-0000729A0000}"/>
    <cellStyle name="Normal 2 4 2 5 3 2 3" xfId="20098" xr:uid="{00000000-0005-0000-0000-0000739A0000}"/>
    <cellStyle name="Normal 2 4 2 5 3 2 3 2" xfId="47561" xr:uid="{00000000-0005-0000-0000-0000749A0000}"/>
    <cellStyle name="Normal 2 4 2 5 3 2 4" xfId="47559" xr:uid="{00000000-0005-0000-0000-0000759A0000}"/>
    <cellStyle name="Normal 2 4 2 5 3 3" xfId="6409" xr:uid="{00000000-0005-0000-0000-0000769A0000}"/>
    <cellStyle name="Normal 2 4 2 5 3 3 2" xfId="11907" xr:uid="{00000000-0005-0000-0000-0000779A0000}"/>
    <cellStyle name="Normal 2 4 2 5 3 3 2 2" xfId="47563" xr:uid="{00000000-0005-0000-0000-0000789A0000}"/>
    <cellStyle name="Normal 2 4 2 5 3 3 3" xfId="22441" xr:uid="{00000000-0005-0000-0000-0000799A0000}"/>
    <cellStyle name="Normal 2 4 2 5 3 3 3 2" xfId="47564" xr:uid="{00000000-0005-0000-0000-00007A9A0000}"/>
    <cellStyle name="Normal 2 4 2 5 3 3 4" xfId="47562" xr:uid="{00000000-0005-0000-0000-00007B9A0000}"/>
    <cellStyle name="Normal 2 4 2 5 3 4" xfId="8750" xr:uid="{00000000-0005-0000-0000-00007C9A0000}"/>
    <cellStyle name="Normal 2 4 2 5 3 4 2" xfId="24784" xr:uid="{00000000-0005-0000-0000-00007D9A0000}"/>
    <cellStyle name="Normal 2 4 2 5 3 4 2 2" xfId="47566" xr:uid="{00000000-0005-0000-0000-00007E9A0000}"/>
    <cellStyle name="Normal 2 4 2 5 3 4 3" xfId="47565" xr:uid="{00000000-0005-0000-0000-00007F9A0000}"/>
    <cellStyle name="Normal 2 4 2 5 3 5" xfId="10831" xr:uid="{00000000-0005-0000-0000-0000809A0000}"/>
    <cellStyle name="Normal 2 4 2 5 3 5 2" xfId="47567" xr:uid="{00000000-0005-0000-0000-0000819A0000}"/>
    <cellStyle name="Normal 2 4 2 5 3 6" xfId="17755" xr:uid="{00000000-0005-0000-0000-0000829A0000}"/>
    <cellStyle name="Normal 2 4 2 5 3 6 2" xfId="47568" xr:uid="{00000000-0005-0000-0000-0000839A0000}"/>
    <cellStyle name="Normal 2 4 2 5 3 7" xfId="25963" xr:uid="{00000000-0005-0000-0000-0000849A0000}"/>
    <cellStyle name="Normal 2 4 2 5 3 7 2" xfId="47569" xr:uid="{00000000-0005-0000-0000-0000859A0000}"/>
    <cellStyle name="Normal 2 4 2 5 3 8" xfId="47558" xr:uid="{00000000-0005-0000-0000-0000869A0000}"/>
    <cellStyle name="Normal 2 4 2 5 4" xfId="907" xr:uid="{00000000-0005-0000-0000-0000879A0000}"/>
    <cellStyle name="Normal 2 4 2 5 4 2" xfId="3250" xr:uid="{00000000-0005-0000-0000-0000889A0000}"/>
    <cellStyle name="Normal 2 4 2 5 4 2 2" xfId="14595" xr:uid="{00000000-0005-0000-0000-0000899A0000}"/>
    <cellStyle name="Normal 2 4 2 5 4 2 2 2" xfId="47572" xr:uid="{00000000-0005-0000-0000-00008A9A0000}"/>
    <cellStyle name="Normal 2 4 2 5 4 2 3" xfId="20099" xr:uid="{00000000-0005-0000-0000-00008B9A0000}"/>
    <cellStyle name="Normal 2 4 2 5 4 2 3 2" xfId="47573" xr:uid="{00000000-0005-0000-0000-00008C9A0000}"/>
    <cellStyle name="Normal 2 4 2 5 4 2 4" xfId="47571" xr:uid="{00000000-0005-0000-0000-00008D9A0000}"/>
    <cellStyle name="Normal 2 4 2 5 4 3" xfId="6410" xr:uid="{00000000-0005-0000-0000-00008E9A0000}"/>
    <cellStyle name="Normal 2 4 2 5 4 3 2" xfId="12252" xr:uid="{00000000-0005-0000-0000-00008F9A0000}"/>
    <cellStyle name="Normal 2 4 2 5 4 3 2 2" xfId="47575" xr:uid="{00000000-0005-0000-0000-0000909A0000}"/>
    <cellStyle name="Normal 2 4 2 5 4 3 3" xfId="22442" xr:uid="{00000000-0005-0000-0000-0000919A0000}"/>
    <cellStyle name="Normal 2 4 2 5 4 3 3 2" xfId="47576" xr:uid="{00000000-0005-0000-0000-0000929A0000}"/>
    <cellStyle name="Normal 2 4 2 5 4 3 4" xfId="47574" xr:uid="{00000000-0005-0000-0000-0000939A0000}"/>
    <cellStyle name="Normal 2 4 2 5 4 4" xfId="8751" xr:uid="{00000000-0005-0000-0000-0000949A0000}"/>
    <cellStyle name="Normal 2 4 2 5 4 4 2" xfId="24785" xr:uid="{00000000-0005-0000-0000-0000959A0000}"/>
    <cellStyle name="Normal 2 4 2 5 4 4 2 2" xfId="47578" xr:uid="{00000000-0005-0000-0000-0000969A0000}"/>
    <cellStyle name="Normal 2 4 2 5 4 4 3" xfId="47577" xr:uid="{00000000-0005-0000-0000-0000979A0000}"/>
    <cellStyle name="Normal 2 4 2 5 4 5" xfId="10832" xr:uid="{00000000-0005-0000-0000-0000989A0000}"/>
    <cellStyle name="Normal 2 4 2 5 4 5 2" xfId="47579" xr:uid="{00000000-0005-0000-0000-0000999A0000}"/>
    <cellStyle name="Normal 2 4 2 5 4 6" xfId="17756" xr:uid="{00000000-0005-0000-0000-00009A9A0000}"/>
    <cellStyle name="Normal 2 4 2 5 4 6 2" xfId="47580" xr:uid="{00000000-0005-0000-0000-00009B9A0000}"/>
    <cellStyle name="Normal 2 4 2 5 4 7" xfId="26308" xr:uid="{00000000-0005-0000-0000-00009C9A0000}"/>
    <cellStyle name="Normal 2 4 2 5 4 7 2" xfId="47581" xr:uid="{00000000-0005-0000-0000-00009D9A0000}"/>
    <cellStyle name="Normal 2 4 2 5 4 8" xfId="47570" xr:uid="{00000000-0005-0000-0000-00009E9A0000}"/>
    <cellStyle name="Normal 2 4 2 5 5" xfId="1101" xr:uid="{00000000-0005-0000-0000-00009F9A0000}"/>
    <cellStyle name="Normal 2 4 2 5 5 2" xfId="3444" xr:uid="{00000000-0005-0000-0000-0000A09A0000}"/>
    <cellStyle name="Normal 2 4 2 5 5 2 2" xfId="14789" xr:uid="{00000000-0005-0000-0000-0000A19A0000}"/>
    <cellStyle name="Normal 2 4 2 5 5 2 2 2" xfId="47584" xr:uid="{00000000-0005-0000-0000-0000A29A0000}"/>
    <cellStyle name="Normal 2 4 2 5 5 2 3" xfId="20100" xr:uid="{00000000-0005-0000-0000-0000A39A0000}"/>
    <cellStyle name="Normal 2 4 2 5 5 2 3 2" xfId="47585" xr:uid="{00000000-0005-0000-0000-0000A49A0000}"/>
    <cellStyle name="Normal 2 4 2 5 5 2 4" xfId="47583" xr:uid="{00000000-0005-0000-0000-0000A59A0000}"/>
    <cellStyle name="Normal 2 4 2 5 5 3" xfId="6411" xr:uid="{00000000-0005-0000-0000-0000A69A0000}"/>
    <cellStyle name="Normal 2 4 2 5 5 3 2" xfId="12446" xr:uid="{00000000-0005-0000-0000-0000A79A0000}"/>
    <cellStyle name="Normal 2 4 2 5 5 3 2 2" xfId="47587" xr:uid="{00000000-0005-0000-0000-0000A89A0000}"/>
    <cellStyle name="Normal 2 4 2 5 5 3 3" xfId="22443" xr:uid="{00000000-0005-0000-0000-0000A99A0000}"/>
    <cellStyle name="Normal 2 4 2 5 5 3 3 2" xfId="47588" xr:uid="{00000000-0005-0000-0000-0000AA9A0000}"/>
    <cellStyle name="Normal 2 4 2 5 5 3 4" xfId="47586" xr:uid="{00000000-0005-0000-0000-0000AB9A0000}"/>
    <cellStyle name="Normal 2 4 2 5 5 4" xfId="8752" xr:uid="{00000000-0005-0000-0000-0000AC9A0000}"/>
    <cellStyle name="Normal 2 4 2 5 5 4 2" xfId="24786" xr:uid="{00000000-0005-0000-0000-0000AD9A0000}"/>
    <cellStyle name="Normal 2 4 2 5 5 4 2 2" xfId="47590" xr:uid="{00000000-0005-0000-0000-0000AE9A0000}"/>
    <cellStyle name="Normal 2 4 2 5 5 4 3" xfId="47589" xr:uid="{00000000-0005-0000-0000-0000AF9A0000}"/>
    <cellStyle name="Normal 2 4 2 5 5 5" xfId="10833" xr:uid="{00000000-0005-0000-0000-0000B09A0000}"/>
    <cellStyle name="Normal 2 4 2 5 5 5 2" xfId="47591" xr:uid="{00000000-0005-0000-0000-0000B19A0000}"/>
    <cellStyle name="Normal 2 4 2 5 5 6" xfId="17757" xr:uid="{00000000-0005-0000-0000-0000B29A0000}"/>
    <cellStyle name="Normal 2 4 2 5 5 6 2" xfId="47592" xr:uid="{00000000-0005-0000-0000-0000B39A0000}"/>
    <cellStyle name="Normal 2 4 2 5 5 7" xfId="26502" xr:uid="{00000000-0005-0000-0000-0000B49A0000}"/>
    <cellStyle name="Normal 2 4 2 5 5 7 2" xfId="47593" xr:uid="{00000000-0005-0000-0000-0000B59A0000}"/>
    <cellStyle name="Normal 2 4 2 5 5 8" xfId="47582" xr:uid="{00000000-0005-0000-0000-0000B69A0000}"/>
    <cellStyle name="Normal 2 4 2 5 6" xfId="1265" xr:uid="{00000000-0005-0000-0000-0000B79A0000}"/>
    <cellStyle name="Normal 2 4 2 5 6 2" xfId="3608" xr:uid="{00000000-0005-0000-0000-0000B89A0000}"/>
    <cellStyle name="Normal 2 4 2 5 6 2 2" xfId="14953" xr:uid="{00000000-0005-0000-0000-0000B99A0000}"/>
    <cellStyle name="Normal 2 4 2 5 6 2 2 2" xfId="47596" xr:uid="{00000000-0005-0000-0000-0000BA9A0000}"/>
    <cellStyle name="Normal 2 4 2 5 6 2 3" xfId="20101" xr:uid="{00000000-0005-0000-0000-0000BB9A0000}"/>
    <cellStyle name="Normal 2 4 2 5 6 2 3 2" xfId="47597" xr:uid="{00000000-0005-0000-0000-0000BC9A0000}"/>
    <cellStyle name="Normal 2 4 2 5 6 2 4" xfId="47595" xr:uid="{00000000-0005-0000-0000-0000BD9A0000}"/>
    <cellStyle name="Normal 2 4 2 5 6 3" xfId="6412" xr:uid="{00000000-0005-0000-0000-0000BE9A0000}"/>
    <cellStyle name="Normal 2 4 2 5 6 3 2" xfId="12610" xr:uid="{00000000-0005-0000-0000-0000BF9A0000}"/>
    <cellStyle name="Normal 2 4 2 5 6 3 2 2" xfId="47599" xr:uid="{00000000-0005-0000-0000-0000C09A0000}"/>
    <cellStyle name="Normal 2 4 2 5 6 3 3" xfId="22444" xr:uid="{00000000-0005-0000-0000-0000C19A0000}"/>
    <cellStyle name="Normal 2 4 2 5 6 3 3 2" xfId="47600" xr:uid="{00000000-0005-0000-0000-0000C29A0000}"/>
    <cellStyle name="Normal 2 4 2 5 6 3 4" xfId="47598" xr:uid="{00000000-0005-0000-0000-0000C39A0000}"/>
    <cellStyle name="Normal 2 4 2 5 6 4" xfId="8753" xr:uid="{00000000-0005-0000-0000-0000C49A0000}"/>
    <cellStyle name="Normal 2 4 2 5 6 4 2" xfId="24787" xr:uid="{00000000-0005-0000-0000-0000C59A0000}"/>
    <cellStyle name="Normal 2 4 2 5 6 4 2 2" xfId="47602" xr:uid="{00000000-0005-0000-0000-0000C69A0000}"/>
    <cellStyle name="Normal 2 4 2 5 6 4 3" xfId="47601" xr:uid="{00000000-0005-0000-0000-0000C79A0000}"/>
    <cellStyle name="Normal 2 4 2 5 6 5" xfId="10834" xr:uid="{00000000-0005-0000-0000-0000C89A0000}"/>
    <cellStyle name="Normal 2 4 2 5 6 5 2" xfId="47603" xr:uid="{00000000-0005-0000-0000-0000C99A0000}"/>
    <cellStyle name="Normal 2 4 2 5 6 6" xfId="17758" xr:uid="{00000000-0005-0000-0000-0000CA9A0000}"/>
    <cellStyle name="Normal 2 4 2 5 6 6 2" xfId="47604" xr:uid="{00000000-0005-0000-0000-0000CB9A0000}"/>
    <cellStyle name="Normal 2 4 2 5 6 7" xfId="26666" xr:uid="{00000000-0005-0000-0000-0000CC9A0000}"/>
    <cellStyle name="Normal 2 4 2 5 6 7 2" xfId="47605" xr:uid="{00000000-0005-0000-0000-0000CD9A0000}"/>
    <cellStyle name="Normal 2 4 2 5 6 8" xfId="47594" xr:uid="{00000000-0005-0000-0000-0000CE9A0000}"/>
    <cellStyle name="Normal 2 4 2 5 7" xfId="1444" xr:uid="{00000000-0005-0000-0000-0000CF9A0000}"/>
    <cellStyle name="Normal 2 4 2 5 7 2" xfId="3787" xr:uid="{00000000-0005-0000-0000-0000D09A0000}"/>
    <cellStyle name="Normal 2 4 2 5 7 2 2" xfId="15132" xr:uid="{00000000-0005-0000-0000-0000D19A0000}"/>
    <cellStyle name="Normal 2 4 2 5 7 2 2 2" xfId="47608" xr:uid="{00000000-0005-0000-0000-0000D29A0000}"/>
    <cellStyle name="Normal 2 4 2 5 7 2 3" xfId="20102" xr:uid="{00000000-0005-0000-0000-0000D39A0000}"/>
    <cellStyle name="Normal 2 4 2 5 7 2 3 2" xfId="47609" xr:uid="{00000000-0005-0000-0000-0000D49A0000}"/>
    <cellStyle name="Normal 2 4 2 5 7 2 4" xfId="47607" xr:uid="{00000000-0005-0000-0000-0000D59A0000}"/>
    <cellStyle name="Normal 2 4 2 5 7 3" xfId="6413" xr:uid="{00000000-0005-0000-0000-0000D69A0000}"/>
    <cellStyle name="Normal 2 4 2 5 7 3 2" xfId="12789" xr:uid="{00000000-0005-0000-0000-0000D79A0000}"/>
    <cellStyle name="Normal 2 4 2 5 7 3 2 2" xfId="47611" xr:uid="{00000000-0005-0000-0000-0000D89A0000}"/>
    <cellStyle name="Normal 2 4 2 5 7 3 3" xfId="22445" xr:uid="{00000000-0005-0000-0000-0000D99A0000}"/>
    <cellStyle name="Normal 2 4 2 5 7 3 3 2" xfId="47612" xr:uid="{00000000-0005-0000-0000-0000DA9A0000}"/>
    <cellStyle name="Normal 2 4 2 5 7 3 4" xfId="47610" xr:uid="{00000000-0005-0000-0000-0000DB9A0000}"/>
    <cellStyle name="Normal 2 4 2 5 7 4" xfId="8754" xr:uid="{00000000-0005-0000-0000-0000DC9A0000}"/>
    <cellStyle name="Normal 2 4 2 5 7 4 2" xfId="24788" xr:uid="{00000000-0005-0000-0000-0000DD9A0000}"/>
    <cellStyle name="Normal 2 4 2 5 7 4 2 2" xfId="47614" xr:uid="{00000000-0005-0000-0000-0000DE9A0000}"/>
    <cellStyle name="Normal 2 4 2 5 7 4 3" xfId="47613" xr:uid="{00000000-0005-0000-0000-0000DF9A0000}"/>
    <cellStyle name="Normal 2 4 2 5 7 5" xfId="10835" xr:uid="{00000000-0005-0000-0000-0000E09A0000}"/>
    <cellStyle name="Normal 2 4 2 5 7 5 2" xfId="47615" xr:uid="{00000000-0005-0000-0000-0000E19A0000}"/>
    <cellStyle name="Normal 2 4 2 5 7 6" xfId="17759" xr:uid="{00000000-0005-0000-0000-0000E29A0000}"/>
    <cellStyle name="Normal 2 4 2 5 7 6 2" xfId="47616" xr:uid="{00000000-0005-0000-0000-0000E39A0000}"/>
    <cellStyle name="Normal 2 4 2 5 7 7" xfId="26845" xr:uid="{00000000-0005-0000-0000-0000E49A0000}"/>
    <cellStyle name="Normal 2 4 2 5 7 7 2" xfId="47617" xr:uid="{00000000-0005-0000-0000-0000E59A0000}"/>
    <cellStyle name="Normal 2 4 2 5 7 8" xfId="47606" xr:uid="{00000000-0005-0000-0000-0000E69A0000}"/>
    <cellStyle name="Normal 2 4 2 5 8" xfId="1751" xr:uid="{00000000-0005-0000-0000-0000E79A0000}"/>
    <cellStyle name="Normal 2 4 2 5 8 2" xfId="4094" xr:uid="{00000000-0005-0000-0000-0000E89A0000}"/>
    <cellStyle name="Normal 2 4 2 5 8 2 2" xfId="15439" xr:uid="{00000000-0005-0000-0000-0000E99A0000}"/>
    <cellStyle name="Normal 2 4 2 5 8 2 2 2" xfId="47620" xr:uid="{00000000-0005-0000-0000-0000EA9A0000}"/>
    <cellStyle name="Normal 2 4 2 5 8 2 3" xfId="20103" xr:uid="{00000000-0005-0000-0000-0000EB9A0000}"/>
    <cellStyle name="Normal 2 4 2 5 8 2 3 2" xfId="47621" xr:uid="{00000000-0005-0000-0000-0000EC9A0000}"/>
    <cellStyle name="Normal 2 4 2 5 8 2 4" xfId="47619" xr:uid="{00000000-0005-0000-0000-0000ED9A0000}"/>
    <cellStyle name="Normal 2 4 2 5 8 3" xfId="6414" xr:uid="{00000000-0005-0000-0000-0000EE9A0000}"/>
    <cellStyle name="Normal 2 4 2 5 8 3 2" xfId="13096" xr:uid="{00000000-0005-0000-0000-0000EF9A0000}"/>
    <cellStyle name="Normal 2 4 2 5 8 3 2 2" xfId="47623" xr:uid="{00000000-0005-0000-0000-0000F09A0000}"/>
    <cellStyle name="Normal 2 4 2 5 8 3 3" xfId="22446" xr:uid="{00000000-0005-0000-0000-0000F19A0000}"/>
    <cellStyle name="Normal 2 4 2 5 8 3 3 2" xfId="47624" xr:uid="{00000000-0005-0000-0000-0000F29A0000}"/>
    <cellStyle name="Normal 2 4 2 5 8 3 4" xfId="47622" xr:uid="{00000000-0005-0000-0000-0000F39A0000}"/>
    <cellStyle name="Normal 2 4 2 5 8 4" xfId="8755" xr:uid="{00000000-0005-0000-0000-0000F49A0000}"/>
    <cellStyle name="Normal 2 4 2 5 8 4 2" xfId="24789" xr:uid="{00000000-0005-0000-0000-0000F59A0000}"/>
    <cellStyle name="Normal 2 4 2 5 8 4 2 2" xfId="47626" xr:uid="{00000000-0005-0000-0000-0000F69A0000}"/>
    <cellStyle name="Normal 2 4 2 5 8 4 3" xfId="47625" xr:uid="{00000000-0005-0000-0000-0000F79A0000}"/>
    <cellStyle name="Normal 2 4 2 5 8 5" xfId="10836" xr:uid="{00000000-0005-0000-0000-0000F89A0000}"/>
    <cellStyle name="Normal 2 4 2 5 8 5 2" xfId="47627" xr:uid="{00000000-0005-0000-0000-0000F99A0000}"/>
    <cellStyle name="Normal 2 4 2 5 8 6" xfId="17760" xr:uid="{00000000-0005-0000-0000-0000FA9A0000}"/>
    <cellStyle name="Normal 2 4 2 5 8 6 2" xfId="47628" xr:uid="{00000000-0005-0000-0000-0000FB9A0000}"/>
    <cellStyle name="Normal 2 4 2 5 8 7" xfId="27152" xr:uid="{00000000-0005-0000-0000-0000FC9A0000}"/>
    <cellStyle name="Normal 2 4 2 5 8 7 2" xfId="47629" xr:uid="{00000000-0005-0000-0000-0000FD9A0000}"/>
    <cellStyle name="Normal 2 4 2 5 8 8" xfId="47618" xr:uid="{00000000-0005-0000-0000-0000FE9A0000}"/>
    <cellStyle name="Normal 2 4 2 5 9" xfId="2000" xr:uid="{00000000-0005-0000-0000-0000FF9A0000}"/>
    <cellStyle name="Normal 2 4 2 5 9 2" xfId="4343" xr:uid="{00000000-0005-0000-0000-0000009B0000}"/>
    <cellStyle name="Normal 2 4 2 5 9 2 2" xfId="15688" xr:uid="{00000000-0005-0000-0000-0000019B0000}"/>
    <cellStyle name="Normal 2 4 2 5 9 2 2 2" xfId="47632" xr:uid="{00000000-0005-0000-0000-0000029B0000}"/>
    <cellStyle name="Normal 2 4 2 5 9 2 3" xfId="20104" xr:uid="{00000000-0005-0000-0000-0000039B0000}"/>
    <cellStyle name="Normal 2 4 2 5 9 2 3 2" xfId="47633" xr:uid="{00000000-0005-0000-0000-0000049B0000}"/>
    <cellStyle name="Normal 2 4 2 5 9 2 4" xfId="47631" xr:uid="{00000000-0005-0000-0000-0000059B0000}"/>
    <cellStyle name="Normal 2 4 2 5 9 3" xfId="6415" xr:uid="{00000000-0005-0000-0000-0000069B0000}"/>
    <cellStyle name="Normal 2 4 2 5 9 3 2" xfId="13345" xr:uid="{00000000-0005-0000-0000-0000079B0000}"/>
    <cellStyle name="Normal 2 4 2 5 9 3 2 2" xfId="47635" xr:uid="{00000000-0005-0000-0000-0000089B0000}"/>
    <cellStyle name="Normal 2 4 2 5 9 3 3" xfId="22447" xr:uid="{00000000-0005-0000-0000-0000099B0000}"/>
    <cellStyle name="Normal 2 4 2 5 9 3 3 2" xfId="47636" xr:uid="{00000000-0005-0000-0000-00000A9B0000}"/>
    <cellStyle name="Normal 2 4 2 5 9 3 4" xfId="47634" xr:uid="{00000000-0005-0000-0000-00000B9B0000}"/>
    <cellStyle name="Normal 2 4 2 5 9 4" xfId="8756" xr:uid="{00000000-0005-0000-0000-00000C9B0000}"/>
    <cellStyle name="Normal 2 4 2 5 9 4 2" xfId="24790" xr:uid="{00000000-0005-0000-0000-00000D9B0000}"/>
    <cellStyle name="Normal 2 4 2 5 9 4 2 2" xfId="47638" xr:uid="{00000000-0005-0000-0000-00000E9B0000}"/>
    <cellStyle name="Normal 2 4 2 5 9 4 3" xfId="47637" xr:uid="{00000000-0005-0000-0000-00000F9B0000}"/>
    <cellStyle name="Normal 2 4 2 5 9 5" xfId="10837" xr:uid="{00000000-0005-0000-0000-0000109B0000}"/>
    <cellStyle name="Normal 2 4 2 5 9 5 2" xfId="47639" xr:uid="{00000000-0005-0000-0000-0000119B0000}"/>
    <cellStyle name="Normal 2 4 2 5 9 6" xfId="17761" xr:uid="{00000000-0005-0000-0000-0000129B0000}"/>
    <cellStyle name="Normal 2 4 2 5 9 6 2" xfId="47640" xr:uid="{00000000-0005-0000-0000-0000139B0000}"/>
    <cellStyle name="Normal 2 4 2 5 9 7" xfId="27401" xr:uid="{00000000-0005-0000-0000-0000149B0000}"/>
    <cellStyle name="Normal 2 4 2 5 9 7 2" xfId="47641" xr:uid="{00000000-0005-0000-0000-0000159B0000}"/>
    <cellStyle name="Normal 2 4 2 5 9 8" xfId="47630" xr:uid="{00000000-0005-0000-0000-0000169B0000}"/>
    <cellStyle name="Normal 2 4 2 6" xfId="220" xr:uid="{00000000-0005-0000-0000-0000179B0000}"/>
    <cellStyle name="Normal 2 4 2 6 10" xfId="2166" xr:uid="{00000000-0005-0000-0000-0000189B0000}"/>
    <cellStyle name="Normal 2 4 2 6 10 2" xfId="4509" xr:uid="{00000000-0005-0000-0000-0000199B0000}"/>
    <cellStyle name="Normal 2 4 2 6 10 2 2" xfId="15854" xr:uid="{00000000-0005-0000-0000-00001A9B0000}"/>
    <cellStyle name="Normal 2 4 2 6 10 2 2 2" xfId="47645" xr:uid="{00000000-0005-0000-0000-00001B9B0000}"/>
    <cellStyle name="Normal 2 4 2 6 10 2 3" xfId="20106" xr:uid="{00000000-0005-0000-0000-00001C9B0000}"/>
    <cellStyle name="Normal 2 4 2 6 10 2 3 2" xfId="47646" xr:uid="{00000000-0005-0000-0000-00001D9B0000}"/>
    <cellStyle name="Normal 2 4 2 6 10 2 4" xfId="47644" xr:uid="{00000000-0005-0000-0000-00001E9B0000}"/>
    <cellStyle name="Normal 2 4 2 6 10 3" xfId="6417" xr:uid="{00000000-0005-0000-0000-00001F9B0000}"/>
    <cellStyle name="Normal 2 4 2 6 10 3 2" xfId="22449" xr:uid="{00000000-0005-0000-0000-0000209B0000}"/>
    <cellStyle name="Normal 2 4 2 6 10 3 2 2" xfId="47648" xr:uid="{00000000-0005-0000-0000-0000219B0000}"/>
    <cellStyle name="Normal 2 4 2 6 10 3 3" xfId="47647" xr:uid="{00000000-0005-0000-0000-0000229B0000}"/>
    <cellStyle name="Normal 2 4 2 6 10 4" xfId="8758" xr:uid="{00000000-0005-0000-0000-0000239B0000}"/>
    <cellStyle name="Normal 2 4 2 6 10 4 2" xfId="24792" xr:uid="{00000000-0005-0000-0000-0000249B0000}"/>
    <cellStyle name="Normal 2 4 2 6 10 4 2 2" xfId="47650" xr:uid="{00000000-0005-0000-0000-0000259B0000}"/>
    <cellStyle name="Normal 2 4 2 6 10 4 3" xfId="47649" xr:uid="{00000000-0005-0000-0000-0000269B0000}"/>
    <cellStyle name="Normal 2 4 2 6 10 5" xfId="13511" xr:uid="{00000000-0005-0000-0000-0000279B0000}"/>
    <cellStyle name="Normal 2 4 2 6 10 5 2" xfId="47651" xr:uid="{00000000-0005-0000-0000-0000289B0000}"/>
    <cellStyle name="Normal 2 4 2 6 10 6" xfId="17763" xr:uid="{00000000-0005-0000-0000-0000299B0000}"/>
    <cellStyle name="Normal 2 4 2 6 10 6 2" xfId="47652" xr:uid="{00000000-0005-0000-0000-00002A9B0000}"/>
    <cellStyle name="Normal 2 4 2 6 10 7" xfId="27567" xr:uid="{00000000-0005-0000-0000-00002B9B0000}"/>
    <cellStyle name="Normal 2 4 2 6 10 7 2" xfId="47653" xr:uid="{00000000-0005-0000-0000-00002C9B0000}"/>
    <cellStyle name="Normal 2 4 2 6 10 8" xfId="47643" xr:uid="{00000000-0005-0000-0000-00002D9B0000}"/>
    <cellStyle name="Normal 2 4 2 6 11" xfId="2347" xr:uid="{00000000-0005-0000-0000-00002E9B0000}"/>
    <cellStyle name="Normal 2 4 2 6 11 2" xfId="4690" xr:uid="{00000000-0005-0000-0000-00002F9B0000}"/>
    <cellStyle name="Normal 2 4 2 6 11 2 2" xfId="16035" xr:uid="{00000000-0005-0000-0000-0000309B0000}"/>
    <cellStyle name="Normal 2 4 2 6 11 2 2 2" xfId="47656" xr:uid="{00000000-0005-0000-0000-0000319B0000}"/>
    <cellStyle name="Normal 2 4 2 6 11 2 3" xfId="20107" xr:uid="{00000000-0005-0000-0000-0000329B0000}"/>
    <cellStyle name="Normal 2 4 2 6 11 2 3 2" xfId="47657" xr:uid="{00000000-0005-0000-0000-0000339B0000}"/>
    <cellStyle name="Normal 2 4 2 6 11 2 4" xfId="47655" xr:uid="{00000000-0005-0000-0000-0000349B0000}"/>
    <cellStyle name="Normal 2 4 2 6 11 3" xfId="6418" xr:uid="{00000000-0005-0000-0000-0000359B0000}"/>
    <cellStyle name="Normal 2 4 2 6 11 3 2" xfId="22450" xr:uid="{00000000-0005-0000-0000-0000369B0000}"/>
    <cellStyle name="Normal 2 4 2 6 11 3 2 2" xfId="47659" xr:uid="{00000000-0005-0000-0000-0000379B0000}"/>
    <cellStyle name="Normal 2 4 2 6 11 3 3" xfId="47658" xr:uid="{00000000-0005-0000-0000-0000389B0000}"/>
    <cellStyle name="Normal 2 4 2 6 11 4" xfId="8759" xr:uid="{00000000-0005-0000-0000-0000399B0000}"/>
    <cellStyle name="Normal 2 4 2 6 11 4 2" xfId="24793" xr:uid="{00000000-0005-0000-0000-00003A9B0000}"/>
    <cellStyle name="Normal 2 4 2 6 11 4 2 2" xfId="47661" xr:uid="{00000000-0005-0000-0000-00003B9B0000}"/>
    <cellStyle name="Normal 2 4 2 6 11 4 3" xfId="47660" xr:uid="{00000000-0005-0000-0000-00003C9B0000}"/>
    <cellStyle name="Normal 2 4 2 6 11 5" xfId="13692" xr:uid="{00000000-0005-0000-0000-00003D9B0000}"/>
    <cellStyle name="Normal 2 4 2 6 11 5 2" xfId="47662" xr:uid="{00000000-0005-0000-0000-00003E9B0000}"/>
    <cellStyle name="Normal 2 4 2 6 11 6" xfId="17764" xr:uid="{00000000-0005-0000-0000-00003F9B0000}"/>
    <cellStyle name="Normal 2 4 2 6 11 6 2" xfId="47663" xr:uid="{00000000-0005-0000-0000-0000409B0000}"/>
    <cellStyle name="Normal 2 4 2 6 11 7" xfId="27748" xr:uid="{00000000-0005-0000-0000-0000419B0000}"/>
    <cellStyle name="Normal 2 4 2 6 11 7 2" xfId="47664" xr:uid="{00000000-0005-0000-0000-0000429B0000}"/>
    <cellStyle name="Normal 2 4 2 6 11 8" xfId="47654" xr:uid="{00000000-0005-0000-0000-0000439B0000}"/>
    <cellStyle name="Normal 2 4 2 6 12" xfId="2656" xr:uid="{00000000-0005-0000-0000-0000449B0000}"/>
    <cellStyle name="Normal 2 4 2 6 12 2" xfId="14001" xr:uid="{00000000-0005-0000-0000-0000459B0000}"/>
    <cellStyle name="Normal 2 4 2 6 12 2 2" xfId="47666" xr:uid="{00000000-0005-0000-0000-0000469B0000}"/>
    <cellStyle name="Normal 2 4 2 6 12 3" xfId="20105" xr:uid="{00000000-0005-0000-0000-0000479B0000}"/>
    <cellStyle name="Normal 2 4 2 6 12 3 2" xfId="47667" xr:uid="{00000000-0005-0000-0000-0000489B0000}"/>
    <cellStyle name="Normal 2 4 2 6 12 4" xfId="47665" xr:uid="{00000000-0005-0000-0000-0000499B0000}"/>
    <cellStyle name="Normal 2 4 2 6 13" xfId="6416" xr:uid="{00000000-0005-0000-0000-00004A9B0000}"/>
    <cellStyle name="Normal 2 4 2 6 13 2" xfId="11567" xr:uid="{00000000-0005-0000-0000-00004B9B0000}"/>
    <cellStyle name="Normal 2 4 2 6 13 2 2" xfId="47669" xr:uid="{00000000-0005-0000-0000-00004C9B0000}"/>
    <cellStyle name="Normal 2 4 2 6 13 3" xfId="22448" xr:uid="{00000000-0005-0000-0000-00004D9B0000}"/>
    <cellStyle name="Normal 2 4 2 6 13 3 2" xfId="47670" xr:uid="{00000000-0005-0000-0000-00004E9B0000}"/>
    <cellStyle name="Normal 2 4 2 6 13 4" xfId="47668" xr:uid="{00000000-0005-0000-0000-00004F9B0000}"/>
    <cellStyle name="Normal 2 4 2 6 14" xfId="8757" xr:uid="{00000000-0005-0000-0000-0000509B0000}"/>
    <cellStyle name="Normal 2 4 2 6 14 2" xfId="24791" xr:uid="{00000000-0005-0000-0000-0000519B0000}"/>
    <cellStyle name="Normal 2 4 2 6 14 2 2" xfId="47672" xr:uid="{00000000-0005-0000-0000-0000529B0000}"/>
    <cellStyle name="Normal 2 4 2 6 14 3" xfId="47671" xr:uid="{00000000-0005-0000-0000-0000539B0000}"/>
    <cellStyle name="Normal 2 4 2 6 15" xfId="10838" xr:uid="{00000000-0005-0000-0000-0000549B0000}"/>
    <cellStyle name="Normal 2 4 2 6 15 2" xfId="47673" xr:uid="{00000000-0005-0000-0000-0000559B0000}"/>
    <cellStyle name="Normal 2 4 2 6 16" xfId="17762" xr:uid="{00000000-0005-0000-0000-0000569B0000}"/>
    <cellStyle name="Normal 2 4 2 6 16 2" xfId="47674" xr:uid="{00000000-0005-0000-0000-0000579B0000}"/>
    <cellStyle name="Normal 2 4 2 6 17" xfId="25623" xr:uid="{00000000-0005-0000-0000-0000589B0000}"/>
    <cellStyle name="Normal 2 4 2 6 17 2" xfId="47675" xr:uid="{00000000-0005-0000-0000-0000599B0000}"/>
    <cellStyle name="Normal 2 4 2 6 18" xfId="47642" xr:uid="{00000000-0005-0000-0000-00005A9B0000}"/>
    <cellStyle name="Normal 2 4 2 6 2" xfId="366" xr:uid="{00000000-0005-0000-0000-00005B9B0000}"/>
    <cellStyle name="Normal 2 4 2 6 2 10" xfId="47676" xr:uid="{00000000-0005-0000-0000-00005C9B0000}"/>
    <cellStyle name="Normal 2 4 2 6 2 2" xfId="728" xr:uid="{00000000-0005-0000-0000-00005D9B0000}"/>
    <cellStyle name="Normal 2 4 2 6 2 2 2" xfId="3071" xr:uid="{00000000-0005-0000-0000-00005E9B0000}"/>
    <cellStyle name="Normal 2 4 2 6 2 2 2 2" xfId="14416" xr:uid="{00000000-0005-0000-0000-00005F9B0000}"/>
    <cellStyle name="Normal 2 4 2 6 2 2 2 2 2" xfId="47679" xr:uid="{00000000-0005-0000-0000-0000609B0000}"/>
    <cellStyle name="Normal 2 4 2 6 2 2 2 3" xfId="20109" xr:uid="{00000000-0005-0000-0000-0000619B0000}"/>
    <cellStyle name="Normal 2 4 2 6 2 2 2 3 2" xfId="47680" xr:uid="{00000000-0005-0000-0000-0000629B0000}"/>
    <cellStyle name="Normal 2 4 2 6 2 2 2 4" xfId="47678" xr:uid="{00000000-0005-0000-0000-0000639B0000}"/>
    <cellStyle name="Normal 2 4 2 6 2 2 3" xfId="6420" xr:uid="{00000000-0005-0000-0000-0000649B0000}"/>
    <cellStyle name="Normal 2 4 2 6 2 2 3 2" xfId="12073" xr:uid="{00000000-0005-0000-0000-0000659B0000}"/>
    <cellStyle name="Normal 2 4 2 6 2 2 3 2 2" xfId="47682" xr:uid="{00000000-0005-0000-0000-0000669B0000}"/>
    <cellStyle name="Normal 2 4 2 6 2 2 3 3" xfId="22452" xr:uid="{00000000-0005-0000-0000-0000679B0000}"/>
    <cellStyle name="Normal 2 4 2 6 2 2 3 3 2" xfId="47683" xr:uid="{00000000-0005-0000-0000-0000689B0000}"/>
    <cellStyle name="Normal 2 4 2 6 2 2 3 4" xfId="47681" xr:uid="{00000000-0005-0000-0000-0000699B0000}"/>
    <cellStyle name="Normal 2 4 2 6 2 2 4" xfId="8761" xr:uid="{00000000-0005-0000-0000-00006A9B0000}"/>
    <cellStyle name="Normal 2 4 2 6 2 2 4 2" xfId="24795" xr:uid="{00000000-0005-0000-0000-00006B9B0000}"/>
    <cellStyle name="Normal 2 4 2 6 2 2 4 2 2" xfId="47685" xr:uid="{00000000-0005-0000-0000-00006C9B0000}"/>
    <cellStyle name="Normal 2 4 2 6 2 2 4 3" xfId="47684" xr:uid="{00000000-0005-0000-0000-00006D9B0000}"/>
    <cellStyle name="Normal 2 4 2 6 2 2 5" xfId="10840" xr:uid="{00000000-0005-0000-0000-00006E9B0000}"/>
    <cellStyle name="Normal 2 4 2 6 2 2 5 2" xfId="47686" xr:uid="{00000000-0005-0000-0000-00006F9B0000}"/>
    <cellStyle name="Normal 2 4 2 6 2 2 6" xfId="17766" xr:uid="{00000000-0005-0000-0000-0000709B0000}"/>
    <cellStyle name="Normal 2 4 2 6 2 2 6 2" xfId="47687" xr:uid="{00000000-0005-0000-0000-0000719B0000}"/>
    <cellStyle name="Normal 2 4 2 6 2 2 7" xfId="26129" xr:uid="{00000000-0005-0000-0000-0000729B0000}"/>
    <cellStyle name="Normal 2 4 2 6 2 2 7 2" xfId="47688" xr:uid="{00000000-0005-0000-0000-0000739B0000}"/>
    <cellStyle name="Normal 2 4 2 6 2 2 8" xfId="47677" xr:uid="{00000000-0005-0000-0000-0000749B0000}"/>
    <cellStyle name="Normal 2 4 2 6 2 3" xfId="1754" xr:uid="{00000000-0005-0000-0000-0000759B0000}"/>
    <cellStyle name="Normal 2 4 2 6 2 3 2" xfId="4097" xr:uid="{00000000-0005-0000-0000-0000769B0000}"/>
    <cellStyle name="Normal 2 4 2 6 2 3 2 2" xfId="15442" xr:uid="{00000000-0005-0000-0000-0000779B0000}"/>
    <cellStyle name="Normal 2 4 2 6 2 3 2 2 2" xfId="47691" xr:uid="{00000000-0005-0000-0000-0000789B0000}"/>
    <cellStyle name="Normal 2 4 2 6 2 3 2 3" xfId="20110" xr:uid="{00000000-0005-0000-0000-0000799B0000}"/>
    <cellStyle name="Normal 2 4 2 6 2 3 2 3 2" xfId="47692" xr:uid="{00000000-0005-0000-0000-00007A9B0000}"/>
    <cellStyle name="Normal 2 4 2 6 2 3 2 4" xfId="47690" xr:uid="{00000000-0005-0000-0000-00007B9B0000}"/>
    <cellStyle name="Normal 2 4 2 6 2 3 3" xfId="6421" xr:uid="{00000000-0005-0000-0000-00007C9B0000}"/>
    <cellStyle name="Normal 2 4 2 6 2 3 3 2" xfId="13099" xr:uid="{00000000-0005-0000-0000-00007D9B0000}"/>
    <cellStyle name="Normal 2 4 2 6 2 3 3 2 2" xfId="47694" xr:uid="{00000000-0005-0000-0000-00007E9B0000}"/>
    <cellStyle name="Normal 2 4 2 6 2 3 3 3" xfId="22453" xr:uid="{00000000-0005-0000-0000-00007F9B0000}"/>
    <cellStyle name="Normal 2 4 2 6 2 3 3 3 2" xfId="47695" xr:uid="{00000000-0005-0000-0000-0000809B0000}"/>
    <cellStyle name="Normal 2 4 2 6 2 3 3 4" xfId="47693" xr:uid="{00000000-0005-0000-0000-0000819B0000}"/>
    <cellStyle name="Normal 2 4 2 6 2 3 4" xfId="8762" xr:uid="{00000000-0005-0000-0000-0000829B0000}"/>
    <cellStyle name="Normal 2 4 2 6 2 3 4 2" xfId="24796" xr:uid="{00000000-0005-0000-0000-0000839B0000}"/>
    <cellStyle name="Normal 2 4 2 6 2 3 4 2 2" xfId="47697" xr:uid="{00000000-0005-0000-0000-0000849B0000}"/>
    <cellStyle name="Normal 2 4 2 6 2 3 4 3" xfId="47696" xr:uid="{00000000-0005-0000-0000-0000859B0000}"/>
    <cellStyle name="Normal 2 4 2 6 2 3 5" xfId="10841" xr:uid="{00000000-0005-0000-0000-0000869B0000}"/>
    <cellStyle name="Normal 2 4 2 6 2 3 5 2" xfId="47698" xr:uid="{00000000-0005-0000-0000-0000879B0000}"/>
    <cellStyle name="Normal 2 4 2 6 2 3 6" xfId="17767" xr:uid="{00000000-0005-0000-0000-0000889B0000}"/>
    <cellStyle name="Normal 2 4 2 6 2 3 6 2" xfId="47699" xr:uid="{00000000-0005-0000-0000-0000899B0000}"/>
    <cellStyle name="Normal 2 4 2 6 2 3 7" xfId="27155" xr:uid="{00000000-0005-0000-0000-00008A9B0000}"/>
    <cellStyle name="Normal 2 4 2 6 2 3 7 2" xfId="47700" xr:uid="{00000000-0005-0000-0000-00008B9B0000}"/>
    <cellStyle name="Normal 2 4 2 6 2 3 8" xfId="47689" xr:uid="{00000000-0005-0000-0000-00008C9B0000}"/>
    <cellStyle name="Normal 2 4 2 6 2 4" xfId="2657" xr:uid="{00000000-0005-0000-0000-00008D9B0000}"/>
    <cellStyle name="Normal 2 4 2 6 2 4 2" xfId="14002" xr:uid="{00000000-0005-0000-0000-00008E9B0000}"/>
    <cellStyle name="Normal 2 4 2 6 2 4 2 2" xfId="47702" xr:uid="{00000000-0005-0000-0000-00008F9B0000}"/>
    <cellStyle name="Normal 2 4 2 6 2 4 3" xfId="20108" xr:uid="{00000000-0005-0000-0000-0000909B0000}"/>
    <cellStyle name="Normal 2 4 2 6 2 4 3 2" xfId="47703" xr:uid="{00000000-0005-0000-0000-0000919B0000}"/>
    <cellStyle name="Normal 2 4 2 6 2 4 4" xfId="47701" xr:uid="{00000000-0005-0000-0000-0000929B0000}"/>
    <cellStyle name="Normal 2 4 2 6 2 5" xfId="6419" xr:uid="{00000000-0005-0000-0000-0000939B0000}"/>
    <cellStyle name="Normal 2 4 2 6 2 5 2" xfId="11711" xr:uid="{00000000-0005-0000-0000-0000949B0000}"/>
    <cellStyle name="Normal 2 4 2 6 2 5 2 2" xfId="47705" xr:uid="{00000000-0005-0000-0000-0000959B0000}"/>
    <cellStyle name="Normal 2 4 2 6 2 5 3" xfId="22451" xr:uid="{00000000-0005-0000-0000-0000969B0000}"/>
    <cellStyle name="Normal 2 4 2 6 2 5 3 2" xfId="47706" xr:uid="{00000000-0005-0000-0000-0000979B0000}"/>
    <cellStyle name="Normal 2 4 2 6 2 5 4" xfId="47704" xr:uid="{00000000-0005-0000-0000-0000989B0000}"/>
    <cellStyle name="Normal 2 4 2 6 2 6" xfId="8760" xr:uid="{00000000-0005-0000-0000-0000999B0000}"/>
    <cellStyle name="Normal 2 4 2 6 2 6 2" xfId="24794" xr:uid="{00000000-0005-0000-0000-00009A9B0000}"/>
    <cellStyle name="Normal 2 4 2 6 2 6 2 2" xfId="47708" xr:uid="{00000000-0005-0000-0000-00009B9B0000}"/>
    <cellStyle name="Normal 2 4 2 6 2 6 3" xfId="47707" xr:uid="{00000000-0005-0000-0000-00009C9B0000}"/>
    <cellStyle name="Normal 2 4 2 6 2 7" xfId="10839" xr:uid="{00000000-0005-0000-0000-00009D9B0000}"/>
    <cellStyle name="Normal 2 4 2 6 2 7 2" xfId="47709" xr:uid="{00000000-0005-0000-0000-00009E9B0000}"/>
    <cellStyle name="Normal 2 4 2 6 2 8" xfId="17765" xr:uid="{00000000-0005-0000-0000-00009F9B0000}"/>
    <cellStyle name="Normal 2 4 2 6 2 8 2" xfId="47710" xr:uid="{00000000-0005-0000-0000-0000A09B0000}"/>
    <cellStyle name="Normal 2 4 2 6 2 9" xfId="25767" xr:uid="{00000000-0005-0000-0000-0000A19B0000}"/>
    <cellStyle name="Normal 2 4 2 6 2 9 2" xfId="47711" xr:uid="{00000000-0005-0000-0000-0000A29B0000}"/>
    <cellStyle name="Normal 2 4 2 6 3" xfId="584" xr:uid="{00000000-0005-0000-0000-0000A39B0000}"/>
    <cellStyle name="Normal 2 4 2 6 3 2" xfId="2927" xr:uid="{00000000-0005-0000-0000-0000A49B0000}"/>
    <cellStyle name="Normal 2 4 2 6 3 2 2" xfId="14272" xr:uid="{00000000-0005-0000-0000-0000A59B0000}"/>
    <cellStyle name="Normal 2 4 2 6 3 2 2 2" xfId="47714" xr:uid="{00000000-0005-0000-0000-0000A69B0000}"/>
    <cellStyle name="Normal 2 4 2 6 3 2 3" xfId="20111" xr:uid="{00000000-0005-0000-0000-0000A79B0000}"/>
    <cellStyle name="Normal 2 4 2 6 3 2 3 2" xfId="47715" xr:uid="{00000000-0005-0000-0000-0000A89B0000}"/>
    <cellStyle name="Normal 2 4 2 6 3 2 4" xfId="47713" xr:uid="{00000000-0005-0000-0000-0000A99B0000}"/>
    <cellStyle name="Normal 2 4 2 6 3 3" xfId="6422" xr:uid="{00000000-0005-0000-0000-0000AA9B0000}"/>
    <cellStyle name="Normal 2 4 2 6 3 3 2" xfId="11929" xr:uid="{00000000-0005-0000-0000-0000AB9B0000}"/>
    <cellStyle name="Normal 2 4 2 6 3 3 2 2" xfId="47717" xr:uid="{00000000-0005-0000-0000-0000AC9B0000}"/>
    <cellStyle name="Normal 2 4 2 6 3 3 3" xfId="22454" xr:uid="{00000000-0005-0000-0000-0000AD9B0000}"/>
    <cellStyle name="Normal 2 4 2 6 3 3 3 2" xfId="47718" xr:uid="{00000000-0005-0000-0000-0000AE9B0000}"/>
    <cellStyle name="Normal 2 4 2 6 3 3 4" xfId="47716" xr:uid="{00000000-0005-0000-0000-0000AF9B0000}"/>
    <cellStyle name="Normal 2 4 2 6 3 4" xfId="8763" xr:uid="{00000000-0005-0000-0000-0000B09B0000}"/>
    <cellStyle name="Normal 2 4 2 6 3 4 2" xfId="24797" xr:uid="{00000000-0005-0000-0000-0000B19B0000}"/>
    <cellStyle name="Normal 2 4 2 6 3 4 2 2" xfId="47720" xr:uid="{00000000-0005-0000-0000-0000B29B0000}"/>
    <cellStyle name="Normal 2 4 2 6 3 4 3" xfId="47719" xr:uid="{00000000-0005-0000-0000-0000B39B0000}"/>
    <cellStyle name="Normal 2 4 2 6 3 5" xfId="10842" xr:uid="{00000000-0005-0000-0000-0000B49B0000}"/>
    <cellStyle name="Normal 2 4 2 6 3 5 2" xfId="47721" xr:uid="{00000000-0005-0000-0000-0000B59B0000}"/>
    <cellStyle name="Normal 2 4 2 6 3 6" xfId="17768" xr:uid="{00000000-0005-0000-0000-0000B69B0000}"/>
    <cellStyle name="Normal 2 4 2 6 3 6 2" xfId="47722" xr:uid="{00000000-0005-0000-0000-0000B79B0000}"/>
    <cellStyle name="Normal 2 4 2 6 3 7" xfId="25985" xr:uid="{00000000-0005-0000-0000-0000B89B0000}"/>
    <cellStyle name="Normal 2 4 2 6 3 7 2" xfId="47723" xr:uid="{00000000-0005-0000-0000-0000B99B0000}"/>
    <cellStyle name="Normal 2 4 2 6 3 8" xfId="47712" xr:uid="{00000000-0005-0000-0000-0000BA9B0000}"/>
    <cellStyle name="Normal 2 4 2 6 4" xfId="908" xr:uid="{00000000-0005-0000-0000-0000BB9B0000}"/>
    <cellStyle name="Normal 2 4 2 6 4 2" xfId="3251" xr:uid="{00000000-0005-0000-0000-0000BC9B0000}"/>
    <cellStyle name="Normal 2 4 2 6 4 2 2" xfId="14596" xr:uid="{00000000-0005-0000-0000-0000BD9B0000}"/>
    <cellStyle name="Normal 2 4 2 6 4 2 2 2" xfId="47726" xr:uid="{00000000-0005-0000-0000-0000BE9B0000}"/>
    <cellStyle name="Normal 2 4 2 6 4 2 3" xfId="20112" xr:uid="{00000000-0005-0000-0000-0000BF9B0000}"/>
    <cellStyle name="Normal 2 4 2 6 4 2 3 2" xfId="47727" xr:uid="{00000000-0005-0000-0000-0000C09B0000}"/>
    <cellStyle name="Normal 2 4 2 6 4 2 4" xfId="47725" xr:uid="{00000000-0005-0000-0000-0000C19B0000}"/>
    <cellStyle name="Normal 2 4 2 6 4 3" xfId="6423" xr:uid="{00000000-0005-0000-0000-0000C29B0000}"/>
    <cellStyle name="Normal 2 4 2 6 4 3 2" xfId="12253" xr:uid="{00000000-0005-0000-0000-0000C39B0000}"/>
    <cellStyle name="Normal 2 4 2 6 4 3 2 2" xfId="47729" xr:uid="{00000000-0005-0000-0000-0000C49B0000}"/>
    <cellStyle name="Normal 2 4 2 6 4 3 3" xfId="22455" xr:uid="{00000000-0005-0000-0000-0000C59B0000}"/>
    <cellStyle name="Normal 2 4 2 6 4 3 3 2" xfId="47730" xr:uid="{00000000-0005-0000-0000-0000C69B0000}"/>
    <cellStyle name="Normal 2 4 2 6 4 3 4" xfId="47728" xr:uid="{00000000-0005-0000-0000-0000C79B0000}"/>
    <cellStyle name="Normal 2 4 2 6 4 4" xfId="8764" xr:uid="{00000000-0005-0000-0000-0000C89B0000}"/>
    <cellStyle name="Normal 2 4 2 6 4 4 2" xfId="24798" xr:uid="{00000000-0005-0000-0000-0000C99B0000}"/>
    <cellStyle name="Normal 2 4 2 6 4 4 2 2" xfId="47732" xr:uid="{00000000-0005-0000-0000-0000CA9B0000}"/>
    <cellStyle name="Normal 2 4 2 6 4 4 3" xfId="47731" xr:uid="{00000000-0005-0000-0000-0000CB9B0000}"/>
    <cellStyle name="Normal 2 4 2 6 4 5" xfId="10843" xr:uid="{00000000-0005-0000-0000-0000CC9B0000}"/>
    <cellStyle name="Normal 2 4 2 6 4 5 2" xfId="47733" xr:uid="{00000000-0005-0000-0000-0000CD9B0000}"/>
    <cellStyle name="Normal 2 4 2 6 4 6" xfId="17769" xr:uid="{00000000-0005-0000-0000-0000CE9B0000}"/>
    <cellStyle name="Normal 2 4 2 6 4 6 2" xfId="47734" xr:uid="{00000000-0005-0000-0000-0000CF9B0000}"/>
    <cellStyle name="Normal 2 4 2 6 4 7" xfId="26309" xr:uid="{00000000-0005-0000-0000-0000D09B0000}"/>
    <cellStyle name="Normal 2 4 2 6 4 7 2" xfId="47735" xr:uid="{00000000-0005-0000-0000-0000D19B0000}"/>
    <cellStyle name="Normal 2 4 2 6 4 8" xfId="47724" xr:uid="{00000000-0005-0000-0000-0000D29B0000}"/>
    <cellStyle name="Normal 2 4 2 6 5" xfId="1123" xr:uid="{00000000-0005-0000-0000-0000D39B0000}"/>
    <cellStyle name="Normal 2 4 2 6 5 2" xfId="3466" xr:uid="{00000000-0005-0000-0000-0000D49B0000}"/>
    <cellStyle name="Normal 2 4 2 6 5 2 2" xfId="14811" xr:uid="{00000000-0005-0000-0000-0000D59B0000}"/>
    <cellStyle name="Normal 2 4 2 6 5 2 2 2" xfId="47738" xr:uid="{00000000-0005-0000-0000-0000D69B0000}"/>
    <cellStyle name="Normal 2 4 2 6 5 2 3" xfId="20113" xr:uid="{00000000-0005-0000-0000-0000D79B0000}"/>
    <cellStyle name="Normal 2 4 2 6 5 2 3 2" xfId="47739" xr:uid="{00000000-0005-0000-0000-0000D89B0000}"/>
    <cellStyle name="Normal 2 4 2 6 5 2 4" xfId="47737" xr:uid="{00000000-0005-0000-0000-0000D99B0000}"/>
    <cellStyle name="Normal 2 4 2 6 5 3" xfId="6424" xr:uid="{00000000-0005-0000-0000-0000DA9B0000}"/>
    <cellStyle name="Normal 2 4 2 6 5 3 2" xfId="12468" xr:uid="{00000000-0005-0000-0000-0000DB9B0000}"/>
    <cellStyle name="Normal 2 4 2 6 5 3 2 2" xfId="47741" xr:uid="{00000000-0005-0000-0000-0000DC9B0000}"/>
    <cellStyle name="Normal 2 4 2 6 5 3 3" xfId="22456" xr:uid="{00000000-0005-0000-0000-0000DD9B0000}"/>
    <cellStyle name="Normal 2 4 2 6 5 3 3 2" xfId="47742" xr:uid="{00000000-0005-0000-0000-0000DE9B0000}"/>
    <cellStyle name="Normal 2 4 2 6 5 3 4" xfId="47740" xr:uid="{00000000-0005-0000-0000-0000DF9B0000}"/>
    <cellStyle name="Normal 2 4 2 6 5 4" xfId="8765" xr:uid="{00000000-0005-0000-0000-0000E09B0000}"/>
    <cellStyle name="Normal 2 4 2 6 5 4 2" xfId="24799" xr:uid="{00000000-0005-0000-0000-0000E19B0000}"/>
    <cellStyle name="Normal 2 4 2 6 5 4 2 2" xfId="47744" xr:uid="{00000000-0005-0000-0000-0000E29B0000}"/>
    <cellStyle name="Normal 2 4 2 6 5 4 3" xfId="47743" xr:uid="{00000000-0005-0000-0000-0000E39B0000}"/>
    <cellStyle name="Normal 2 4 2 6 5 5" xfId="10844" xr:uid="{00000000-0005-0000-0000-0000E49B0000}"/>
    <cellStyle name="Normal 2 4 2 6 5 5 2" xfId="47745" xr:uid="{00000000-0005-0000-0000-0000E59B0000}"/>
    <cellStyle name="Normal 2 4 2 6 5 6" xfId="17770" xr:uid="{00000000-0005-0000-0000-0000E69B0000}"/>
    <cellStyle name="Normal 2 4 2 6 5 6 2" xfId="47746" xr:uid="{00000000-0005-0000-0000-0000E79B0000}"/>
    <cellStyle name="Normal 2 4 2 6 5 7" xfId="26524" xr:uid="{00000000-0005-0000-0000-0000E89B0000}"/>
    <cellStyle name="Normal 2 4 2 6 5 7 2" xfId="47747" xr:uid="{00000000-0005-0000-0000-0000E99B0000}"/>
    <cellStyle name="Normal 2 4 2 6 5 8" xfId="47736" xr:uid="{00000000-0005-0000-0000-0000EA9B0000}"/>
    <cellStyle name="Normal 2 4 2 6 6" xfId="1266" xr:uid="{00000000-0005-0000-0000-0000EB9B0000}"/>
    <cellStyle name="Normal 2 4 2 6 6 2" xfId="3609" xr:uid="{00000000-0005-0000-0000-0000EC9B0000}"/>
    <cellStyle name="Normal 2 4 2 6 6 2 2" xfId="14954" xr:uid="{00000000-0005-0000-0000-0000ED9B0000}"/>
    <cellStyle name="Normal 2 4 2 6 6 2 2 2" xfId="47750" xr:uid="{00000000-0005-0000-0000-0000EE9B0000}"/>
    <cellStyle name="Normal 2 4 2 6 6 2 3" xfId="20114" xr:uid="{00000000-0005-0000-0000-0000EF9B0000}"/>
    <cellStyle name="Normal 2 4 2 6 6 2 3 2" xfId="47751" xr:uid="{00000000-0005-0000-0000-0000F09B0000}"/>
    <cellStyle name="Normal 2 4 2 6 6 2 4" xfId="47749" xr:uid="{00000000-0005-0000-0000-0000F19B0000}"/>
    <cellStyle name="Normal 2 4 2 6 6 3" xfId="6425" xr:uid="{00000000-0005-0000-0000-0000F29B0000}"/>
    <cellStyle name="Normal 2 4 2 6 6 3 2" xfId="12611" xr:uid="{00000000-0005-0000-0000-0000F39B0000}"/>
    <cellStyle name="Normal 2 4 2 6 6 3 2 2" xfId="47753" xr:uid="{00000000-0005-0000-0000-0000F49B0000}"/>
    <cellStyle name="Normal 2 4 2 6 6 3 3" xfId="22457" xr:uid="{00000000-0005-0000-0000-0000F59B0000}"/>
    <cellStyle name="Normal 2 4 2 6 6 3 3 2" xfId="47754" xr:uid="{00000000-0005-0000-0000-0000F69B0000}"/>
    <cellStyle name="Normal 2 4 2 6 6 3 4" xfId="47752" xr:uid="{00000000-0005-0000-0000-0000F79B0000}"/>
    <cellStyle name="Normal 2 4 2 6 6 4" xfId="8766" xr:uid="{00000000-0005-0000-0000-0000F89B0000}"/>
    <cellStyle name="Normal 2 4 2 6 6 4 2" xfId="24800" xr:uid="{00000000-0005-0000-0000-0000F99B0000}"/>
    <cellStyle name="Normal 2 4 2 6 6 4 2 2" xfId="47756" xr:uid="{00000000-0005-0000-0000-0000FA9B0000}"/>
    <cellStyle name="Normal 2 4 2 6 6 4 3" xfId="47755" xr:uid="{00000000-0005-0000-0000-0000FB9B0000}"/>
    <cellStyle name="Normal 2 4 2 6 6 5" xfId="10845" xr:uid="{00000000-0005-0000-0000-0000FC9B0000}"/>
    <cellStyle name="Normal 2 4 2 6 6 5 2" xfId="47757" xr:uid="{00000000-0005-0000-0000-0000FD9B0000}"/>
    <cellStyle name="Normal 2 4 2 6 6 6" xfId="17771" xr:uid="{00000000-0005-0000-0000-0000FE9B0000}"/>
    <cellStyle name="Normal 2 4 2 6 6 6 2" xfId="47758" xr:uid="{00000000-0005-0000-0000-0000FF9B0000}"/>
    <cellStyle name="Normal 2 4 2 6 6 7" xfId="26667" xr:uid="{00000000-0005-0000-0000-0000009C0000}"/>
    <cellStyle name="Normal 2 4 2 6 6 7 2" xfId="47759" xr:uid="{00000000-0005-0000-0000-0000019C0000}"/>
    <cellStyle name="Normal 2 4 2 6 6 8" xfId="47748" xr:uid="{00000000-0005-0000-0000-0000029C0000}"/>
    <cellStyle name="Normal 2 4 2 6 7" xfId="1445" xr:uid="{00000000-0005-0000-0000-0000039C0000}"/>
    <cellStyle name="Normal 2 4 2 6 7 2" xfId="3788" xr:uid="{00000000-0005-0000-0000-0000049C0000}"/>
    <cellStyle name="Normal 2 4 2 6 7 2 2" xfId="15133" xr:uid="{00000000-0005-0000-0000-0000059C0000}"/>
    <cellStyle name="Normal 2 4 2 6 7 2 2 2" xfId="47762" xr:uid="{00000000-0005-0000-0000-0000069C0000}"/>
    <cellStyle name="Normal 2 4 2 6 7 2 3" xfId="20115" xr:uid="{00000000-0005-0000-0000-0000079C0000}"/>
    <cellStyle name="Normal 2 4 2 6 7 2 3 2" xfId="47763" xr:uid="{00000000-0005-0000-0000-0000089C0000}"/>
    <cellStyle name="Normal 2 4 2 6 7 2 4" xfId="47761" xr:uid="{00000000-0005-0000-0000-0000099C0000}"/>
    <cellStyle name="Normal 2 4 2 6 7 3" xfId="6426" xr:uid="{00000000-0005-0000-0000-00000A9C0000}"/>
    <cellStyle name="Normal 2 4 2 6 7 3 2" xfId="12790" xr:uid="{00000000-0005-0000-0000-00000B9C0000}"/>
    <cellStyle name="Normal 2 4 2 6 7 3 2 2" xfId="47765" xr:uid="{00000000-0005-0000-0000-00000C9C0000}"/>
    <cellStyle name="Normal 2 4 2 6 7 3 3" xfId="22458" xr:uid="{00000000-0005-0000-0000-00000D9C0000}"/>
    <cellStyle name="Normal 2 4 2 6 7 3 3 2" xfId="47766" xr:uid="{00000000-0005-0000-0000-00000E9C0000}"/>
    <cellStyle name="Normal 2 4 2 6 7 3 4" xfId="47764" xr:uid="{00000000-0005-0000-0000-00000F9C0000}"/>
    <cellStyle name="Normal 2 4 2 6 7 4" xfId="8767" xr:uid="{00000000-0005-0000-0000-0000109C0000}"/>
    <cellStyle name="Normal 2 4 2 6 7 4 2" xfId="24801" xr:uid="{00000000-0005-0000-0000-0000119C0000}"/>
    <cellStyle name="Normal 2 4 2 6 7 4 2 2" xfId="47768" xr:uid="{00000000-0005-0000-0000-0000129C0000}"/>
    <cellStyle name="Normal 2 4 2 6 7 4 3" xfId="47767" xr:uid="{00000000-0005-0000-0000-0000139C0000}"/>
    <cellStyle name="Normal 2 4 2 6 7 5" xfId="10846" xr:uid="{00000000-0005-0000-0000-0000149C0000}"/>
    <cellStyle name="Normal 2 4 2 6 7 5 2" xfId="47769" xr:uid="{00000000-0005-0000-0000-0000159C0000}"/>
    <cellStyle name="Normal 2 4 2 6 7 6" xfId="17772" xr:uid="{00000000-0005-0000-0000-0000169C0000}"/>
    <cellStyle name="Normal 2 4 2 6 7 6 2" xfId="47770" xr:uid="{00000000-0005-0000-0000-0000179C0000}"/>
    <cellStyle name="Normal 2 4 2 6 7 7" xfId="26846" xr:uid="{00000000-0005-0000-0000-0000189C0000}"/>
    <cellStyle name="Normal 2 4 2 6 7 7 2" xfId="47771" xr:uid="{00000000-0005-0000-0000-0000199C0000}"/>
    <cellStyle name="Normal 2 4 2 6 7 8" xfId="47760" xr:uid="{00000000-0005-0000-0000-00001A9C0000}"/>
    <cellStyle name="Normal 2 4 2 6 8" xfId="1753" xr:uid="{00000000-0005-0000-0000-00001B9C0000}"/>
    <cellStyle name="Normal 2 4 2 6 8 2" xfId="4096" xr:uid="{00000000-0005-0000-0000-00001C9C0000}"/>
    <cellStyle name="Normal 2 4 2 6 8 2 2" xfId="15441" xr:uid="{00000000-0005-0000-0000-00001D9C0000}"/>
    <cellStyle name="Normal 2 4 2 6 8 2 2 2" xfId="47774" xr:uid="{00000000-0005-0000-0000-00001E9C0000}"/>
    <cellStyle name="Normal 2 4 2 6 8 2 3" xfId="20116" xr:uid="{00000000-0005-0000-0000-00001F9C0000}"/>
    <cellStyle name="Normal 2 4 2 6 8 2 3 2" xfId="47775" xr:uid="{00000000-0005-0000-0000-0000209C0000}"/>
    <cellStyle name="Normal 2 4 2 6 8 2 4" xfId="47773" xr:uid="{00000000-0005-0000-0000-0000219C0000}"/>
    <cellStyle name="Normal 2 4 2 6 8 3" xfId="6427" xr:uid="{00000000-0005-0000-0000-0000229C0000}"/>
    <cellStyle name="Normal 2 4 2 6 8 3 2" xfId="13098" xr:uid="{00000000-0005-0000-0000-0000239C0000}"/>
    <cellStyle name="Normal 2 4 2 6 8 3 2 2" xfId="47777" xr:uid="{00000000-0005-0000-0000-0000249C0000}"/>
    <cellStyle name="Normal 2 4 2 6 8 3 3" xfId="22459" xr:uid="{00000000-0005-0000-0000-0000259C0000}"/>
    <cellStyle name="Normal 2 4 2 6 8 3 3 2" xfId="47778" xr:uid="{00000000-0005-0000-0000-0000269C0000}"/>
    <cellStyle name="Normal 2 4 2 6 8 3 4" xfId="47776" xr:uid="{00000000-0005-0000-0000-0000279C0000}"/>
    <cellStyle name="Normal 2 4 2 6 8 4" xfId="8768" xr:uid="{00000000-0005-0000-0000-0000289C0000}"/>
    <cellStyle name="Normal 2 4 2 6 8 4 2" xfId="24802" xr:uid="{00000000-0005-0000-0000-0000299C0000}"/>
    <cellStyle name="Normal 2 4 2 6 8 4 2 2" xfId="47780" xr:uid="{00000000-0005-0000-0000-00002A9C0000}"/>
    <cellStyle name="Normal 2 4 2 6 8 4 3" xfId="47779" xr:uid="{00000000-0005-0000-0000-00002B9C0000}"/>
    <cellStyle name="Normal 2 4 2 6 8 5" xfId="10847" xr:uid="{00000000-0005-0000-0000-00002C9C0000}"/>
    <cellStyle name="Normal 2 4 2 6 8 5 2" xfId="47781" xr:uid="{00000000-0005-0000-0000-00002D9C0000}"/>
    <cellStyle name="Normal 2 4 2 6 8 6" xfId="17773" xr:uid="{00000000-0005-0000-0000-00002E9C0000}"/>
    <cellStyle name="Normal 2 4 2 6 8 6 2" xfId="47782" xr:uid="{00000000-0005-0000-0000-00002F9C0000}"/>
    <cellStyle name="Normal 2 4 2 6 8 7" xfId="27154" xr:uid="{00000000-0005-0000-0000-0000309C0000}"/>
    <cellStyle name="Normal 2 4 2 6 8 7 2" xfId="47783" xr:uid="{00000000-0005-0000-0000-0000319C0000}"/>
    <cellStyle name="Normal 2 4 2 6 8 8" xfId="47772" xr:uid="{00000000-0005-0000-0000-0000329C0000}"/>
    <cellStyle name="Normal 2 4 2 6 9" xfId="2022" xr:uid="{00000000-0005-0000-0000-0000339C0000}"/>
    <cellStyle name="Normal 2 4 2 6 9 2" xfId="4365" xr:uid="{00000000-0005-0000-0000-0000349C0000}"/>
    <cellStyle name="Normal 2 4 2 6 9 2 2" xfId="15710" xr:uid="{00000000-0005-0000-0000-0000359C0000}"/>
    <cellStyle name="Normal 2 4 2 6 9 2 2 2" xfId="47786" xr:uid="{00000000-0005-0000-0000-0000369C0000}"/>
    <cellStyle name="Normal 2 4 2 6 9 2 3" xfId="20117" xr:uid="{00000000-0005-0000-0000-0000379C0000}"/>
    <cellStyle name="Normal 2 4 2 6 9 2 3 2" xfId="47787" xr:uid="{00000000-0005-0000-0000-0000389C0000}"/>
    <cellStyle name="Normal 2 4 2 6 9 2 4" xfId="47785" xr:uid="{00000000-0005-0000-0000-0000399C0000}"/>
    <cellStyle name="Normal 2 4 2 6 9 3" xfId="6428" xr:uid="{00000000-0005-0000-0000-00003A9C0000}"/>
    <cellStyle name="Normal 2 4 2 6 9 3 2" xfId="13367" xr:uid="{00000000-0005-0000-0000-00003B9C0000}"/>
    <cellStyle name="Normal 2 4 2 6 9 3 2 2" xfId="47789" xr:uid="{00000000-0005-0000-0000-00003C9C0000}"/>
    <cellStyle name="Normal 2 4 2 6 9 3 3" xfId="22460" xr:uid="{00000000-0005-0000-0000-00003D9C0000}"/>
    <cellStyle name="Normal 2 4 2 6 9 3 3 2" xfId="47790" xr:uid="{00000000-0005-0000-0000-00003E9C0000}"/>
    <cellStyle name="Normal 2 4 2 6 9 3 4" xfId="47788" xr:uid="{00000000-0005-0000-0000-00003F9C0000}"/>
    <cellStyle name="Normal 2 4 2 6 9 4" xfId="8769" xr:uid="{00000000-0005-0000-0000-0000409C0000}"/>
    <cellStyle name="Normal 2 4 2 6 9 4 2" xfId="24803" xr:uid="{00000000-0005-0000-0000-0000419C0000}"/>
    <cellStyle name="Normal 2 4 2 6 9 4 2 2" xfId="47792" xr:uid="{00000000-0005-0000-0000-0000429C0000}"/>
    <cellStyle name="Normal 2 4 2 6 9 4 3" xfId="47791" xr:uid="{00000000-0005-0000-0000-0000439C0000}"/>
    <cellStyle name="Normal 2 4 2 6 9 5" xfId="10848" xr:uid="{00000000-0005-0000-0000-0000449C0000}"/>
    <cellStyle name="Normal 2 4 2 6 9 5 2" xfId="47793" xr:uid="{00000000-0005-0000-0000-0000459C0000}"/>
    <cellStyle name="Normal 2 4 2 6 9 6" xfId="17774" xr:uid="{00000000-0005-0000-0000-0000469C0000}"/>
    <cellStyle name="Normal 2 4 2 6 9 6 2" xfId="47794" xr:uid="{00000000-0005-0000-0000-0000479C0000}"/>
    <cellStyle name="Normal 2 4 2 6 9 7" xfId="27423" xr:uid="{00000000-0005-0000-0000-0000489C0000}"/>
    <cellStyle name="Normal 2 4 2 6 9 7 2" xfId="47795" xr:uid="{00000000-0005-0000-0000-0000499C0000}"/>
    <cellStyle name="Normal 2 4 2 6 9 8" xfId="47784" xr:uid="{00000000-0005-0000-0000-00004A9C0000}"/>
    <cellStyle name="Normal 2 4 2 7" xfId="359" xr:uid="{00000000-0005-0000-0000-00004B9C0000}"/>
    <cellStyle name="Normal 2 4 2 7 10" xfId="47796" xr:uid="{00000000-0005-0000-0000-00004C9C0000}"/>
    <cellStyle name="Normal 2 4 2 7 2" xfId="721" xr:uid="{00000000-0005-0000-0000-00004D9C0000}"/>
    <cellStyle name="Normal 2 4 2 7 2 2" xfId="3064" xr:uid="{00000000-0005-0000-0000-00004E9C0000}"/>
    <cellStyle name="Normal 2 4 2 7 2 2 2" xfId="14409" xr:uid="{00000000-0005-0000-0000-00004F9C0000}"/>
    <cellStyle name="Normal 2 4 2 7 2 2 2 2" xfId="47799" xr:uid="{00000000-0005-0000-0000-0000509C0000}"/>
    <cellStyle name="Normal 2 4 2 7 2 2 3" xfId="20119" xr:uid="{00000000-0005-0000-0000-0000519C0000}"/>
    <cellStyle name="Normal 2 4 2 7 2 2 3 2" xfId="47800" xr:uid="{00000000-0005-0000-0000-0000529C0000}"/>
    <cellStyle name="Normal 2 4 2 7 2 2 4" xfId="47798" xr:uid="{00000000-0005-0000-0000-0000539C0000}"/>
    <cellStyle name="Normal 2 4 2 7 2 3" xfId="6430" xr:uid="{00000000-0005-0000-0000-0000549C0000}"/>
    <cellStyle name="Normal 2 4 2 7 2 3 2" xfId="12066" xr:uid="{00000000-0005-0000-0000-0000559C0000}"/>
    <cellStyle name="Normal 2 4 2 7 2 3 2 2" xfId="47802" xr:uid="{00000000-0005-0000-0000-0000569C0000}"/>
    <cellStyle name="Normal 2 4 2 7 2 3 3" xfId="22462" xr:uid="{00000000-0005-0000-0000-0000579C0000}"/>
    <cellStyle name="Normal 2 4 2 7 2 3 3 2" xfId="47803" xr:uid="{00000000-0005-0000-0000-0000589C0000}"/>
    <cellStyle name="Normal 2 4 2 7 2 3 4" xfId="47801" xr:uid="{00000000-0005-0000-0000-0000599C0000}"/>
    <cellStyle name="Normal 2 4 2 7 2 4" xfId="8771" xr:uid="{00000000-0005-0000-0000-00005A9C0000}"/>
    <cellStyle name="Normal 2 4 2 7 2 4 2" xfId="24805" xr:uid="{00000000-0005-0000-0000-00005B9C0000}"/>
    <cellStyle name="Normal 2 4 2 7 2 4 2 2" xfId="47805" xr:uid="{00000000-0005-0000-0000-00005C9C0000}"/>
    <cellStyle name="Normal 2 4 2 7 2 4 3" xfId="47804" xr:uid="{00000000-0005-0000-0000-00005D9C0000}"/>
    <cellStyle name="Normal 2 4 2 7 2 5" xfId="10850" xr:uid="{00000000-0005-0000-0000-00005E9C0000}"/>
    <cellStyle name="Normal 2 4 2 7 2 5 2" xfId="47806" xr:uid="{00000000-0005-0000-0000-00005F9C0000}"/>
    <cellStyle name="Normal 2 4 2 7 2 6" xfId="17776" xr:uid="{00000000-0005-0000-0000-0000609C0000}"/>
    <cellStyle name="Normal 2 4 2 7 2 6 2" xfId="47807" xr:uid="{00000000-0005-0000-0000-0000619C0000}"/>
    <cellStyle name="Normal 2 4 2 7 2 7" xfId="26122" xr:uid="{00000000-0005-0000-0000-0000629C0000}"/>
    <cellStyle name="Normal 2 4 2 7 2 7 2" xfId="47808" xr:uid="{00000000-0005-0000-0000-0000639C0000}"/>
    <cellStyle name="Normal 2 4 2 7 2 8" xfId="47797" xr:uid="{00000000-0005-0000-0000-0000649C0000}"/>
    <cellStyle name="Normal 2 4 2 7 3" xfId="1755" xr:uid="{00000000-0005-0000-0000-0000659C0000}"/>
    <cellStyle name="Normal 2 4 2 7 3 2" xfId="4098" xr:uid="{00000000-0005-0000-0000-0000669C0000}"/>
    <cellStyle name="Normal 2 4 2 7 3 2 2" xfId="15443" xr:uid="{00000000-0005-0000-0000-0000679C0000}"/>
    <cellStyle name="Normal 2 4 2 7 3 2 2 2" xfId="47811" xr:uid="{00000000-0005-0000-0000-0000689C0000}"/>
    <cellStyle name="Normal 2 4 2 7 3 2 3" xfId="20120" xr:uid="{00000000-0005-0000-0000-0000699C0000}"/>
    <cellStyle name="Normal 2 4 2 7 3 2 3 2" xfId="47812" xr:uid="{00000000-0005-0000-0000-00006A9C0000}"/>
    <cellStyle name="Normal 2 4 2 7 3 2 4" xfId="47810" xr:uid="{00000000-0005-0000-0000-00006B9C0000}"/>
    <cellStyle name="Normal 2 4 2 7 3 3" xfId="6431" xr:uid="{00000000-0005-0000-0000-00006C9C0000}"/>
    <cellStyle name="Normal 2 4 2 7 3 3 2" xfId="13100" xr:uid="{00000000-0005-0000-0000-00006D9C0000}"/>
    <cellStyle name="Normal 2 4 2 7 3 3 2 2" xfId="47814" xr:uid="{00000000-0005-0000-0000-00006E9C0000}"/>
    <cellStyle name="Normal 2 4 2 7 3 3 3" xfId="22463" xr:uid="{00000000-0005-0000-0000-00006F9C0000}"/>
    <cellStyle name="Normal 2 4 2 7 3 3 3 2" xfId="47815" xr:uid="{00000000-0005-0000-0000-0000709C0000}"/>
    <cellStyle name="Normal 2 4 2 7 3 3 4" xfId="47813" xr:uid="{00000000-0005-0000-0000-0000719C0000}"/>
    <cellStyle name="Normal 2 4 2 7 3 4" xfId="8772" xr:uid="{00000000-0005-0000-0000-0000729C0000}"/>
    <cellStyle name="Normal 2 4 2 7 3 4 2" xfId="24806" xr:uid="{00000000-0005-0000-0000-0000739C0000}"/>
    <cellStyle name="Normal 2 4 2 7 3 4 2 2" xfId="47817" xr:uid="{00000000-0005-0000-0000-0000749C0000}"/>
    <cellStyle name="Normal 2 4 2 7 3 4 3" xfId="47816" xr:uid="{00000000-0005-0000-0000-0000759C0000}"/>
    <cellStyle name="Normal 2 4 2 7 3 5" xfId="10851" xr:uid="{00000000-0005-0000-0000-0000769C0000}"/>
    <cellStyle name="Normal 2 4 2 7 3 5 2" xfId="47818" xr:uid="{00000000-0005-0000-0000-0000779C0000}"/>
    <cellStyle name="Normal 2 4 2 7 3 6" xfId="17777" xr:uid="{00000000-0005-0000-0000-0000789C0000}"/>
    <cellStyle name="Normal 2 4 2 7 3 6 2" xfId="47819" xr:uid="{00000000-0005-0000-0000-0000799C0000}"/>
    <cellStyle name="Normal 2 4 2 7 3 7" xfId="27156" xr:uid="{00000000-0005-0000-0000-00007A9C0000}"/>
    <cellStyle name="Normal 2 4 2 7 3 7 2" xfId="47820" xr:uid="{00000000-0005-0000-0000-00007B9C0000}"/>
    <cellStyle name="Normal 2 4 2 7 3 8" xfId="47809" xr:uid="{00000000-0005-0000-0000-00007C9C0000}"/>
    <cellStyle name="Normal 2 4 2 7 4" xfId="2658" xr:uid="{00000000-0005-0000-0000-00007D9C0000}"/>
    <cellStyle name="Normal 2 4 2 7 4 2" xfId="14003" xr:uid="{00000000-0005-0000-0000-00007E9C0000}"/>
    <cellStyle name="Normal 2 4 2 7 4 2 2" xfId="47822" xr:uid="{00000000-0005-0000-0000-00007F9C0000}"/>
    <cellStyle name="Normal 2 4 2 7 4 3" xfId="20118" xr:uid="{00000000-0005-0000-0000-0000809C0000}"/>
    <cellStyle name="Normal 2 4 2 7 4 3 2" xfId="47823" xr:uid="{00000000-0005-0000-0000-0000819C0000}"/>
    <cellStyle name="Normal 2 4 2 7 4 4" xfId="47821" xr:uid="{00000000-0005-0000-0000-0000829C0000}"/>
    <cellStyle name="Normal 2 4 2 7 5" xfId="6429" xr:uid="{00000000-0005-0000-0000-0000839C0000}"/>
    <cellStyle name="Normal 2 4 2 7 5 2" xfId="11704" xr:uid="{00000000-0005-0000-0000-0000849C0000}"/>
    <cellStyle name="Normal 2 4 2 7 5 2 2" xfId="47825" xr:uid="{00000000-0005-0000-0000-0000859C0000}"/>
    <cellStyle name="Normal 2 4 2 7 5 3" xfId="22461" xr:uid="{00000000-0005-0000-0000-0000869C0000}"/>
    <cellStyle name="Normal 2 4 2 7 5 3 2" xfId="47826" xr:uid="{00000000-0005-0000-0000-0000879C0000}"/>
    <cellStyle name="Normal 2 4 2 7 5 4" xfId="47824" xr:uid="{00000000-0005-0000-0000-0000889C0000}"/>
    <cellStyle name="Normal 2 4 2 7 6" xfId="8770" xr:uid="{00000000-0005-0000-0000-0000899C0000}"/>
    <cellStyle name="Normal 2 4 2 7 6 2" xfId="24804" xr:uid="{00000000-0005-0000-0000-00008A9C0000}"/>
    <cellStyle name="Normal 2 4 2 7 6 2 2" xfId="47828" xr:uid="{00000000-0005-0000-0000-00008B9C0000}"/>
    <cellStyle name="Normal 2 4 2 7 6 3" xfId="47827" xr:uid="{00000000-0005-0000-0000-00008C9C0000}"/>
    <cellStyle name="Normal 2 4 2 7 7" xfId="10849" xr:uid="{00000000-0005-0000-0000-00008D9C0000}"/>
    <cellStyle name="Normal 2 4 2 7 7 2" xfId="47829" xr:uid="{00000000-0005-0000-0000-00008E9C0000}"/>
    <cellStyle name="Normal 2 4 2 7 8" xfId="17775" xr:uid="{00000000-0005-0000-0000-00008F9C0000}"/>
    <cellStyle name="Normal 2 4 2 7 8 2" xfId="47830" xr:uid="{00000000-0005-0000-0000-0000909C0000}"/>
    <cellStyle name="Normal 2 4 2 7 9" xfId="25760" xr:uid="{00000000-0005-0000-0000-0000919C0000}"/>
    <cellStyle name="Normal 2 4 2 7 9 2" xfId="47831" xr:uid="{00000000-0005-0000-0000-0000929C0000}"/>
    <cellStyle name="Normal 2 4 2 8" xfId="434" xr:uid="{00000000-0005-0000-0000-0000939C0000}"/>
    <cellStyle name="Normal 2 4 2 8 2" xfId="2777" xr:uid="{00000000-0005-0000-0000-0000949C0000}"/>
    <cellStyle name="Normal 2 4 2 8 2 2" xfId="14122" xr:uid="{00000000-0005-0000-0000-0000959C0000}"/>
    <cellStyle name="Normal 2 4 2 8 2 2 2" xfId="47834" xr:uid="{00000000-0005-0000-0000-0000969C0000}"/>
    <cellStyle name="Normal 2 4 2 8 2 3" xfId="20121" xr:uid="{00000000-0005-0000-0000-0000979C0000}"/>
    <cellStyle name="Normal 2 4 2 8 2 3 2" xfId="47835" xr:uid="{00000000-0005-0000-0000-0000989C0000}"/>
    <cellStyle name="Normal 2 4 2 8 2 4" xfId="47833" xr:uid="{00000000-0005-0000-0000-0000999C0000}"/>
    <cellStyle name="Normal 2 4 2 8 3" xfId="6432" xr:uid="{00000000-0005-0000-0000-00009A9C0000}"/>
    <cellStyle name="Normal 2 4 2 8 3 2" xfId="11779" xr:uid="{00000000-0005-0000-0000-00009B9C0000}"/>
    <cellStyle name="Normal 2 4 2 8 3 2 2" xfId="47837" xr:uid="{00000000-0005-0000-0000-00009C9C0000}"/>
    <cellStyle name="Normal 2 4 2 8 3 3" xfId="22464" xr:uid="{00000000-0005-0000-0000-00009D9C0000}"/>
    <cellStyle name="Normal 2 4 2 8 3 3 2" xfId="47838" xr:uid="{00000000-0005-0000-0000-00009E9C0000}"/>
    <cellStyle name="Normal 2 4 2 8 3 4" xfId="47836" xr:uid="{00000000-0005-0000-0000-00009F9C0000}"/>
    <cellStyle name="Normal 2 4 2 8 4" xfId="8773" xr:uid="{00000000-0005-0000-0000-0000A09C0000}"/>
    <cellStyle name="Normal 2 4 2 8 4 2" xfId="24807" xr:uid="{00000000-0005-0000-0000-0000A19C0000}"/>
    <cellStyle name="Normal 2 4 2 8 4 2 2" xfId="47840" xr:uid="{00000000-0005-0000-0000-0000A29C0000}"/>
    <cellStyle name="Normal 2 4 2 8 4 3" xfId="47839" xr:uid="{00000000-0005-0000-0000-0000A39C0000}"/>
    <cellStyle name="Normal 2 4 2 8 5" xfId="10852" xr:uid="{00000000-0005-0000-0000-0000A49C0000}"/>
    <cellStyle name="Normal 2 4 2 8 5 2" xfId="47841" xr:uid="{00000000-0005-0000-0000-0000A59C0000}"/>
    <cellStyle name="Normal 2 4 2 8 6" xfId="17778" xr:uid="{00000000-0005-0000-0000-0000A69C0000}"/>
    <cellStyle name="Normal 2 4 2 8 6 2" xfId="47842" xr:uid="{00000000-0005-0000-0000-0000A79C0000}"/>
    <cellStyle name="Normal 2 4 2 8 7" xfId="25835" xr:uid="{00000000-0005-0000-0000-0000A89C0000}"/>
    <cellStyle name="Normal 2 4 2 8 7 2" xfId="47843" xr:uid="{00000000-0005-0000-0000-0000A99C0000}"/>
    <cellStyle name="Normal 2 4 2 8 8" xfId="47832" xr:uid="{00000000-0005-0000-0000-0000AA9C0000}"/>
    <cellStyle name="Normal 2 4 2 9" xfId="901" xr:uid="{00000000-0005-0000-0000-0000AB9C0000}"/>
    <cellStyle name="Normal 2 4 2 9 2" xfId="3244" xr:uid="{00000000-0005-0000-0000-0000AC9C0000}"/>
    <cellStyle name="Normal 2 4 2 9 2 2" xfId="14589" xr:uid="{00000000-0005-0000-0000-0000AD9C0000}"/>
    <cellStyle name="Normal 2 4 2 9 2 2 2" xfId="47846" xr:uid="{00000000-0005-0000-0000-0000AE9C0000}"/>
    <cellStyle name="Normal 2 4 2 9 2 3" xfId="20122" xr:uid="{00000000-0005-0000-0000-0000AF9C0000}"/>
    <cellStyle name="Normal 2 4 2 9 2 3 2" xfId="47847" xr:uid="{00000000-0005-0000-0000-0000B09C0000}"/>
    <cellStyle name="Normal 2 4 2 9 2 4" xfId="47845" xr:uid="{00000000-0005-0000-0000-0000B19C0000}"/>
    <cellStyle name="Normal 2 4 2 9 3" xfId="6433" xr:uid="{00000000-0005-0000-0000-0000B29C0000}"/>
    <cellStyle name="Normal 2 4 2 9 3 2" xfId="12246" xr:uid="{00000000-0005-0000-0000-0000B39C0000}"/>
    <cellStyle name="Normal 2 4 2 9 3 2 2" xfId="47849" xr:uid="{00000000-0005-0000-0000-0000B49C0000}"/>
    <cellStyle name="Normal 2 4 2 9 3 3" xfId="22465" xr:uid="{00000000-0005-0000-0000-0000B59C0000}"/>
    <cellStyle name="Normal 2 4 2 9 3 3 2" xfId="47850" xr:uid="{00000000-0005-0000-0000-0000B69C0000}"/>
    <cellStyle name="Normal 2 4 2 9 3 4" xfId="47848" xr:uid="{00000000-0005-0000-0000-0000B79C0000}"/>
    <cellStyle name="Normal 2 4 2 9 4" xfId="8774" xr:uid="{00000000-0005-0000-0000-0000B89C0000}"/>
    <cellStyle name="Normal 2 4 2 9 4 2" xfId="24808" xr:uid="{00000000-0005-0000-0000-0000B99C0000}"/>
    <cellStyle name="Normal 2 4 2 9 4 2 2" xfId="47852" xr:uid="{00000000-0005-0000-0000-0000BA9C0000}"/>
    <cellStyle name="Normal 2 4 2 9 4 3" xfId="47851" xr:uid="{00000000-0005-0000-0000-0000BB9C0000}"/>
    <cellStyle name="Normal 2 4 2 9 5" xfId="10853" xr:uid="{00000000-0005-0000-0000-0000BC9C0000}"/>
    <cellStyle name="Normal 2 4 2 9 5 2" xfId="47853" xr:uid="{00000000-0005-0000-0000-0000BD9C0000}"/>
    <cellStyle name="Normal 2 4 2 9 6" xfId="17779" xr:uid="{00000000-0005-0000-0000-0000BE9C0000}"/>
    <cellStyle name="Normal 2 4 2 9 6 2" xfId="47854" xr:uid="{00000000-0005-0000-0000-0000BF9C0000}"/>
    <cellStyle name="Normal 2 4 2 9 7" xfId="26302" xr:uid="{00000000-0005-0000-0000-0000C09C0000}"/>
    <cellStyle name="Normal 2 4 2 9 7 2" xfId="47855" xr:uid="{00000000-0005-0000-0000-0000C19C0000}"/>
    <cellStyle name="Normal 2 4 2 9 8" xfId="47844" xr:uid="{00000000-0005-0000-0000-0000C29C0000}"/>
    <cellStyle name="Normal 2 4 20" xfId="8662" xr:uid="{00000000-0005-0000-0000-0000C39C0000}"/>
    <cellStyle name="Normal 2 4 20 2" xfId="24696" xr:uid="{00000000-0005-0000-0000-0000C49C0000}"/>
    <cellStyle name="Normal 2 4 20 2 2" xfId="47857" xr:uid="{00000000-0005-0000-0000-0000C59C0000}"/>
    <cellStyle name="Normal 2 4 20 3" xfId="47856" xr:uid="{00000000-0005-0000-0000-0000C69C0000}"/>
    <cellStyle name="Normal 2 4 21" xfId="10759" xr:uid="{00000000-0005-0000-0000-0000C79C0000}"/>
    <cellStyle name="Normal 2 4 21 2" xfId="47858" xr:uid="{00000000-0005-0000-0000-0000C89C0000}"/>
    <cellStyle name="Normal 2 4 22" xfId="17667" xr:uid="{00000000-0005-0000-0000-0000C99C0000}"/>
    <cellStyle name="Normal 2 4 22 2" xfId="47859" xr:uid="{00000000-0005-0000-0000-0000CA9C0000}"/>
    <cellStyle name="Normal 2 4 23" xfId="25460" xr:uid="{00000000-0005-0000-0000-0000CB9C0000}"/>
    <cellStyle name="Normal 2 4 23 2" xfId="47860" xr:uid="{00000000-0005-0000-0000-0000CC9C0000}"/>
    <cellStyle name="Normal 2 4 24" xfId="46523" xr:uid="{00000000-0005-0000-0000-0000CD9C0000}"/>
    <cellStyle name="Normal 2 4 3" xfId="77" xr:uid="{00000000-0005-0000-0000-0000CE9C0000}"/>
    <cellStyle name="Normal 2 4 3 10" xfId="1756" xr:uid="{00000000-0005-0000-0000-0000CF9C0000}"/>
    <cellStyle name="Normal 2 4 3 10 2" xfId="4099" xr:uid="{00000000-0005-0000-0000-0000D09C0000}"/>
    <cellStyle name="Normal 2 4 3 10 2 2" xfId="15444" xr:uid="{00000000-0005-0000-0000-0000D19C0000}"/>
    <cellStyle name="Normal 2 4 3 10 2 2 2" xfId="47864" xr:uid="{00000000-0005-0000-0000-0000D29C0000}"/>
    <cellStyle name="Normal 2 4 3 10 2 3" xfId="20124" xr:uid="{00000000-0005-0000-0000-0000D39C0000}"/>
    <cellStyle name="Normal 2 4 3 10 2 3 2" xfId="47865" xr:uid="{00000000-0005-0000-0000-0000D49C0000}"/>
    <cellStyle name="Normal 2 4 3 10 2 4" xfId="47863" xr:uid="{00000000-0005-0000-0000-0000D59C0000}"/>
    <cellStyle name="Normal 2 4 3 10 3" xfId="6435" xr:uid="{00000000-0005-0000-0000-0000D69C0000}"/>
    <cellStyle name="Normal 2 4 3 10 3 2" xfId="13101" xr:uid="{00000000-0005-0000-0000-0000D79C0000}"/>
    <cellStyle name="Normal 2 4 3 10 3 2 2" xfId="47867" xr:uid="{00000000-0005-0000-0000-0000D89C0000}"/>
    <cellStyle name="Normal 2 4 3 10 3 3" xfId="22467" xr:uid="{00000000-0005-0000-0000-0000D99C0000}"/>
    <cellStyle name="Normal 2 4 3 10 3 3 2" xfId="47868" xr:uid="{00000000-0005-0000-0000-0000DA9C0000}"/>
    <cellStyle name="Normal 2 4 3 10 3 4" xfId="47866" xr:uid="{00000000-0005-0000-0000-0000DB9C0000}"/>
    <cellStyle name="Normal 2 4 3 10 4" xfId="8776" xr:uid="{00000000-0005-0000-0000-0000DC9C0000}"/>
    <cellStyle name="Normal 2 4 3 10 4 2" xfId="24810" xr:uid="{00000000-0005-0000-0000-0000DD9C0000}"/>
    <cellStyle name="Normal 2 4 3 10 4 2 2" xfId="47870" xr:uid="{00000000-0005-0000-0000-0000DE9C0000}"/>
    <cellStyle name="Normal 2 4 3 10 4 3" xfId="47869" xr:uid="{00000000-0005-0000-0000-0000DF9C0000}"/>
    <cellStyle name="Normal 2 4 3 10 5" xfId="10855" xr:uid="{00000000-0005-0000-0000-0000E09C0000}"/>
    <cellStyle name="Normal 2 4 3 10 5 2" xfId="47871" xr:uid="{00000000-0005-0000-0000-0000E19C0000}"/>
    <cellStyle name="Normal 2 4 3 10 6" xfId="17781" xr:uid="{00000000-0005-0000-0000-0000E29C0000}"/>
    <cellStyle name="Normal 2 4 3 10 6 2" xfId="47872" xr:uid="{00000000-0005-0000-0000-0000E39C0000}"/>
    <cellStyle name="Normal 2 4 3 10 7" xfId="27157" xr:uid="{00000000-0005-0000-0000-0000E49C0000}"/>
    <cellStyle name="Normal 2 4 3 10 7 2" xfId="47873" xr:uid="{00000000-0005-0000-0000-0000E59C0000}"/>
    <cellStyle name="Normal 2 4 3 10 8" xfId="47862" xr:uid="{00000000-0005-0000-0000-0000E69C0000}"/>
    <cellStyle name="Normal 2 4 3 11" xfId="1881" xr:uid="{00000000-0005-0000-0000-0000E79C0000}"/>
    <cellStyle name="Normal 2 4 3 11 2" xfId="4224" xr:uid="{00000000-0005-0000-0000-0000E89C0000}"/>
    <cellStyle name="Normal 2 4 3 11 2 2" xfId="15569" xr:uid="{00000000-0005-0000-0000-0000E99C0000}"/>
    <cellStyle name="Normal 2 4 3 11 2 2 2" xfId="47876" xr:uid="{00000000-0005-0000-0000-0000EA9C0000}"/>
    <cellStyle name="Normal 2 4 3 11 2 3" xfId="20125" xr:uid="{00000000-0005-0000-0000-0000EB9C0000}"/>
    <cellStyle name="Normal 2 4 3 11 2 3 2" xfId="47877" xr:uid="{00000000-0005-0000-0000-0000EC9C0000}"/>
    <cellStyle name="Normal 2 4 3 11 2 4" xfId="47875" xr:uid="{00000000-0005-0000-0000-0000ED9C0000}"/>
    <cellStyle name="Normal 2 4 3 11 3" xfId="6436" xr:uid="{00000000-0005-0000-0000-0000EE9C0000}"/>
    <cellStyle name="Normal 2 4 3 11 3 2" xfId="13226" xr:uid="{00000000-0005-0000-0000-0000EF9C0000}"/>
    <cellStyle name="Normal 2 4 3 11 3 2 2" xfId="47879" xr:uid="{00000000-0005-0000-0000-0000F09C0000}"/>
    <cellStyle name="Normal 2 4 3 11 3 3" xfId="22468" xr:uid="{00000000-0005-0000-0000-0000F19C0000}"/>
    <cellStyle name="Normal 2 4 3 11 3 3 2" xfId="47880" xr:uid="{00000000-0005-0000-0000-0000F29C0000}"/>
    <cellStyle name="Normal 2 4 3 11 3 4" xfId="47878" xr:uid="{00000000-0005-0000-0000-0000F39C0000}"/>
    <cellStyle name="Normal 2 4 3 11 4" xfId="8777" xr:uid="{00000000-0005-0000-0000-0000F49C0000}"/>
    <cellStyle name="Normal 2 4 3 11 4 2" xfId="24811" xr:uid="{00000000-0005-0000-0000-0000F59C0000}"/>
    <cellStyle name="Normal 2 4 3 11 4 2 2" xfId="47882" xr:uid="{00000000-0005-0000-0000-0000F69C0000}"/>
    <cellStyle name="Normal 2 4 3 11 4 3" xfId="47881" xr:uid="{00000000-0005-0000-0000-0000F79C0000}"/>
    <cellStyle name="Normal 2 4 3 11 5" xfId="10856" xr:uid="{00000000-0005-0000-0000-0000F89C0000}"/>
    <cellStyle name="Normal 2 4 3 11 5 2" xfId="47883" xr:uid="{00000000-0005-0000-0000-0000F99C0000}"/>
    <cellStyle name="Normal 2 4 3 11 6" xfId="17782" xr:uid="{00000000-0005-0000-0000-0000FA9C0000}"/>
    <cellStyle name="Normal 2 4 3 11 6 2" xfId="47884" xr:uid="{00000000-0005-0000-0000-0000FB9C0000}"/>
    <cellStyle name="Normal 2 4 3 11 7" xfId="27282" xr:uid="{00000000-0005-0000-0000-0000FC9C0000}"/>
    <cellStyle name="Normal 2 4 3 11 7 2" xfId="47885" xr:uid="{00000000-0005-0000-0000-0000FD9C0000}"/>
    <cellStyle name="Normal 2 4 3 11 8" xfId="47874" xr:uid="{00000000-0005-0000-0000-0000FE9C0000}"/>
    <cellStyle name="Normal 2 4 3 12" xfId="2167" xr:uid="{00000000-0005-0000-0000-0000FF9C0000}"/>
    <cellStyle name="Normal 2 4 3 12 2" xfId="4510" xr:uid="{00000000-0005-0000-0000-0000009D0000}"/>
    <cellStyle name="Normal 2 4 3 12 2 2" xfId="15855" xr:uid="{00000000-0005-0000-0000-0000019D0000}"/>
    <cellStyle name="Normal 2 4 3 12 2 2 2" xfId="47888" xr:uid="{00000000-0005-0000-0000-0000029D0000}"/>
    <cellStyle name="Normal 2 4 3 12 2 3" xfId="20126" xr:uid="{00000000-0005-0000-0000-0000039D0000}"/>
    <cellStyle name="Normal 2 4 3 12 2 3 2" xfId="47889" xr:uid="{00000000-0005-0000-0000-0000049D0000}"/>
    <cellStyle name="Normal 2 4 3 12 2 4" xfId="47887" xr:uid="{00000000-0005-0000-0000-0000059D0000}"/>
    <cellStyle name="Normal 2 4 3 12 3" xfId="6437" xr:uid="{00000000-0005-0000-0000-0000069D0000}"/>
    <cellStyle name="Normal 2 4 3 12 3 2" xfId="22469" xr:uid="{00000000-0005-0000-0000-0000079D0000}"/>
    <cellStyle name="Normal 2 4 3 12 3 2 2" xfId="47891" xr:uid="{00000000-0005-0000-0000-0000089D0000}"/>
    <cellStyle name="Normal 2 4 3 12 3 3" xfId="47890" xr:uid="{00000000-0005-0000-0000-0000099D0000}"/>
    <cellStyle name="Normal 2 4 3 12 4" xfId="8778" xr:uid="{00000000-0005-0000-0000-00000A9D0000}"/>
    <cellStyle name="Normal 2 4 3 12 4 2" xfId="24812" xr:uid="{00000000-0005-0000-0000-00000B9D0000}"/>
    <cellStyle name="Normal 2 4 3 12 4 2 2" xfId="47893" xr:uid="{00000000-0005-0000-0000-00000C9D0000}"/>
    <cellStyle name="Normal 2 4 3 12 4 3" xfId="47892" xr:uid="{00000000-0005-0000-0000-00000D9D0000}"/>
    <cellStyle name="Normal 2 4 3 12 5" xfId="13512" xr:uid="{00000000-0005-0000-0000-00000E9D0000}"/>
    <cellStyle name="Normal 2 4 3 12 5 2" xfId="47894" xr:uid="{00000000-0005-0000-0000-00000F9D0000}"/>
    <cellStyle name="Normal 2 4 3 12 6" xfId="17783" xr:uid="{00000000-0005-0000-0000-0000109D0000}"/>
    <cellStyle name="Normal 2 4 3 12 6 2" xfId="47895" xr:uid="{00000000-0005-0000-0000-0000119D0000}"/>
    <cellStyle name="Normal 2 4 3 12 7" xfId="27568" xr:uid="{00000000-0005-0000-0000-0000129D0000}"/>
    <cellStyle name="Normal 2 4 3 12 7 2" xfId="47896" xr:uid="{00000000-0005-0000-0000-0000139D0000}"/>
    <cellStyle name="Normal 2 4 3 12 8" xfId="47886" xr:uid="{00000000-0005-0000-0000-0000149D0000}"/>
    <cellStyle name="Normal 2 4 3 13" xfId="2348" xr:uid="{00000000-0005-0000-0000-0000159D0000}"/>
    <cellStyle name="Normal 2 4 3 13 2" xfId="4691" xr:uid="{00000000-0005-0000-0000-0000169D0000}"/>
    <cellStyle name="Normal 2 4 3 13 2 2" xfId="16036" xr:uid="{00000000-0005-0000-0000-0000179D0000}"/>
    <cellStyle name="Normal 2 4 3 13 2 2 2" xfId="47899" xr:uid="{00000000-0005-0000-0000-0000189D0000}"/>
    <cellStyle name="Normal 2 4 3 13 2 3" xfId="20127" xr:uid="{00000000-0005-0000-0000-0000199D0000}"/>
    <cellStyle name="Normal 2 4 3 13 2 3 2" xfId="47900" xr:uid="{00000000-0005-0000-0000-00001A9D0000}"/>
    <cellStyle name="Normal 2 4 3 13 2 4" xfId="47898" xr:uid="{00000000-0005-0000-0000-00001B9D0000}"/>
    <cellStyle name="Normal 2 4 3 13 3" xfId="6438" xr:uid="{00000000-0005-0000-0000-00001C9D0000}"/>
    <cellStyle name="Normal 2 4 3 13 3 2" xfId="22470" xr:uid="{00000000-0005-0000-0000-00001D9D0000}"/>
    <cellStyle name="Normal 2 4 3 13 3 2 2" xfId="47902" xr:uid="{00000000-0005-0000-0000-00001E9D0000}"/>
    <cellStyle name="Normal 2 4 3 13 3 3" xfId="47901" xr:uid="{00000000-0005-0000-0000-00001F9D0000}"/>
    <cellStyle name="Normal 2 4 3 13 4" xfId="8779" xr:uid="{00000000-0005-0000-0000-0000209D0000}"/>
    <cellStyle name="Normal 2 4 3 13 4 2" xfId="24813" xr:uid="{00000000-0005-0000-0000-0000219D0000}"/>
    <cellStyle name="Normal 2 4 3 13 4 2 2" xfId="47904" xr:uid="{00000000-0005-0000-0000-0000229D0000}"/>
    <cellStyle name="Normal 2 4 3 13 4 3" xfId="47903" xr:uid="{00000000-0005-0000-0000-0000239D0000}"/>
    <cellStyle name="Normal 2 4 3 13 5" xfId="13693" xr:uid="{00000000-0005-0000-0000-0000249D0000}"/>
    <cellStyle name="Normal 2 4 3 13 5 2" xfId="47905" xr:uid="{00000000-0005-0000-0000-0000259D0000}"/>
    <cellStyle name="Normal 2 4 3 13 6" xfId="17784" xr:uid="{00000000-0005-0000-0000-0000269D0000}"/>
    <cellStyle name="Normal 2 4 3 13 6 2" xfId="47906" xr:uid="{00000000-0005-0000-0000-0000279D0000}"/>
    <cellStyle name="Normal 2 4 3 13 7" xfId="27749" xr:uid="{00000000-0005-0000-0000-0000289D0000}"/>
    <cellStyle name="Normal 2 4 3 13 7 2" xfId="47907" xr:uid="{00000000-0005-0000-0000-0000299D0000}"/>
    <cellStyle name="Normal 2 4 3 13 8" xfId="47897" xr:uid="{00000000-0005-0000-0000-00002A9D0000}"/>
    <cellStyle name="Normal 2 4 3 14" xfId="2659" xr:uid="{00000000-0005-0000-0000-00002B9D0000}"/>
    <cellStyle name="Normal 2 4 3 14 2" xfId="14004" xr:uid="{00000000-0005-0000-0000-00002C9D0000}"/>
    <cellStyle name="Normal 2 4 3 14 2 2" xfId="47909" xr:uid="{00000000-0005-0000-0000-00002D9D0000}"/>
    <cellStyle name="Normal 2 4 3 14 3" xfId="20123" xr:uid="{00000000-0005-0000-0000-00002E9D0000}"/>
    <cellStyle name="Normal 2 4 3 14 3 2" xfId="47910" xr:uid="{00000000-0005-0000-0000-00002F9D0000}"/>
    <cellStyle name="Normal 2 4 3 14 4" xfId="47908" xr:uid="{00000000-0005-0000-0000-0000309D0000}"/>
    <cellStyle name="Normal 2 4 3 15" xfId="6434" xr:uid="{00000000-0005-0000-0000-0000319D0000}"/>
    <cellStyle name="Normal 2 4 3 15 2" xfId="11426" xr:uid="{00000000-0005-0000-0000-0000329D0000}"/>
    <cellStyle name="Normal 2 4 3 15 2 2" xfId="47912" xr:uid="{00000000-0005-0000-0000-0000339D0000}"/>
    <cellStyle name="Normal 2 4 3 15 3" xfId="22466" xr:uid="{00000000-0005-0000-0000-0000349D0000}"/>
    <cellStyle name="Normal 2 4 3 15 3 2" xfId="47913" xr:uid="{00000000-0005-0000-0000-0000359D0000}"/>
    <cellStyle name="Normal 2 4 3 15 4" xfId="47911" xr:uid="{00000000-0005-0000-0000-0000369D0000}"/>
    <cellStyle name="Normal 2 4 3 16" xfId="8775" xr:uid="{00000000-0005-0000-0000-0000379D0000}"/>
    <cellStyle name="Normal 2 4 3 16 2" xfId="24809" xr:uid="{00000000-0005-0000-0000-0000389D0000}"/>
    <cellStyle name="Normal 2 4 3 16 2 2" xfId="47915" xr:uid="{00000000-0005-0000-0000-0000399D0000}"/>
    <cellStyle name="Normal 2 4 3 16 3" xfId="47914" xr:uid="{00000000-0005-0000-0000-00003A9D0000}"/>
    <cellStyle name="Normal 2 4 3 17" xfId="10854" xr:uid="{00000000-0005-0000-0000-00003B9D0000}"/>
    <cellStyle name="Normal 2 4 3 17 2" xfId="47916" xr:uid="{00000000-0005-0000-0000-00003C9D0000}"/>
    <cellStyle name="Normal 2 4 3 18" xfId="17780" xr:uid="{00000000-0005-0000-0000-00003D9D0000}"/>
    <cellStyle name="Normal 2 4 3 18 2" xfId="47917" xr:uid="{00000000-0005-0000-0000-00003E9D0000}"/>
    <cellStyle name="Normal 2 4 3 19" xfId="25482" xr:uid="{00000000-0005-0000-0000-00003F9D0000}"/>
    <cellStyle name="Normal 2 4 3 19 2" xfId="47918" xr:uid="{00000000-0005-0000-0000-0000409D0000}"/>
    <cellStyle name="Normal 2 4 3 2" xfId="131" xr:uid="{00000000-0005-0000-0000-0000419D0000}"/>
    <cellStyle name="Normal 2 4 3 2 10" xfId="2168" xr:uid="{00000000-0005-0000-0000-0000429D0000}"/>
    <cellStyle name="Normal 2 4 3 2 10 2" xfId="4511" xr:uid="{00000000-0005-0000-0000-0000439D0000}"/>
    <cellStyle name="Normal 2 4 3 2 10 2 2" xfId="15856" xr:uid="{00000000-0005-0000-0000-0000449D0000}"/>
    <cellStyle name="Normal 2 4 3 2 10 2 2 2" xfId="47922" xr:uid="{00000000-0005-0000-0000-0000459D0000}"/>
    <cellStyle name="Normal 2 4 3 2 10 2 3" xfId="20129" xr:uid="{00000000-0005-0000-0000-0000469D0000}"/>
    <cellStyle name="Normal 2 4 3 2 10 2 3 2" xfId="47923" xr:uid="{00000000-0005-0000-0000-0000479D0000}"/>
    <cellStyle name="Normal 2 4 3 2 10 2 4" xfId="47921" xr:uid="{00000000-0005-0000-0000-0000489D0000}"/>
    <cellStyle name="Normal 2 4 3 2 10 3" xfId="6440" xr:uid="{00000000-0005-0000-0000-0000499D0000}"/>
    <cellStyle name="Normal 2 4 3 2 10 3 2" xfId="22472" xr:uid="{00000000-0005-0000-0000-00004A9D0000}"/>
    <cellStyle name="Normal 2 4 3 2 10 3 2 2" xfId="47925" xr:uid="{00000000-0005-0000-0000-00004B9D0000}"/>
    <cellStyle name="Normal 2 4 3 2 10 3 3" xfId="47924" xr:uid="{00000000-0005-0000-0000-00004C9D0000}"/>
    <cellStyle name="Normal 2 4 3 2 10 4" xfId="8781" xr:uid="{00000000-0005-0000-0000-00004D9D0000}"/>
    <cellStyle name="Normal 2 4 3 2 10 4 2" xfId="24815" xr:uid="{00000000-0005-0000-0000-00004E9D0000}"/>
    <cellStyle name="Normal 2 4 3 2 10 4 2 2" xfId="47927" xr:uid="{00000000-0005-0000-0000-00004F9D0000}"/>
    <cellStyle name="Normal 2 4 3 2 10 4 3" xfId="47926" xr:uid="{00000000-0005-0000-0000-0000509D0000}"/>
    <cellStyle name="Normal 2 4 3 2 10 5" xfId="13513" xr:uid="{00000000-0005-0000-0000-0000519D0000}"/>
    <cellStyle name="Normal 2 4 3 2 10 5 2" xfId="47928" xr:uid="{00000000-0005-0000-0000-0000529D0000}"/>
    <cellStyle name="Normal 2 4 3 2 10 6" xfId="17786" xr:uid="{00000000-0005-0000-0000-0000539D0000}"/>
    <cellStyle name="Normal 2 4 3 2 10 6 2" xfId="47929" xr:uid="{00000000-0005-0000-0000-0000549D0000}"/>
    <cellStyle name="Normal 2 4 3 2 10 7" xfId="27569" xr:uid="{00000000-0005-0000-0000-0000559D0000}"/>
    <cellStyle name="Normal 2 4 3 2 10 7 2" xfId="47930" xr:uid="{00000000-0005-0000-0000-0000569D0000}"/>
    <cellStyle name="Normal 2 4 3 2 10 8" xfId="47920" xr:uid="{00000000-0005-0000-0000-0000579D0000}"/>
    <cellStyle name="Normal 2 4 3 2 11" xfId="2349" xr:uid="{00000000-0005-0000-0000-0000589D0000}"/>
    <cellStyle name="Normal 2 4 3 2 11 2" xfId="4692" xr:uid="{00000000-0005-0000-0000-0000599D0000}"/>
    <cellStyle name="Normal 2 4 3 2 11 2 2" xfId="16037" xr:uid="{00000000-0005-0000-0000-00005A9D0000}"/>
    <cellStyle name="Normal 2 4 3 2 11 2 2 2" xfId="47933" xr:uid="{00000000-0005-0000-0000-00005B9D0000}"/>
    <cellStyle name="Normal 2 4 3 2 11 2 3" xfId="20130" xr:uid="{00000000-0005-0000-0000-00005C9D0000}"/>
    <cellStyle name="Normal 2 4 3 2 11 2 3 2" xfId="47934" xr:uid="{00000000-0005-0000-0000-00005D9D0000}"/>
    <cellStyle name="Normal 2 4 3 2 11 2 4" xfId="47932" xr:uid="{00000000-0005-0000-0000-00005E9D0000}"/>
    <cellStyle name="Normal 2 4 3 2 11 3" xfId="6441" xr:uid="{00000000-0005-0000-0000-00005F9D0000}"/>
    <cellStyle name="Normal 2 4 3 2 11 3 2" xfId="22473" xr:uid="{00000000-0005-0000-0000-0000609D0000}"/>
    <cellStyle name="Normal 2 4 3 2 11 3 2 2" xfId="47936" xr:uid="{00000000-0005-0000-0000-0000619D0000}"/>
    <cellStyle name="Normal 2 4 3 2 11 3 3" xfId="47935" xr:uid="{00000000-0005-0000-0000-0000629D0000}"/>
    <cellStyle name="Normal 2 4 3 2 11 4" xfId="8782" xr:uid="{00000000-0005-0000-0000-0000639D0000}"/>
    <cellStyle name="Normal 2 4 3 2 11 4 2" xfId="24816" xr:uid="{00000000-0005-0000-0000-0000649D0000}"/>
    <cellStyle name="Normal 2 4 3 2 11 4 2 2" xfId="47938" xr:uid="{00000000-0005-0000-0000-0000659D0000}"/>
    <cellStyle name="Normal 2 4 3 2 11 4 3" xfId="47937" xr:uid="{00000000-0005-0000-0000-0000669D0000}"/>
    <cellStyle name="Normal 2 4 3 2 11 5" xfId="13694" xr:uid="{00000000-0005-0000-0000-0000679D0000}"/>
    <cellStyle name="Normal 2 4 3 2 11 5 2" xfId="47939" xr:uid="{00000000-0005-0000-0000-0000689D0000}"/>
    <cellStyle name="Normal 2 4 3 2 11 6" xfId="17787" xr:uid="{00000000-0005-0000-0000-0000699D0000}"/>
    <cellStyle name="Normal 2 4 3 2 11 6 2" xfId="47940" xr:uid="{00000000-0005-0000-0000-00006A9D0000}"/>
    <cellStyle name="Normal 2 4 3 2 11 7" xfId="27750" xr:uid="{00000000-0005-0000-0000-00006B9D0000}"/>
    <cellStyle name="Normal 2 4 3 2 11 7 2" xfId="47941" xr:uid="{00000000-0005-0000-0000-00006C9D0000}"/>
    <cellStyle name="Normal 2 4 3 2 11 8" xfId="47931" xr:uid="{00000000-0005-0000-0000-00006D9D0000}"/>
    <cellStyle name="Normal 2 4 3 2 12" xfId="2660" xr:uid="{00000000-0005-0000-0000-00006E9D0000}"/>
    <cellStyle name="Normal 2 4 3 2 12 2" xfId="14005" xr:uid="{00000000-0005-0000-0000-00006F9D0000}"/>
    <cellStyle name="Normal 2 4 3 2 12 2 2" xfId="47943" xr:uid="{00000000-0005-0000-0000-0000709D0000}"/>
    <cellStyle name="Normal 2 4 3 2 12 3" xfId="20128" xr:uid="{00000000-0005-0000-0000-0000719D0000}"/>
    <cellStyle name="Normal 2 4 3 2 12 3 2" xfId="47944" xr:uid="{00000000-0005-0000-0000-0000729D0000}"/>
    <cellStyle name="Normal 2 4 3 2 12 4" xfId="47942" xr:uid="{00000000-0005-0000-0000-0000739D0000}"/>
    <cellStyle name="Normal 2 4 3 2 13" xfId="6439" xr:uid="{00000000-0005-0000-0000-0000749D0000}"/>
    <cellStyle name="Normal 2 4 3 2 13 2" xfId="11479" xr:uid="{00000000-0005-0000-0000-0000759D0000}"/>
    <cellStyle name="Normal 2 4 3 2 13 2 2" xfId="47946" xr:uid="{00000000-0005-0000-0000-0000769D0000}"/>
    <cellStyle name="Normal 2 4 3 2 13 3" xfId="22471" xr:uid="{00000000-0005-0000-0000-0000779D0000}"/>
    <cellStyle name="Normal 2 4 3 2 13 3 2" xfId="47947" xr:uid="{00000000-0005-0000-0000-0000789D0000}"/>
    <cellStyle name="Normal 2 4 3 2 13 4" xfId="47945" xr:uid="{00000000-0005-0000-0000-0000799D0000}"/>
    <cellStyle name="Normal 2 4 3 2 14" xfId="8780" xr:uid="{00000000-0005-0000-0000-00007A9D0000}"/>
    <cellStyle name="Normal 2 4 3 2 14 2" xfId="24814" xr:uid="{00000000-0005-0000-0000-00007B9D0000}"/>
    <cellStyle name="Normal 2 4 3 2 14 2 2" xfId="47949" xr:uid="{00000000-0005-0000-0000-00007C9D0000}"/>
    <cellStyle name="Normal 2 4 3 2 14 3" xfId="47948" xr:uid="{00000000-0005-0000-0000-00007D9D0000}"/>
    <cellStyle name="Normal 2 4 3 2 15" xfId="10857" xr:uid="{00000000-0005-0000-0000-00007E9D0000}"/>
    <cellStyle name="Normal 2 4 3 2 15 2" xfId="47950" xr:uid="{00000000-0005-0000-0000-00007F9D0000}"/>
    <cellStyle name="Normal 2 4 3 2 16" xfId="17785" xr:uid="{00000000-0005-0000-0000-0000809D0000}"/>
    <cellStyle name="Normal 2 4 3 2 16 2" xfId="47951" xr:uid="{00000000-0005-0000-0000-0000819D0000}"/>
    <cellStyle name="Normal 2 4 3 2 17" xfId="25535" xr:uid="{00000000-0005-0000-0000-0000829D0000}"/>
    <cellStyle name="Normal 2 4 3 2 17 2" xfId="47952" xr:uid="{00000000-0005-0000-0000-0000839D0000}"/>
    <cellStyle name="Normal 2 4 3 2 18" xfId="47919" xr:uid="{00000000-0005-0000-0000-0000849D0000}"/>
    <cellStyle name="Normal 2 4 3 2 2" xfId="368" xr:uid="{00000000-0005-0000-0000-0000859D0000}"/>
    <cellStyle name="Normal 2 4 3 2 2 10" xfId="47953" xr:uid="{00000000-0005-0000-0000-0000869D0000}"/>
    <cellStyle name="Normal 2 4 3 2 2 2" xfId="730" xr:uid="{00000000-0005-0000-0000-0000879D0000}"/>
    <cellStyle name="Normal 2 4 3 2 2 2 2" xfId="3073" xr:uid="{00000000-0005-0000-0000-0000889D0000}"/>
    <cellStyle name="Normal 2 4 3 2 2 2 2 2" xfId="14418" xr:uid="{00000000-0005-0000-0000-0000899D0000}"/>
    <cellStyle name="Normal 2 4 3 2 2 2 2 2 2" xfId="47956" xr:uid="{00000000-0005-0000-0000-00008A9D0000}"/>
    <cellStyle name="Normal 2 4 3 2 2 2 2 3" xfId="20132" xr:uid="{00000000-0005-0000-0000-00008B9D0000}"/>
    <cellStyle name="Normal 2 4 3 2 2 2 2 3 2" xfId="47957" xr:uid="{00000000-0005-0000-0000-00008C9D0000}"/>
    <cellStyle name="Normal 2 4 3 2 2 2 2 4" xfId="47955" xr:uid="{00000000-0005-0000-0000-00008D9D0000}"/>
    <cellStyle name="Normal 2 4 3 2 2 2 3" xfId="6443" xr:uid="{00000000-0005-0000-0000-00008E9D0000}"/>
    <cellStyle name="Normal 2 4 3 2 2 2 3 2" xfId="12075" xr:uid="{00000000-0005-0000-0000-00008F9D0000}"/>
    <cellStyle name="Normal 2 4 3 2 2 2 3 2 2" xfId="47959" xr:uid="{00000000-0005-0000-0000-0000909D0000}"/>
    <cellStyle name="Normal 2 4 3 2 2 2 3 3" xfId="22475" xr:uid="{00000000-0005-0000-0000-0000919D0000}"/>
    <cellStyle name="Normal 2 4 3 2 2 2 3 3 2" xfId="47960" xr:uid="{00000000-0005-0000-0000-0000929D0000}"/>
    <cellStyle name="Normal 2 4 3 2 2 2 3 4" xfId="47958" xr:uid="{00000000-0005-0000-0000-0000939D0000}"/>
    <cellStyle name="Normal 2 4 3 2 2 2 4" xfId="8784" xr:uid="{00000000-0005-0000-0000-0000949D0000}"/>
    <cellStyle name="Normal 2 4 3 2 2 2 4 2" xfId="24818" xr:uid="{00000000-0005-0000-0000-0000959D0000}"/>
    <cellStyle name="Normal 2 4 3 2 2 2 4 2 2" xfId="47962" xr:uid="{00000000-0005-0000-0000-0000969D0000}"/>
    <cellStyle name="Normal 2 4 3 2 2 2 4 3" xfId="47961" xr:uid="{00000000-0005-0000-0000-0000979D0000}"/>
    <cellStyle name="Normal 2 4 3 2 2 2 5" xfId="10859" xr:uid="{00000000-0005-0000-0000-0000989D0000}"/>
    <cellStyle name="Normal 2 4 3 2 2 2 5 2" xfId="47963" xr:uid="{00000000-0005-0000-0000-0000999D0000}"/>
    <cellStyle name="Normal 2 4 3 2 2 2 6" xfId="17789" xr:uid="{00000000-0005-0000-0000-00009A9D0000}"/>
    <cellStyle name="Normal 2 4 3 2 2 2 6 2" xfId="47964" xr:uid="{00000000-0005-0000-0000-00009B9D0000}"/>
    <cellStyle name="Normal 2 4 3 2 2 2 7" xfId="26131" xr:uid="{00000000-0005-0000-0000-00009C9D0000}"/>
    <cellStyle name="Normal 2 4 3 2 2 2 7 2" xfId="47965" xr:uid="{00000000-0005-0000-0000-00009D9D0000}"/>
    <cellStyle name="Normal 2 4 3 2 2 2 8" xfId="47954" xr:uid="{00000000-0005-0000-0000-00009E9D0000}"/>
    <cellStyle name="Normal 2 4 3 2 2 3" xfId="1758" xr:uid="{00000000-0005-0000-0000-00009F9D0000}"/>
    <cellStyle name="Normal 2 4 3 2 2 3 2" xfId="4101" xr:uid="{00000000-0005-0000-0000-0000A09D0000}"/>
    <cellStyle name="Normal 2 4 3 2 2 3 2 2" xfId="15446" xr:uid="{00000000-0005-0000-0000-0000A19D0000}"/>
    <cellStyle name="Normal 2 4 3 2 2 3 2 2 2" xfId="47968" xr:uid="{00000000-0005-0000-0000-0000A29D0000}"/>
    <cellStyle name="Normal 2 4 3 2 2 3 2 3" xfId="20133" xr:uid="{00000000-0005-0000-0000-0000A39D0000}"/>
    <cellStyle name="Normal 2 4 3 2 2 3 2 3 2" xfId="47969" xr:uid="{00000000-0005-0000-0000-0000A49D0000}"/>
    <cellStyle name="Normal 2 4 3 2 2 3 2 4" xfId="47967" xr:uid="{00000000-0005-0000-0000-0000A59D0000}"/>
    <cellStyle name="Normal 2 4 3 2 2 3 3" xfId="6444" xr:uid="{00000000-0005-0000-0000-0000A69D0000}"/>
    <cellStyle name="Normal 2 4 3 2 2 3 3 2" xfId="13103" xr:uid="{00000000-0005-0000-0000-0000A79D0000}"/>
    <cellStyle name="Normal 2 4 3 2 2 3 3 2 2" xfId="47971" xr:uid="{00000000-0005-0000-0000-0000A89D0000}"/>
    <cellStyle name="Normal 2 4 3 2 2 3 3 3" xfId="22476" xr:uid="{00000000-0005-0000-0000-0000A99D0000}"/>
    <cellStyle name="Normal 2 4 3 2 2 3 3 3 2" xfId="47972" xr:uid="{00000000-0005-0000-0000-0000AA9D0000}"/>
    <cellStyle name="Normal 2 4 3 2 2 3 3 4" xfId="47970" xr:uid="{00000000-0005-0000-0000-0000AB9D0000}"/>
    <cellStyle name="Normal 2 4 3 2 2 3 4" xfId="8785" xr:uid="{00000000-0005-0000-0000-0000AC9D0000}"/>
    <cellStyle name="Normal 2 4 3 2 2 3 4 2" xfId="24819" xr:uid="{00000000-0005-0000-0000-0000AD9D0000}"/>
    <cellStyle name="Normal 2 4 3 2 2 3 4 2 2" xfId="47974" xr:uid="{00000000-0005-0000-0000-0000AE9D0000}"/>
    <cellStyle name="Normal 2 4 3 2 2 3 4 3" xfId="47973" xr:uid="{00000000-0005-0000-0000-0000AF9D0000}"/>
    <cellStyle name="Normal 2 4 3 2 2 3 5" xfId="10860" xr:uid="{00000000-0005-0000-0000-0000B09D0000}"/>
    <cellStyle name="Normal 2 4 3 2 2 3 5 2" xfId="47975" xr:uid="{00000000-0005-0000-0000-0000B19D0000}"/>
    <cellStyle name="Normal 2 4 3 2 2 3 6" xfId="17790" xr:uid="{00000000-0005-0000-0000-0000B29D0000}"/>
    <cellStyle name="Normal 2 4 3 2 2 3 6 2" xfId="47976" xr:uid="{00000000-0005-0000-0000-0000B39D0000}"/>
    <cellStyle name="Normal 2 4 3 2 2 3 7" xfId="27159" xr:uid="{00000000-0005-0000-0000-0000B49D0000}"/>
    <cellStyle name="Normal 2 4 3 2 2 3 7 2" xfId="47977" xr:uid="{00000000-0005-0000-0000-0000B59D0000}"/>
    <cellStyle name="Normal 2 4 3 2 2 3 8" xfId="47966" xr:uid="{00000000-0005-0000-0000-0000B69D0000}"/>
    <cellStyle name="Normal 2 4 3 2 2 4" xfId="2661" xr:uid="{00000000-0005-0000-0000-0000B79D0000}"/>
    <cellStyle name="Normal 2 4 3 2 2 4 2" xfId="14006" xr:uid="{00000000-0005-0000-0000-0000B89D0000}"/>
    <cellStyle name="Normal 2 4 3 2 2 4 2 2" xfId="47979" xr:uid="{00000000-0005-0000-0000-0000B99D0000}"/>
    <cellStyle name="Normal 2 4 3 2 2 4 3" xfId="20131" xr:uid="{00000000-0005-0000-0000-0000BA9D0000}"/>
    <cellStyle name="Normal 2 4 3 2 2 4 3 2" xfId="47980" xr:uid="{00000000-0005-0000-0000-0000BB9D0000}"/>
    <cellStyle name="Normal 2 4 3 2 2 4 4" xfId="47978" xr:uid="{00000000-0005-0000-0000-0000BC9D0000}"/>
    <cellStyle name="Normal 2 4 3 2 2 5" xfId="6442" xr:uid="{00000000-0005-0000-0000-0000BD9D0000}"/>
    <cellStyle name="Normal 2 4 3 2 2 5 2" xfId="11713" xr:uid="{00000000-0005-0000-0000-0000BE9D0000}"/>
    <cellStyle name="Normal 2 4 3 2 2 5 2 2" xfId="47982" xr:uid="{00000000-0005-0000-0000-0000BF9D0000}"/>
    <cellStyle name="Normal 2 4 3 2 2 5 3" xfId="22474" xr:uid="{00000000-0005-0000-0000-0000C09D0000}"/>
    <cellStyle name="Normal 2 4 3 2 2 5 3 2" xfId="47983" xr:uid="{00000000-0005-0000-0000-0000C19D0000}"/>
    <cellStyle name="Normal 2 4 3 2 2 5 4" xfId="47981" xr:uid="{00000000-0005-0000-0000-0000C29D0000}"/>
    <cellStyle name="Normal 2 4 3 2 2 6" xfId="8783" xr:uid="{00000000-0005-0000-0000-0000C39D0000}"/>
    <cellStyle name="Normal 2 4 3 2 2 6 2" xfId="24817" xr:uid="{00000000-0005-0000-0000-0000C49D0000}"/>
    <cellStyle name="Normal 2 4 3 2 2 6 2 2" xfId="47985" xr:uid="{00000000-0005-0000-0000-0000C59D0000}"/>
    <cellStyle name="Normal 2 4 3 2 2 6 3" xfId="47984" xr:uid="{00000000-0005-0000-0000-0000C69D0000}"/>
    <cellStyle name="Normal 2 4 3 2 2 7" xfId="10858" xr:uid="{00000000-0005-0000-0000-0000C79D0000}"/>
    <cellStyle name="Normal 2 4 3 2 2 7 2" xfId="47986" xr:uid="{00000000-0005-0000-0000-0000C89D0000}"/>
    <cellStyle name="Normal 2 4 3 2 2 8" xfId="17788" xr:uid="{00000000-0005-0000-0000-0000C99D0000}"/>
    <cellStyle name="Normal 2 4 3 2 2 8 2" xfId="47987" xr:uid="{00000000-0005-0000-0000-0000CA9D0000}"/>
    <cellStyle name="Normal 2 4 3 2 2 9" xfId="25769" xr:uid="{00000000-0005-0000-0000-0000CB9D0000}"/>
    <cellStyle name="Normal 2 4 3 2 2 9 2" xfId="47988" xr:uid="{00000000-0005-0000-0000-0000CC9D0000}"/>
    <cellStyle name="Normal 2 4 3 2 3" xfId="496" xr:uid="{00000000-0005-0000-0000-0000CD9D0000}"/>
    <cellStyle name="Normal 2 4 3 2 3 2" xfId="2839" xr:uid="{00000000-0005-0000-0000-0000CE9D0000}"/>
    <cellStyle name="Normal 2 4 3 2 3 2 2" xfId="14184" xr:uid="{00000000-0005-0000-0000-0000CF9D0000}"/>
    <cellStyle name="Normal 2 4 3 2 3 2 2 2" xfId="47991" xr:uid="{00000000-0005-0000-0000-0000D09D0000}"/>
    <cellStyle name="Normal 2 4 3 2 3 2 3" xfId="20134" xr:uid="{00000000-0005-0000-0000-0000D19D0000}"/>
    <cellStyle name="Normal 2 4 3 2 3 2 3 2" xfId="47992" xr:uid="{00000000-0005-0000-0000-0000D29D0000}"/>
    <cellStyle name="Normal 2 4 3 2 3 2 4" xfId="47990" xr:uid="{00000000-0005-0000-0000-0000D39D0000}"/>
    <cellStyle name="Normal 2 4 3 2 3 3" xfId="6445" xr:uid="{00000000-0005-0000-0000-0000D49D0000}"/>
    <cellStyle name="Normal 2 4 3 2 3 3 2" xfId="11841" xr:uid="{00000000-0005-0000-0000-0000D59D0000}"/>
    <cellStyle name="Normal 2 4 3 2 3 3 2 2" xfId="47994" xr:uid="{00000000-0005-0000-0000-0000D69D0000}"/>
    <cellStyle name="Normal 2 4 3 2 3 3 3" xfId="22477" xr:uid="{00000000-0005-0000-0000-0000D79D0000}"/>
    <cellStyle name="Normal 2 4 3 2 3 3 3 2" xfId="47995" xr:uid="{00000000-0005-0000-0000-0000D89D0000}"/>
    <cellStyle name="Normal 2 4 3 2 3 3 4" xfId="47993" xr:uid="{00000000-0005-0000-0000-0000D99D0000}"/>
    <cellStyle name="Normal 2 4 3 2 3 4" xfId="8786" xr:uid="{00000000-0005-0000-0000-0000DA9D0000}"/>
    <cellStyle name="Normal 2 4 3 2 3 4 2" xfId="24820" xr:uid="{00000000-0005-0000-0000-0000DB9D0000}"/>
    <cellStyle name="Normal 2 4 3 2 3 4 2 2" xfId="47997" xr:uid="{00000000-0005-0000-0000-0000DC9D0000}"/>
    <cellStyle name="Normal 2 4 3 2 3 4 3" xfId="47996" xr:uid="{00000000-0005-0000-0000-0000DD9D0000}"/>
    <cellStyle name="Normal 2 4 3 2 3 5" xfId="10861" xr:uid="{00000000-0005-0000-0000-0000DE9D0000}"/>
    <cellStyle name="Normal 2 4 3 2 3 5 2" xfId="47998" xr:uid="{00000000-0005-0000-0000-0000DF9D0000}"/>
    <cellStyle name="Normal 2 4 3 2 3 6" xfId="17791" xr:uid="{00000000-0005-0000-0000-0000E09D0000}"/>
    <cellStyle name="Normal 2 4 3 2 3 6 2" xfId="47999" xr:uid="{00000000-0005-0000-0000-0000E19D0000}"/>
    <cellStyle name="Normal 2 4 3 2 3 7" xfId="25897" xr:uid="{00000000-0005-0000-0000-0000E29D0000}"/>
    <cellStyle name="Normal 2 4 3 2 3 7 2" xfId="48000" xr:uid="{00000000-0005-0000-0000-0000E39D0000}"/>
    <cellStyle name="Normal 2 4 3 2 3 8" xfId="47989" xr:uid="{00000000-0005-0000-0000-0000E49D0000}"/>
    <cellStyle name="Normal 2 4 3 2 4" xfId="910" xr:uid="{00000000-0005-0000-0000-0000E59D0000}"/>
    <cellStyle name="Normal 2 4 3 2 4 2" xfId="3253" xr:uid="{00000000-0005-0000-0000-0000E69D0000}"/>
    <cellStyle name="Normal 2 4 3 2 4 2 2" xfId="14598" xr:uid="{00000000-0005-0000-0000-0000E79D0000}"/>
    <cellStyle name="Normal 2 4 3 2 4 2 2 2" xfId="48003" xr:uid="{00000000-0005-0000-0000-0000E89D0000}"/>
    <cellStyle name="Normal 2 4 3 2 4 2 3" xfId="20135" xr:uid="{00000000-0005-0000-0000-0000E99D0000}"/>
    <cellStyle name="Normal 2 4 3 2 4 2 3 2" xfId="48004" xr:uid="{00000000-0005-0000-0000-0000EA9D0000}"/>
    <cellStyle name="Normal 2 4 3 2 4 2 4" xfId="48002" xr:uid="{00000000-0005-0000-0000-0000EB9D0000}"/>
    <cellStyle name="Normal 2 4 3 2 4 3" xfId="6446" xr:uid="{00000000-0005-0000-0000-0000EC9D0000}"/>
    <cellStyle name="Normal 2 4 3 2 4 3 2" xfId="12255" xr:uid="{00000000-0005-0000-0000-0000ED9D0000}"/>
    <cellStyle name="Normal 2 4 3 2 4 3 2 2" xfId="48006" xr:uid="{00000000-0005-0000-0000-0000EE9D0000}"/>
    <cellStyle name="Normal 2 4 3 2 4 3 3" xfId="22478" xr:uid="{00000000-0005-0000-0000-0000EF9D0000}"/>
    <cellStyle name="Normal 2 4 3 2 4 3 3 2" xfId="48007" xr:uid="{00000000-0005-0000-0000-0000F09D0000}"/>
    <cellStyle name="Normal 2 4 3 2 4 3 4" xfId="48005" xr:uid="{00000000-0005-0000-0000-0000F19D0000}"/>
    <cellStyle name="Normal 2 4 3 2 4 4" xfId="8787" xr:uid="{00000000-0005-0000-0000-0000F29D0000}"/>
    <cellStyle name="Normal 2 4 3 2 4 4 2" xfId="24821" xr:uid="{00000000-0005-0000-0000-0000F39D0000}"/>
    <cellStyle name="Normal 2 4 3 2 4 4 2 2" xfId="48009" xr:uid="{00000000-0005-0000-0000-0000F49D0000}"/>
    <cellStyle name="Normal 2 4 3 2 4 4 3" xfId="48008" xr:uid="{00000000-0005-0000-0000-0000F59D0000}"/>
    <cellStyle name="Normal 2 4 3 2 4 5" xfId="10862" xr:uid="{00000000-0005-0000-0000-0000F69D0000}"/>
    <cellStyle name="Normal 2 4 3 2 4 5 2" xfId="48010" xr:uid="{00000000-0005-0000-0000-0000F79D0000}"/>
    <cellStyle name="Normal 2 4 3 2 4 6" xfId="17792" xr:uid="{00000000-0005-0000-0000-0000F89D0000}"/>
    <cellStyle name="Normal 2 4 3 2 4 6 2" xfId="48011" xr:uid="{00000000-0005-0000-0000-0000F99D0000}"/>
    <cellStyle name="Normal 2 4 3 2 4 7" xfId="26311" xr:uid="{00000000-0005-0000-0000-0000FA9D0000}"/>
    <cellStyle name="Normal 2 4 3 2 4 7 2" xfId="48012" xr:uid="{00000000-0005-0000-0000-0000FB9D0000}"/>
    <cellStyle name="Normal 2 4 3 2 4 8" xfId="48001" xr:uid="{00000000-0005-0000-0000-0000FC9D0000}"/>
    <cellStyle name="Normal 2 4 3 2 5" xfId="1035" xr:uid="{00000000-0005-0000-0000-0000FD9D0000}"/>
    <cellStyle name="Normal 2 4 3 2 5 2" xfId="3378" xr:uid="{00000000-0005-0000-0000-0000FE9D0000}"/>
    <cellStyle name="Normal 2 4 3 2 5 2 2" xfId="14723" xr:uid="{00000000-0005-0000-0000-0000FF9D0000}"/>
    <cellStyle name="Normal 2 4 3 2 5 2 2 2" xfId="48015" xr:uid="{00000000-0005-0000-0000-0000009E0000}"/>
    <cellStyle name="Normal 2 4 3 2 5 2 3" xfId="20136" xr:uid="{00000000-0005-0000-0000-0000019E0000}"/>
    <cellStyle name="Normal 2 4 3 2 5 2 3 2" xfId="48016" xr:uid="{00000000-0005-0000-0000-0000029E0000}"/>
    <cellStyle name="Normal 2 4 3 2 5 2 4" xfId="48014" xr:uid="{00000000-0005-0000-0000-0000039E0000}"/>
    <cellStyle name="Normal 2 4 3 2 5 3" xfId="6447" xr:uid="{00000000-0005-0000-0000-0000049E0000}"/>
    <cellStyle name="Normal 2 4 3 2 5 3 2" xfId="12380" xr:uid="{00000000-0005-0000-0000-0000059E0000}"/>
    <cellStyle name="Normal 2 4 3 2 5 3 2 2" xfId="48018" xr:uid="{00000000-0005-0000-0000-0000069E0000}"/>
    <cellStyle name="Normal 2 4 3 2 5 3 3" xfId="22479" xr:uid="{00000000-0005-0000-0000-0000079E0000}"/>
    <cellStyle name="Normal 2 4 3 2 5 3 3 2" xfId="48019" xr:uid="{00000000-0005-0000-0000-0000089E0000}"/>
    <cellStyle name="Normal 2 4 3 2 5 3 4" xfId="48017" xr:uid="{00000000-0005-0000-0000-0000099E0000}"/>
    <cellStyle name="Normal 2 4 3 2 5 4" xfId="8788" xr:uid="{00000000-0005-0000-0000-00000A9E0000}"/>
    <cellStyle name="Normal 2 4 3 2 5 4 2" xfId="24822" xr:uid="{00000000-0005-0000-0000-00000B9E0000}"/>
    <cellStyle name="Normal 2 4 3 2 5 4 2 2" xfId="48021" xr:uid="{00000000-0005-0000-0000-00000C9E0000}"/>
    <cellStyle name="Normal 2 4 3 2 5 4 3" xfId="48020" xr:uid="{00000000-0005-0000-0000-00000D9E0000}"/>
    <cellStyle name="Normal 2 4 3 2 5 5" xfId="10863" xr:uid="{00000000-0005-0000-0000-00000E9E0000}"/>
    <cellStyle name="Normal 2 4 3 2 5 5 2" xfId="48022" xr:uid="{00000000-0005-0000-0000-00000F9E0000}"/>
    <cellStyle name="Normal 2 4 3 2 5 6" xfId="17793" xr:uid="{00000000-0005-0000-0000-0000109E0000}"/>
    <cellStyle name="Normal 2 4 3 2 5 6 2" xfId="48023" xr:uid="{00000000-0005-0000-0000-0000119E0000}"/>
    <cellStyle name="Normal 2 4 3 2 5 7" xfId="26436" xr:uid="{00000000-0005-0000-0000-0000129E0000}"/>
    <cellStyle name="Normal 2 4 3 2 5 7 2" xfId="48024" xr:uid="{00000000-0005-0000-0000-0000139E0000}"/>
    <cellStyle name="Normal 2 4 3 2 5 8" xfId="48013" xr:uid="{00000000-0005-0000-0000-0000149E0000}"/>
    <cellStyle name="Normal 2 4 3 2 6" xfId="1268" xr:uid="{00000000-0005-0000-0000-0000159E0000}"/>
    <cellStyle name="Normal 2 4 3 2 6 2" xfId="3611" xr:uid="{00000000-0005-0000-0000-0000169E0000}"/>
    <cellStyle name="Normal 2 4 3 2 6 2 2" xfId="14956" xr:uid="{00000000-0005-0000-0000-0000179E0000}"/>
    <cellStyle name="Normal 2 4 3 2 6 2 2 2" xfId="48027" xr:uid="{00000000-0005-0000-0000-0000189E0000}"/>
    <cellStyle name="Normal 2 4 3 2 6 2 3" xfId="20137" xr:uid="{00000000-0005-0000-0000-0000199E0000}"/>
    <cellStyle name="Normal 2 4 3 2 6 2 3 2" xfId="48028" xr:uid="{00000000-0005-0000-0000-00001A9E0000}"/>
    <cellStyle name="Normal 2 4 3 2 6 2 4" xfId="48026" xr:uid="{00000000-0005-0000-0000-00001B9E0000}"/>
    <cellStyle name="Normal 2 4 3 2 6 3" xfId="6448" xr:uid="{00000000-0005-0000-0000-00001C9E0000}"/>
    <cellStyle name="Normal 2 4 3 2 6 3 2" xfId="12613" xr:uid="{00000000-0005-0000-0000-00001D9E0000}"/>
    <cellStyle name="Normal 2 4 3 2 6 3 2 2" xfId="48030" xr:uid="{00000000-0005-0000-0000-00001E9E0000}"/>
    <cellStyle name="Normal 2 4 3 2 6 3 3" xfId="22480" xr:uid="{00000000-0005-0000-0000-00001F9E0000}"/>
    <cellStyle name="Normal 2 4 3 2 6 3 3 2" xfId="48031" xr:uid="{00000000-0005-0000-0000-0000209E0000}"/>
    <cellStyle name="Normal 2 4 3 2 6 3 4" xfId="48029" xr:uid="{00000000-0005-0000-0000-0000219E0000}"/>
    <cellStyle name="Normal 2 4 3 2 6 4" xfId="8789" xr:uid="{00000000-0005-0000-0000-0000229E0000}"/>
    <cellStyle name="Normal 2 4 3 2 6 4 2" xfId="24823" xr:uid="{00000000-0005-0000-0000-0000239E0000}"/>
    <cellStyle name="Normal 2 4 3 2 6 4 2 2" xfId="48033" xr:uid="{00000000-0005-0000-0000-0000249E0000}"/>
    <cellStyle name="Normal 2 4 3 2 6 4 3" xfId="48032" xr:uid="{00000000-0005-0000-0000-0000259E0000}"/>
    <cellStyle name="Normal 2 4 3 2 6 5" xfId="10864" xr:uid="{00000000-0005-0000-0000-0000269E0000}"/>
    <cellStyle name="Normal 2 4 3 2 6 5 2" xfId="48034" xr:uid="{00000000-0005-0000-0000-0000279E0000}"/>
    <cellStyle name="Normal 2 4 3 2 6 6" xfId="17794" xr:uid="{00000000-0005-0000-0000-0000289E0000}"/>
    <cellStyle name="Normal 2 4 3 2 6 6 2" xfId="48035" xr:uid="{00000000-0005-0000-0000-0000299E0000}"/>
    <cellStyle name="Normal 2 4 3 2 6 7" xfId="26669" xr:uid="{00000000-0005-0000-0000-00002A9E0000}"/>
    <cellStyle name="Normal 2 4 3 2 6 7 2" xfId="48036" xr:uid="{00000000-0005-0000-0000-00002B9E0000}"/>
    <cellStyle name="Normal 2 4 3 2 6 8" xfId="48025" xr:uid="{00000000-0005-0000-0000-00002C9E0000}"/>
    <cellStyle name="Normal 2 4 3 2 7" xfId="1447" xr:uid="{00000000-0005-0000-0000-00002D9E0000}"/>
    <cellStyle name="Normal 2 4 3 2 7 2" xfId="3790" xr:uid="{00000000-0005-0000-0000-00002E9E0000}"/>
    <cellStyle name="Normal 2 4 3 2 7 2 2" xfId="15135" xr:uid="{00000000-0005-0000-0000-00002F9E0000}"/>
    <cellStyle name="Normal 2 4 3 2 7 2 2 2" xfId="48039" xr:uid="{00000000-0005-0000-0000-0000309E0000}"/>
    <cellStyle name="Normal 2 4 3 2 7 2 3" xfId="20138" xr:uid="{00000000-0005-0000-0000-0000319E0000}"/>
    <cellStyle name="Normal 2 4 3 2 7 2 3 2" xfId="48040" xr:uid="{00000000-0005-0000-0000-0000329E0000}"/>
    <cellStyle name="Normal 2 4 3 2 7 2 4" xfId="48038" xr:uid="{00000000-0005-0000-0000-0000339E0000}"/>
    <cellStyle name="Normal 2 4 3 2 7 3" xfId="6449" xr:uid="{00000000-0005-0000-0000-0000349E0000}"/>
    <cellStyle name="Normal 2 4 3 2 7 3 2" xfId="12792" xr:uid="{00000000-0005-0000-0000-0000359E0000}"/>
    <cellStyle name="Normal 2 4 3 2 7 3 2 2" xfId="48042" xr:uid="{00000000-0005-0000-0000-0000369E0000}"/>
    <cellStyle name="Normal 2 4 3 2 7 3 3" xfId="22481" xr:uid="{00000000-0005-0000-0000-0000379E0000}"/>
    <cellStyle name="Normal 2 4 3 2 7 3 3 2" xfId="48043" xr:uid="{00000000-0005-0000-0000-0000389E0000}"/>
    <cellStyle name="Normal 2 4 3 2 7 3 4" xfId="48041" xr:uid="{00000000-0005-0000-0000-0000399E0000}"/>
    <cellStyle name="Normal 2 4 3 2 7 4" xfId="8790" xr:uid="{00000000-0005-0000-0000-00003A9E0000}"/>
    <cellStyle name="Normal 2 4 3 2 7 4 2" xfId="24824" xr:uid="{00000000-0005-0000-0000-00003B9E0000}"/>
    <cellStyle name="Normal 2 4 3 2 7 4 2 2" xfId="48045" xr:uid="{00000000-0005-0000-0000-00003C9E0000}"/>
    <cellStyle name="Normal 2 4 3 2 7 4 3" xfId="48044" xr:uid="{00000000-0005-0000-0000-00003D9E0000}"/>
    <cellStyle name="Normal 2 4 3 2 7 5" xfId="10865" xr:uid="{00000000-0005-0000-0000-00003E9E0000}"/>
    <cellStyle name="Normal 2 4 3 2 7 5 2" xfId="48046" xr:uid="{00000000-0005-0000-0000-00003F9E0000}"/>
    <cellStyle name="Normal 2 4 3 2 7 6" xfId="17795" xr:uid="{00000000-0005-0000-0000-0000409E0000}"/>
    <cellStyle name="Normal 2 4 3 2 7 6 2" xfId="48047" xr:uid="{00000000-0005-0000-0000-0000419E0000}"/>
    <cellStyle name="Normal 2 4 3 2 7 7" xfId="26848" xr:uid="{00000000-0005-0000-0000-0000429E0000}"/>
    <cellStyle name="Normal 2 4 3 2 7 7 2" xfId="48048" xr:uid="{00000000-0005-0000-0000-0000439E0000}"/>
    <cellStyle name="Normal 2 4 3 2 7 8" xfId="48037" xr:uid="{00000000-0005-0000-0000-0000449E0000}"/>
    <cellStyle name="Normal 2 4 3 2 8" xfId="1757" xr:uid="{00000000-0005-0000-0000-0000459E0000}"/>
    <cellStyle name="Normal 2 4 3 2 8 2" xfId="4100" xr:uid="{00000000-0005-0000-0000-0000469E0000}"/>
    <cellStyle name="Normal 2 4 3 2 8 2 2" xfId="15445" xr:uid="{00000000-0005-0000-0000-0000479E0000}"/>
    <cellStyle name="Normal 2 4 3 2 8 2 2 2" xfId="48051" xr:uid="{00000000-0005-0000-0000-0000489E0000}"/>
    <cellStyle name="Normal 2 4 3 2 8 2 3" xfId="20139" xr:uid="{00000000-0005-0000-0000-0000499E0000}"/>
    <cellStyle name="Normal 2 4 3 2 8 2 3 2" xfId="48052" xr:uid="{00000000-0005-0000-0000-00004A9E0000}"/>
    <cellStyle name="Normal 2 4 3 2 8 2 4" xfId="48050" xr:uid="{00000000-0005-0000-0000-00004B9E0000}"/>
    <cellStyle name="Normal 2 4 3 2 8 3" xfId="6450" xr:uid="{00000000-0005-0000-0000-00004C9E0000}"/>
    <cellStyle name="Normal 2 4 3 2 8 3 2" xfId="13102" xr:uid="{00000000-0005-0000-0000-00004D9E0000}"/>
    <cellStyle name="Normal 2 4 3 2 8 3 2 2" xfId="48054" xr:uid="{00000000-0005-0000-0000-00004E9E0000}"/>
    <cellStyle name="Normal 2 4 3 2 8 3 3" xfId="22482" xr:uid="{00000000-0005-0000-0000-00004F9E0000}"/>
    <cellStyle name="Normal 2 4 3 2 8 3 3 2" xfId="48055" xr:uid="{00000000-0005-0000-0000-0000509E0000}"/>
    <cellStyle name="Normal 2 4 3 2 8 3 4" xfId="48053" xr:uid="{00000000-0005-0000-0000-0000519E0000}"/>
    <cellStyle name="Normal 2 4 3 2 8 4" xfId="8791" xr:uid="{00000000-0005-0000-0000-0000529E0000}"/>
    <cellStyle name="Normal 2 4 3 2 8 4 2" xfId="24825" xr:uid="{00000000-0005-0000-0000-0000539E0000}"/>
    <cellStyle name="Normal 2 4 3 2 8 4 2 2" xfId="48057" xr:uid="{00000000-0005-0000-0000-0000549E0000}"/>
    <cellStyle name="Normal 2 4 3 2 8 4 3" xfId="48056" xr:uid="{00000000-0005-0000-0000-0000559E0000}"/>
    <cellStyle name="Normal 2 4 3 2 8 5" xfId="10866" xr:uid="{00000000-0005-0000-0000-0000569E0000}"/>
    <cellStyle name="Normal 2 4 3 2 8 5 2" xfId="48058" xr:uid="{00000000-0005-0000-0000-0000579E0000}"/>
    <cellStyle name="Normal 2 4 3 2 8 6" xfId="17796" xr:uid="{00000000-0005-0000-0000-0000589E0000}"/>
    <cellStyle name="Normal 2 4 3 2 8 6 2" xfId="48059" xr:uid="{00000000-0005-0000-0000-0000599E0000}"/>
    <cellStyle name="Normal 2 4 3 2 8 7" xfId="27158" xr:uid="{00000000-0005-0000-0000-00005A9E0000}"/>
    <cellStyle name="Normal 2 4 3 2 8 7 2" xfId="48060" xr:uid="{00000000-0005-0000-0000-00005B9E0000}"/>
    <cellStyle name="Normal 2 4 3 2 8 8" xfId="48049" xr:uid="{00000000-0005-0000-0000-00005C9E0000}"/>
    <cellStyle name="Normal 2 4 3 2 9" xfId="1934" xr:uid="{00000000-0005-0000-0000-00005D9E0000}"/>
    <cellStyle name="Normal 2 4 3 2 9 2" xfId="4277" xr:uid="{00000000-0005-0000-0000-00005E9E0000}"/>
    <cellStyle name="Normal 2 4 3 2 9 2 2" xfId="15622" xr:uid="{00000000-0005-0000-0000-00005F9E0000}"/>
    <cellStyle name="Normal 2 4 3 2 9 2 2 2" xfId="48063" xr:uid="{00000000-0005-0000-0000-0000609E0000}"/>
    <cellStyle name="Normal 2 4 3 2 9 2 3" xfId="20140" xr:uid="{00000000-0005-0000-0000-0000619E0000}"/>
    <cellStyle name="Normal 2 4 3 2 9 2 3 2" xfId="48064" xr:uid="{00000000-0005-0000-0000-0000629E0000}"/>
    <cellStyle name="Normal 2 4 3 2 9 2 4" xfId="48062" xr:uid="{00000000-0005-0000-0000-0000639E0000}"/>
    <cellStyle name="Normal 2 4 3 2 9 3" xfId="6451" xr:uid="{00000000-0005-0000-0000-0000649E0000}"/>
    <cellStyle name="Normal 2 4 3 2 9 3 2" xfId="13279" xr:uid="{00000000-0005-0000-0000-0000659E0000}"/>
    <cellStyle name="Normal 2 4 3 2 9 3 2 2" xfId="48066" xr:uid="{00000000-0005-0000-0000-0000669E0000}"/>
    <cellStyle name="Normal 2 4 3 2 9 3 3" xfId="22483" xr:uid="{00000000-0005-0000-0000-0000679E0000}"/>
    <cellStyle name="Normal 2 4 3 2 9 3 3 2" xfId="48067" xr:uid="{00000000-0005-0000-0000-0000689E0000}"/>
    <cellStyle name="Normal 2 4 3 2 9 3 4" xfId="48065" xr:uid="{00000000-0005-0000-0000-0000699E0000}"/>
    <cellStyle name="Normal 2 4 3 2 9 4" xfId="8792" xr:uid="{00000000-0005-0000-0000-00006A9E0000}"/>
    <cellStyle name="Normal 2 4 3 2 9 4 2" xfId="24826" xr:uid="{00000000-0005-0000-0000-00006B9E0000}"/>
    <cellStyle name="Normal 2 4 3 2 9 4 2 2" xfId="48069" xr:uid="{00000000-0005-0000-0000-00006C9E0000}"/>
    <cellStyle name="Normal 2 4 3 2 9 4 3" xfId="48068" xr:uid="{00000000-0005-0000-0000-00006D9E0000}"/>
    <cellStyle name="Normal 2 4 3 2 9 5" xfId="10867" xr:uid="{00000000-0005-0000-0000-00006E9E0000}"/>
    <cellStyle name="Normal 2 4 3 2 9 5 2" xfId="48070" xr:uid="{00000000-0005-0000-0000-00006F9E0000}"/>
    <cellStyle name="Normal 2 4 3 2 9 6" xfId="17797" xr:uid="{00000000-0005-0000-0000-0000709E0000}"/>
    <cellStyle name="Normal 2 4 3 2 9 6 2" xfId="48071" xr:uid="{00000000-0005-0000-0000-0000719E0000}"/>
    <cellStyle name="Normal 2 4 3 2 9 7" xfId="27335" xr:uid="{00000000-0005-0000-0000-0000729E0000}"/>
    <cellStyle name="Normal 2 4 3 2 9 7 2" xfId="48072" xr:uid="{00000000-0005-0000-0000-0000739E0000}"/>
    <cellStyle name="Normal 2 4 3 2 9 8" xfId="48061" xr:uid="{00000000-0005-0000-0000-0000749E0000}"/>
    <cellStyle name="Normal 2 4 3 20" xfId="47861" xr:uid="{00000000-0005-0000-0000-0000759E0000}"/>
    <cellStyle name="Normal 2 4 3 3" xfId="199" xr:uid="{00000000-0005-0000-0000-0000769E0000}"/>
    <cellStyle name="Normal 2 4 3 3 10" xfId="2169" xr:uid="{00000000-0005-0000-0000-0000779E0000}"/>
    <cellStyle name="Normal 2 4 3 3 10 2" xfId="4512" xr:uid="{00000000-0005-0000-0000-0000789E0000}"/>
    <cellStyle name="Normal 2 4 3 3 10 2 2" xfId="15857" xr:uid="{00000000-0005-0000-0000-0000799E0000}"/>
    <cellStyle name="Normal 2 4 3 3 10 2 2 2" xfId="48076" xr:uid="{00000000-0005-0000-0000-00007A9E0000}"/>
    <cellStyle name="Normal 2 4 3 3 10 2 3" xfId="20142" xr:uid="{00000000-0005-0000-0000-00007B9E0000}"/>
    <cellStyle name="Normal 2 4 3 3 10 2 3 2" xfId="48077" xr:uid="{00000000-0005-0000-0000-00007C9E0000}"/>
    <cellStyle name="Normal 2 4 3 3 10 2 4" xfId="48075" xr:uid="{00000000-0005-0000-0000-00007D9E0000}"/>
    <cellStyle name="Normal 2 4 3 3 10 3" xfId="6453" xr:uid="{00000000-0005-0000-0000-00007E9E0000}"/>
    <cellStyle name="Normal 2 4 3 3 10 3 2" xfId="22485" xr:uid="{00000000-0005-0000-0000-00007F9E0000}"/>
    <cellStyle name="Normal 2 4 3 3 10 3 2 2" xfId="48079" xr:uid="{00000000-0005-0000-0000-0000809E0000}"/>
    <cellStyle name="Normal 2 4 3 3 10 3 3" xfId="48078" xr:uid="{00000000-0005-0000-0000-0000819E0000}"/>
    <cellStyle name="Normal 2 4 3 3 10 4" xfId="8794" xr:uid="{00000000-0005-0000-0000-0000829E0000}"/>
    <cellStyle name="Normal 2 4 3 3 10 4 2" xfId="24828" xr:uid="{00000000-0005-0000-0000-0000839E0000}"/>
    <cellStyle name="Normal 2 4 3 3 10 4 2 2" xfId="48081" xr:uid="{00000000-0005-0000-0000-0000849E0000}"/>
    <cellStyle name="Normal 2 4 3 3 10 4 3" xfId="48080" xr:uid="{00000000-0005-0000-0000-0000859E0000}"/>
    <cellStyle name="Normal 2 4 3 3 10 5" xfId="13514" xr:uid="{00000000-0005-0000-0000-0000869E0000}"/>
    <cellStyle name="Normal 2 4 3 3 10 5 2" xfId="48082" xr:uid="{00000000-0005-0000-0000-0000879E0000}"/>
    <cellStyle name="Normal 2 4 3 3 10 6" xfId="17799" xr:uid="{00000000-0005-0000-0000-0000889E0000}"/>
    <cellStyle name="Normal 2 4 3 3 10 6 2" xfId="48083" xr:uid="{00000000-0005-0000-0000-0000899E0000}"/>
    <cellStyle name="Normal 2 4 3 3 10 7" xfId="27570" xr:uid="{00000000-0005-0000-0000-00008A9E0000}"/>
    <cellStyle name="Normal 2 4 3 3 10 7 2" xfId="48084" xr:uid="{00000000-0005-0000-0000-00008B9E0000}"/>
    <cellStyle name="Normal 2 4 3 3 10 8" xfId="48074" xr:uid="{00000000-0005-0000-0000-00008C9E0000}"/>
    <cellStyle name="Normal 2 4 3 3 11" xfId="2350" xr:uid="{00000000-0005-0000-0000-00008D9E0000}"/>
    <cellStyle name="Normal 2 4 3 3 11 2" xfId="4693" xr:uid="{00000000-0005-0000-0000-00008E9E0000}"/>
    <cellStyle name="Normal 2 4 3 3 11 2 2" xfId="16038" xr:uid="{00000000-0005-0000-0000-00008F9E0000}"/>
    <cellStyle name="Normal 2 4 3 3 11 2 2 2" xfId="48087" xr:uid="{00000000-0005-0000-0000-0000909E0000}"/>
    <cellStyle name="Normal 2 4 3 3 11 2 3" xfId="20143" xr:uid="{00000000-0005-0000-0000-0000919E0000}"/>
    <cellStyle name="Normal 2 4 3 3 11 2 3 2" xfId="48088" xr:uid="{00000000-0005-0000-0000-0000929E0000}"/>
    <cellStyle name="Normal 2 4 3 3 11 2 4" xfId="48086" xr:uid="{00000000-0005-0000-0000-0000939E0000}"/>
    <cellStyle name="Normal 2 4 3 3 11 3" xfId="6454" xr:uid="{00000000-0005-0000-0000-0000949E0000}"/>
    <cellStyle name="Normal 2 4 3 3 11 3 2" xfId="22486" xr:uid="{00000000-0005-0000-0000-0000959E0000}"/>
    <cellStyle name="Normal 2 4 3 3 11 3 2 2" xfId="48090" xr:uid="{00000000-0005-0000-0000-0000969E0000}"/>
    <cellStyle name="Normal 2 4 3 3 11 3 3" xfId="48089" xr:uid="{00000000-0005-0000-0000-0000979E0000}"/>
    <cellStyle name="Normal 2 4 3 3 11 4" xfId="8795" xr:uid="{00000000-0005-0000-0000-0000989E0000}"/>
    <cellStyle name="Normal 2 4 3 3 11 4 2" xfId="24829" xr:uid="{00000000-0005-0000-0000-0000999E0000}"/>
    <cellStyle name="Normal 2 4 3 3 11 4 2 2" xfId="48092" xr:uid="{00000000-0005-0000-0000-00009A9E0000}"/>
    <cellStyle name="Normal 2 4 3 3 11 4 3" xfId="48091" xr:uid="{00000000-0005-0000-0000-00009B9E0000}"/>
    <cellStyle name="Normal 2 4 3 3 11 5" xfId="13695" xr:uid="{00000000-0005-0000-0000-00009C9E0000}"/>
    <cellStyle name="Normal 2 4 3 3 11 5 2" xfId="48093" xr:uid="{00000000-0005-0000-0000-00009D9E0000}"/>
    <cellStyle name="Normal 2 4 3 3 11 6" xfId="17800" xr:uid="{00000000-0005-0000-0000-00009E9E0000}"/>
    <cellStyle name="Normal 2 4 3 3 11 6 2" xfId="48094" xr:uid="{00000000-0005-0000-0000-00009F9E0000}"/>
    <cellStyle name="Normal 2 4 3 3 11 7" xfId="27751" xr:uid="{00000000-0005-0000-0000-0000A09E0000}"/>
    <cellStyle name="Normal 2 4 3 3 11 7 2" xfId="48095" xr:uid="{00000000-0005-0000-0000-0000A19E0000}"/>
    <cellStyle name="Normal 2 4 3 3 11 8" xfId="48085" xr:uid="{00000000-0005-0000-0000-0000A29E0000}"/>
    <cellStyle name="Normal 2 4 3 3 12" xfId="2662" xr:uid="{00000000-0005-0000-0000-0000A39E0000}"/>
    <cellStyle name="Normal 2 4 3 3 12 2" xfId="14007" xr:uid="{00000000-0005-0000-0000-0000A49E0000}"/>
    <cellStyle name="Normal 2 4 3 3 12 2 2" xfId="48097" xr:uid="{00000000-0005-0000-0000-0000A59E0000}"/>
    <cellStyle name="Normal 2 4 3 3 12 3" xfId="20141" xr:uid="{00000000-0005-0000-0000-0000A69E0000}"/>
    <cellStyle name="Normal 2 4 3 3 12 3 2" xfId="48098" xr:uid="{00000000-0005-0000-0000-0000A79E0000}"/>
    <cellStyle name="Normal 2 4 3 3 12 4" xfId="48096" xr:uid="{00000000-0005-0000-0000-0000A89E0000}"/>
    <cellStyle name="Normal 2 4 3 3 13" xfId="6452" xr:uid="{00000000-0005-0000-0000-0000A99E0000}"/>
    <cellStyle name="Normal 2 4 3 3 13 2" xfId="11547" xr:uid="{00000000-0005-0000-0000-0000AA9E0000}"/>
    <cellStyle name="Normal 2 4 3 3 13 2 2" xfId="48100" xr:uid="{00000000-0005-0000-0000-0000AB9E0000}"/>
    <cellStyle name="Normal 2 4 3 3 13 3" xfId="22484" xr:uid="{00000000-0005-0000-0000-0000AC9E0000}"/>
    <cellStyle name="Normal 2 4 3 3 13 3 2" xfId="48101" xr:uid="{00000000-0005-0000-0000-0000AD9E0000}"/>
    <cellStyle name="Normal 2 4 3 3 13 4" xfId="48099" xr:uid="{00000000-0005-0000-0000-0000AE9E0000}"/>
    <cellStyle name="Normal 2 4 3 3 14" xfId="8793" xr:uid="{00000000-0005-0000-0000-0000AF9E0000}"/>
    <cellStyle name="Normal 2 4 3 3 14 2" xfId="24827" xr:uid="{00000000-0005-0000-0000-0000B09E0000}"/>
    <cellStyle name="Normal 2 4 3 3 14 2 2" xfId="48103" xr:uid="{00000000-0005-0000-0000-0000B19E0000}"/>
    <cellStyle name="Normal 2 4 3 3 14 3" xfId="48102" xr:uid="{00000000-0005-0000-0000-0000B29E0000}"/>
    <cellStyle name="Normal 2 4 3 3 15" xfId="10868" xr:uid="{00000000-0005-0000-0000-0000B39E0000}"/>
    <cellStyle name="Normal 2 4 3 3 15 2" xfId="48104" xr:uid="{00000000-0005-0000-0000-0000B49E0000}"/>
    <cellStyle name="Normal 2 4 3 3 16" xfId="17798" xr:uid="{00000000-0005-0000-0000-0000B59E0000}"/>
    <cellStyle name="Normal 2 4 3 3 16 2" xfId="48105" xr:uid="{00000000-0005-0000-0000-0000B69E0000}"/>
    <cellStyle name="Normal 2 4 3 3 17" xfId="25603" xr:uid="{00000000-0005-0000-0000-0000B79E0000}"/>
    <cellStyle name="Normal 2 4 3 3 17 2" xfId="48106" xr:uid="{00000000-0005-0000-0000-0000B89E0000}"/>
    <cellStyle name="Normal 2 4 3 3 18" xfId="48073" xr:uid="{00000000-0005-0000-0000-0000B99E0000}"/>
    <cellStyle name="Normal 2 4 3 3 2" xfId="369" xr:uid="{00000000-0005-0000-0000-0000BA9E0000}"/>
    <cellStyle name="Normal 2 4 3 3 2 10" xfId="48107" xr:uid="{00000000-0005-0000-0000-0000BB9E0000}"/>
    <cellStyle name="Normal 2 4 3 3 2 2" xfId="731" xr:uid="{00000000-0005-0000-0000-0000BC9E0000}"/>
    <cellStyle name="Normal 2 4 3 3 2 2 2" xfId="3074" xr:uid="{00000000-0005-0000-0000-0000BD9E0000}"/>
    <cellStyle name="Normal 2 4 3 3 2 2 2 2" xfId="14419" xr:uid="{00000000-0005-0000-0000-0000BE9E0000}"/>
    <cellStyle name="Normal 2 4 3 3 2 2 2 2 2" xfId="48110" xr:uid="{00000000-0005-0000-0000-0000BF9E0000}"/>
    <cellStyle name="Normal 2 4 3 3 2 2 2 3" xfId="20145" xr:uid="{00000000-0005-0000-0000-0000C09E0000}"/>
    <cellStyle name="Normal 2 4 3 3 2 2 2 3 2" xfId="48111" xr:uid="{00000000-0005-0000-0000-0000C19E0000}"/>
    <cellStyle name="Normal 2 4 3 3 2 2 2 4" xfId="48109" xr:uid="{00000000-0005-0000-0000-0000C29E0000}"/>
    <cellStyle name="Normal 2 4 3 3 2 2 3" xfId="6456" xr:uid="{00000000-0005-0000-0000-0000C39E0000}"/>
    <cellStyle name="Normal 2 4 3 3 2 2 3 2" xfId="12076" xr:uid="{00000000-0005-0000-0000-0000C49E0000}"/>
    <cellStyle name="Normal 2 4 3 3 2 2 3 2 2" xfId="48113" xr:uid="{00000000-0005-0000-0000-0000C59E0000}"/>
    <cellStyle name="Normal 2 4 3 3 2 2 3 3" xfId="22488" xr:uid="{00000000-0005-0000-0000-0000C69E0000}"/>
    <cellStyle name="Normal 2 4 3 3 2 2 3 3 2" xfId="48114" xr:uid="{00000000-0005-0000-0000-0000C79E0000}"/>
    <cellStyle name="Normal 2 4 3 3 2 2 3 4" xfId="48112" xr:uid="{00000000-0005-0000-0000-0000C89E0000}"/>
    <cellStyle name="Normal 2 4 3 3 2 2 4" xfId="8797" xr:uid="{00000000-0005-0000-0000-0000C99E0000}"/>
    <cellStyle name="Normal 2 4 3 3 2 2 4 2" xfId="24831" xr:uid="{00000000-0005-0000-0000-0000CA9E0000}"/>
    <cellStyle name="Normal 2 4 3 3 2 2 4 2 2" xfId="48116" xr:uid="{00000000-0005-0000-0000-0000CB9E0000}"/>
    <cellStyle name="Normal 2 4 3 3 2 2 4 3" xfId="48115" xr:uid="{00000000-0005-0000-0000-0000CC9E0000}"/>
    <cellStyle name="Normal 2 4 3 3 2 2 5" xfId="10870" xr:uid="{00000000-0005-0000-0000-0000CD9E0000}"/>
    <cellStyle name="Normal 2 4 3 3 2 2 5 2" xfId="48117" xr:uid="{00000000-0005-0000-0000-0000CE9E0000}"/>
    <cellStyle name="Normal 2 4 3 3 2 2 6" xfId="17802" xr:uid="{00000000-0005-0000-0000-0000CF9E0000}"/>
    <cellStyle name="Normal 2 4 3 3 2 2 6 2" xfId="48118" xr:uid="{00000000-0005-0000-0000-0000D09E0000}"/>
    <cellStyle name="Normal 2 4 3 3 2 2 7" xfId="26132" xr:uid="{00000000-0005-0000-0000-0000D19E0000}"/>
    <cellStyle name="Normal 2 4 3 3 2 2 7 2" xfId="48119" xr:uid="{00000000-0005-0000-0000-0000D29E0000}"/>
    <cellStyle name="Normal 2 4 3 3 2 2 8" xfId="48108" xr:uid="{00000000-0005-0000-0000-0000D39E0000}"/>
    <cellStyle name="Normal 2 4 3 3 2 3" xfId="1760" xr:uid="{00000000-0005-0000-0000-0000D49E0000}"/>
    <cellStyle name="Normal 2 4 3 3 2 3 2" xfId="4103" xr:uid="{00000000-0005-0000-0000-0000D59E0000}"/>
    <cellStyle name="Normal 2 4 3 3 2 3 2 2" xfId="15448" xr:uid="{00000000-0005-0000-0000-0000D69E0000}"/>
    <cellStyle name="Normal 2 4 3 3 2 3 2 2 2" xfId="48122" xr:uid="{00000000-0005-0000-0000-0000D79E0000}"/>
    <cellStyle name="Normal 2 4 3 3 2 3 2 3" xfId="20146" xr:uid="{00000000-0005-0000-0000-0000D89E0000}"/>
    <cellStyle name="Normal 2 4 3 3 2 3 2 3 2" xfId="48123" xr:uid="{00000000-0005-0000-0000-0000D99E0000}"/>
    <cellStyle name="Normal 2 4 3 3 2 3 2 4" xfId="48121" xr:uid="{00000000-0005-0000-0000-0000DA9E0000}"/>
    <cellStyle name="Normal 2 4 3 3 2 3 3" xfId="6457" xr:uid="{00000000-0005-0000-0000-0000DB9E0000}"/>
    <cellStyle name="Normal 2 4 3 3 2 3 3 2" xfId="13105" xr:uid="{00000000-0005-0000-0000-0000DC9E0000}"/>
    <cellStyle name="Normal 2 4 3 3 2 3 3 2 2" xfId="48125" xr:uid="{00000000-0005-0000-0000-0000DD9E0000}"/>
    <cellStyle name="Normal 2 4 3 3 2 3 3 3" xfId="22489" xr:uid="{00000000-0005-0000-0000-0000DE9E0000}"/>
    <cellStyle name="Normal 2 4 3 3 2 3 3 3 2" xfId="48126" xr:uid="{00000000-0005-0000-0000-0000DF9E0000}"/>
    <cellStyle name="Normal 2 4 3 3 2 3 3 4" xfId="48124" xr:uid="{00000000-0005-0000-0000-0000E09E0000}"/>
    <cellStyle name="Normal 2 4 3 3 2 3 4" xfId="8798" xr:uid="{00000000-0005-0000-0000-0000E19E0000}"/>
    <cellStyle name="Normal 2 4 3 3 2 3 4 2" xfId="24832" xr:uid="{00000000-0005-0000-0000-0000E29E0000}"/>
    <cellStyle name="Normal 2 4 3 3 2 3 4 2 2" xfId="48128" xr:uid="{00000000-0005-0000-0000-0000E39E0000}"/>
    <cellStyle name="Normal 2 4 3 3 2 3 4 3" xfId="48127" xr:uid="{00000000-0005-0000-0000-0000E49E0000}"/>
    <cellStyle name="Normal 2 4 3 3 2 3 5" xfId="10871" xr:uid="{00000000-0005-0000-0000-0000E59E0000}"/>
    <cellStyle name="Normal 2 4 3 3 2 3 5 2" xfId="48129" xr:uid="{00000000-0005-0000-0000-0000E69E0000}"/>
    <cellStyle name="Normal 2 4 3 3 2 3 6" xfId="17803" xr:uid="{00000000-0005-0000-0000-0000E79E0000}"/>
    <cellStyle name="Normal 2 4 3 3 2 3 6 2" xfId="48130" xr:uid="{00000000-0005-0000-0000-0000E89E0000}"/>
    <cellStyle name="Normal 2 4 3 3 2 3 7" xfId="27161" xr:uid="{00000000-0005-0000-0000-0000E99E0000}"/>
    <cellStyle name="Normal 2 4 3 3 2 3 7 2" xfId="48131" xr:uid="{00000000-0005-0000-0000-0000EA9E0000}"/>
    <cellStyle name="Normal 2 4 3 3 2 3 8" xfId="48120" xr:uid="{00000000-0005-0000-0000-0000EB9E0000}"/>
    <cellStyle name="Normal 2 4 3 3 2 4" xfId="2663" xr:uid="{00000000-0005-0000-0000-0000EC9E0000}"/>
    <cellStyle name="Normal 2 4 3 3 2 4 2" xfId="14008" xr:uid="{00000000-0005-0000-0000-0000ED9E0000}"/>
    <cellStyle name="Normal 2 4 3 3 2 4 2 2" xfId="48133" xr:uid="{00000000-0005-0000-0000-0000EE9E0000}"/>
    <cellStyle name="Normal 2 4 3 3 2 4 3" xfId="20144" xr:uid="{00000000-0005-0000-0000-0000EF9E0000}"/>
    <cellStyle name="Normal 2 4 3 3 2 4 3 2" xfId="48134" xr:uid="{00000000-0005-0000-0000-0000F09E0000}"/>
    <cellStyle name="Normal 2 4 3 3 2 4 4" xfId="48132" xr:uid="{00000000-0005-0000-0000-0000F19E0000}"/>
    <cellStyle name="Normal 2 4 3 3 2 5" xfId="6455" xr:uid="{00000000-0005-0000-0000-0000F29E0000}"/>
    <cellStyle name="Normal 2 4 3 3 2 5 2" xfId="11714" xr:uid="{00000000-0005-0000-0000-0000F39E0000}"/>
    <cellStyle name="Normal 2 4 3 3 2 5 2 2" xfId="48136" xr:uid="{00000000-0005-0000-0000-0000F49E0000}"/>
    <cellStyle name="Normal 2 4 3 3 2 5 3" xfId="22487" xr:uid="{00000000-0005-0000-0000-0000F59E0000}"/>
    <cellStyle name="Normal 2 4 3 3 2 5 3 2" xfId="48137" xr:uid="{00000000-0005-0000-0000-0000F69E0000}"/>
    <cellStyle name="Normal 2 4 3 3 2 5 4" xfId="48135" xr:uid="{00000000-0005-0000-0000-0000F79E0000}"/>
    <cellStyle name="Normal 2 4 3 3 2 6" xfId="8796" xr:uid="{00000000-0005-0000-0000-0000F89E0000}"/>
    <cellStyle name="Normal 2 4 3 3 2 6 2" xfId="24830" xr:uid="{00000000-0005-0000-0000-0000F99E0000}"/>
    <cellStyle name="Normal 2 4 3 3 2 6 2 2" xfId="48139" xr:uid="{00000000-0005-0000-0000-0000FA9E0000}"/>
    <cellStyle name="Normal 2 4 3 3 2 6 3" xfId="48138" xr:uid="{00000000-0005-0000-0000-0000FB9E0000}"/>
    <cellStyle name="Normal 2 4 3 3 2 7" xfId="10869" xr:uid="{00000000-0005-0000-0000-0000FC9E0000}"/>
    <cellStyle name="Normal 2 4 3 3 2 7 2" xfId="48140" xr:uid="{00000000-0005-0000-0000-0000FD9E0000}"/>
    <cellStyle name="Normal 2 4 3 3 2 8" xfId="17801" xr:uid="{00000000-0005-0000-0000-0000FE9E0000}"/>
    <cellStyle name="Normal 2 4 3 3 2 8 2" xfId="48141" xr:uid="{00000000-0005-0000-0000-0000FF9E0000}"/>
    <cellStyle name="Normal 2 4 3 3 2 9" xfId="25770" xr:uid="{00000000-0005-0000-0000-0000009F0000}"/>
    <cellStyle name="Normal 2 4 3 3 2 9 2" xfId="48142" xr:uid="{00000000-0005-0000-0000-0000019F0000}"/>
    <cellStyle name="Normal 2 4 3 3 3" xfId="564" xr:uid="{00000000-0005-0000-0000-0000029F0000}"/>
    <cellStyle name="Normal 2 4 3 3 3 2" xfId="2907" xr:uid="{00000000-0005-0000-0000-0000039F0000}"/>
    <cellStyle name="Normal 2 4 3 3 3 2 2" xfId="14252" xr:uid="{00000000-0005-0000-0000-0000049F0000}"/>
    <cellStyle name="Normal 2 4 3 3 3 2 2 2" xfId="48145" xr:uid="{00000000-0005-0000-0000-0000059F0000}"/>
    <cellStyle name="Normal 2 4 3 3 3 2 3" xfId="20147" xr:uid="{00000000-0005-0000-0000-0000069F0000}"/>
    <cellStyle name="Normal 2 4 3 3 3 2 3 2" xfId="48146" xr:uid="{00000000-0005-0000-0000-0000079F0000}"/>
    <cellStyle name="Normal 2 4 3 3 3 2 4" xfId="48144" xr:uid="{00000000-0005-0000-0000-0000089F0000}"/>
    <cellStyle name="Normal 2 4 3 3 3 3" xfId="6458" xr:uid="{00000000-0005-0000-0000-0000099F0000}"/>
    <cellStyle name="Normal 2 4 3 3 3 3 2" xfId="11909" xr:uid="{00000000-0005-0000-0000-00000A9F0000}"/>
    <cellStyle name="Normal 2 4 3 3 3 3 2 2" xfId="48148" xr:uid="{00000000-0005-0000-0000-00000B9F0000}"/>
    <cellStyle name="Normal 2 4 3 3 3 3 3" xfId="22490" xr:uid="{00000000-0005-0000-0000-00000C9F0000}"/>
    <cellStyle name="Normal 2 4 3 3 3 3 3 2" xfId="48149" xr:uid="{00000000-0005-0000-0000-00000D9F0000}"/>
    <cellStyle name="Normal 2 4 3 3 3 3 4" xfId="48147" xr:uid="{00000000-0005-0000-0000-00000E9F0000}"/>
    <cellStyle name="Normal 2 4 3 3 3 4" xfId="8799" xr:uid="{00000000-0005-0000-0000-00000F9F0000}"/>
    <cellStyle name="Normal 2 4 3 3 3 4 2" xfId="24833" xr:uid="{00000000-0005-0000-0000-0000109F0000}"/>
    <cellStyle name="Normal 2 4 3 3 3 4 2 2" xfId="48151" xr:uid="{00000000-0005-0000-0000-0000119F0000}"/>
    <cellStyle name="Normal 2 4 3 3 3 4 3" xfId="48150" xr:uid="{00000000-0005-0000-0000-0000129F0000}"/>
    <cellStyle name="Normal 2 4 3 3 3 5" xfId="10872" xr:uid="{00000000-0005-0000-0000-0000139F0000}"/>
    <cellStyle name="Normal 2 4 3 3 3 5 2" xfId="48152" xr:uid="{00000000-0005-0000-0000-0000149F0000}"/>
    <cellStyle name="Normal 2 4 3 3 3 6" xfId="17804" xr:uid="{00000000-0005-0000-0000-0000159F0000}"/>
    <cellStyle name="Normal 2 4 3 3 3 6 2" xfId="48153" xr:uid="{00000000-0005-0000-0000-0000169F0000}"/>
    <cellStyle name="Normal 2 4 3 3 3 7" xfId="25965" xr:uid="{00000000-0005-0000-0000-0000179F0000}"/>
    <cellStyle name="Normal 2 4 3 3 3 7 2" xfId="48154" xr:uid="{00000000-0005-0000-0000-0000189F0000}"/>
    <cellStyle name="Normal 2 4 3 3 3 8" xfId="48143" xr:uid="{00000000-0005-0000-0000-0000199F0000}"/>
    <cellStyle name="Normal 2 4 3 3 4" xfId="911" xr:uid="{00000000-0005-0000-0000-00001A9F0000}"/>
    <cellStyle name="Normal 2 4 3 3 4 2" xfId="3254" xr:uid="{00000000-0005-0000-0000-00001B9F0000}"/>
    <cellStyle name="Normal 2 4 3 3 4 2 2" xfId="14599" xr:uid="{00000000-0005-0000-0000-00001C9F0000}"/>
    <cellStyle name="Normal 2 4 3 3 4 2 2 2" xfId="48157" xr:uid="{00000000-0005-0000-0000-00001D9F0000}"/>
    <cellStyle name="Normal 2 4 3 3 4 2 3" xfId="20148" xr:uid="{00000000-0005-0000-0000-00001E9F0000}"/>
    <cellStyle name="Normal 2 4 3 3 4 2 3 2" xfId="48158" xr:uid="{00000000-0005-0000-0000-00001F9F0000}"/>
    <cellStyle name="Normal 2 4 3 3 4 2 4" xfId="48156" xr:uid="{00000000-0005-0000-0000-0000209F0000}"/>
    <cellStyle name="Normal 2 4 3 3 4 3" xfId="6459" xr:uid="{00000000-0005-0000-0000-0000219F0000}"/>
    <cellStyle name="Normal 2 4 3 3 4 3 2" xfId="12256" xr:uid="{00000000-0005-0000-0000-0000229F0000}"/>
    <cellStyle name="Normal 2 4 3 3 4 3 2 2" xfId="48160" xr:uid="{00000000-0005-0000-0000-0000239F0000}"/>
    <cellStyle name="Normal 2 4 3 3 4 3 3" xfId="22491" xr:uid="{00000000-0005-0000-0000-0000249F0000}"/>
    <cellStyle name="Normal 2 4 3 3 4 3 3 2" xfId="48161" xr:uid="{00000000-0005-0000-0000-0000259F0000}"/>
    <cellStyle name="Normal 2 4 3 3 4 3 4" xfId="48159" xr:uid="{00000000-0005-0000-0000-0000269F0000}"/>
    <cellStyle name="Normal 2 4 3 3 4 4" xfId="8800" xr:uid="{00000000-0005-0000-0000-0000279F0000}"/>
    <cellStyle name="Normal 2 4 3 3 4 4 2" xfId="24834" xr:uid="{00000000-0005-0000-0000-0000289F0000}"/>
    <cellStyle name="Normal 2 4 3 3 4 4 2 2" xfId="48163" xr:uid="{00000000-0005-0000-0000-0000299F0000}"/>
    <cellStyle name="Normal 2 4 3 3 4 4 3" xfId="48162" xr:uid="{00000000-0005-0000-0000-00002A9F0000}"/>
    <cellStyle name="Normal 2 4 3 3 4 5" xfId="10873" xr:uid="{00000000-0005-0000-0000-00002B9F0000}"/>
    <cellStyle name="Normal 2 4 3 3 4 5 2" xfId="48164" xr:uid="{00000000-0005-0000-0000-00002C9F0000}"/>
    <cellStyle name="Normal 2 4 3 3 4 6" xfId="17805" xr:uid="{00000000-0005-0000-0000-00002D9F0000}"/>
    <cellStyle name="Normal 2 4 3 3 4 6 2" xfId="48165" xr:uid="{00000000-0005-0000-0000-00002E9F0000}"/>
    <cellStyle name="Normal 2 4 3 3 4 7" xfId="26312" xr:uid="{00000000-0005-0000-0000-00002F9F0000}"/>
    <cellStyle name="Normal 2 4 3 3 4 7 2" xfId="48166" xr:uid="{00000000-0005-0000-0000-0000309F0000}"/>
    <cellStyle name="Normal 2 4 3 3 4 8" xfId="48155" xr:uid="{00000000-0005-0000-0000-0000319F0000}"/>
    <cellStyle name="Normal 2 4 3 3 5" xfId="1103" xr:uid="{00000000-0005-0000-0000-0000329F0000}"/>
    <cellStyle name="Normal 2 4 3 3 5 2" xfId="3446" xr:uid="{00000000-0005-0000-0000-0000339F0000}"/>
    <cellStyle name="Normal 2 4 3 3 5 2 2" xfId="14791" xr:uid="{00000000-0005-0000-0000-0000349F0000}"/>
    <cellStyle name="Normal 2 4 3 3 5 2 2 2" xfId="48169" xr:uid="{00000000-0005-0000-0000-0000359F0000}"/>
    <cellStyle name="Normal 2 4 3 3 5 2 3" xfId="20149" xr:uid="{00000000-0005-0000-0000-0000369F0000}"/>
    <cellStyle name="Normal 2 4 3 3 5 2 3 2" xfId="48170" xr:uid="{00000000-0005-0000-0000-0000379F0000}"/>
    <cellStyle name="Normal 2 4 3 3 5 2 4" xfId="48168" xr:uid="{00000000-0005-0000-0000-0000389F0000}"/>
    <cellStyle name="Normal 2 4 3 3 5 3" xfId="6460" xr:uid="{00000000-0005-0000-0000-0000399F0000}"/>
    <cellStyle name="Normal 2 4 3 3 5 3 2" xfId="12448" xr:uid="{00000000-0005-0000-0000-00003A9F0000}"/>
    <cellStyle name="Normal 2 4 3 3 5 3 2 2" xfId="48172" xr:uid="{00000000-0005-0000-0000-00003B9F0000}"/>
    <cellStyle name="Normal 2 4 3 3 5 3 3" xfId="22492" xr:uid="{00000000-0005-0000-0000-00003C9F0000}"/>
    <cellStyle name="Normal 2 4 3 3 5 3 3 2" xfId="48173" xr:uid="{00000000-0005-0000-0000-00003D9F0000}"/>
    <cellStyle name="Normal 2 4 3 3 5 3 4" xfId="48171" xr:uid="{00000000-0005-0000-0000-00003E9F0000}"/>
    <cellStyle name="Normal 2 4 3 3 5 4" xfId="8801" xr:uid="{00000000-0005-0000-0000-00003F9F0000}"/>
    <cellStyle name="Normal 2 4 3 3 5 4 2" xfId="24835" xr:uid="{00000000-0005-0000-0000-0000409F0000}"/>
    <cellStyle name="Normal 2 4 3 3 5 4 2 2" xfId="48175" xr:uid="{00000000-0005-0000-0000-0000419F0000}"/>
    <cellStyle name="Normal 2 4 3 3 5 4 3" xfId="48174" xr:uid="{00000000-0005-0000-0000-0000429F0000}"/>
    <cellStyle name="Normal 2 4 3 3 5 5" xfId="10874" xr:uid="{00000000-0005-0000-0000-0000439F0000}"/>
    <cellStyle name="Normal 2 4 3 3 5 5 2" xfId="48176" xr:uid="{00000000-0005-0000-0000-0000449F0000}"/>
    <cellStyle name="Normal 2 4 3 3 5 6" xfId="17806" xr:uid="{00000000-0005-0000-0000-0000459F0000}"/>
    <cellStyle name="Normal 2 4 3 3 5 6 2" xfId="48177" xr:uid="{00000000-0005-0000-0000-0000469F0000}"/>
    <cellStyle name="Normal 2 4 3 3 5 7" xfId="26504" xr:uid="{00000000-0005-0000-0000-0000479F0000}"/>
    <cellStyle name="Normal 2 4 3 3 5 7 2" xfId="48178" xr:uid="{00000000-0005-0000-0000-0000489F0000}"/>
    <cellStyle name="Normal 2 4 3 3 5 8" xfId="48167" xr:uid="{00000000-0005-0000-0000-0000499F0000}"/>
    <cellStyle name="Normal 2 4 3 3 6" xfId="1269" xr:uid="{00000000-0005-0000-0000-00004A9F0000}"/>
    <cellStyle name="Normal 2 4 3 3 6 2" xfId="3612" xr:uid="{00000000-0005-0000-0000-00004B9F0000}"/>
    <cellStyle name="Normal 2 4 3 3 6 2 2" xfId="14957" xr:uid="{00000000-0005-0000-0000-00004C9F0000}"/>
    <cellStyle name="Normal 2 4 3 3 6 2 2 2" xfId="48181" xr:uid="{00000000-0005-0000-0000-00004D9F0000}"/>
    <cellStyle name="Normal 2 4 3 3 6 2 3" xfId="20150" xr:uid="{00000000-0005-0000-0000-00004E9F0000}"/>
    <cellStyle name="Normal 2 4 3 3 6 2 3 2" xfId="48182" xr:uid="{00000000-0005-0000-0000-00004F9F0000}"/>
    <cellStyle name="Normal 2 4 3 3 6 2 4" xfId="48180" xr:uid="{00000000-0005-0000-0000-0000509F0000}"/>
    <cellStyle name="Normal 2 4 3 3 6 3" xfId="6461" xr:uid="{00000000-0005-0000-0000-0000519F0000}"/>
    <cellStyle name="Normal 2 4 3 3 6 3 2" xfId="12614" xr:uid="{00000000-0005-0000-0000-0000529F0000}"/>
    <cellStyle name="Normal 2 4 3 3 6 3 2 2" xfId="48184" xr:uid="{00000000-0005-0000-0000-0000539F0000}"/>
    <cellStyle name="Normal 2 4 3 3 6 3 3" xfId="22493" xr:uid="{00000000-0005-0000-0000-0000549F0000}"/>
    <cellStyle name="Normal 2 4 3 3 6 3 3 2" xfId="48185" xr:uid="{00000000-0005-0000-0000-0000559F0000}"/>
    <cellStyle name="Normal 2 4 3 3 6 3 4" xfId="48183" xr:uid="{00000000-0005-0000-0000-0000569F0000}"/>
    <cellStyle name="Normal 2 4 3 3 6 4" xfId="8802" xr:uid="{00000000-0005-0000-0000-0000579F0000}"/>
    <cellStyle name="Normal 2 4 3 3 6 4 2" xfId="24836" xr:uid="{00000000-0005-0000-0000-0000589F0000}"/>
    <cellStyle name="Normal 2 4 3 3 6 4 2 2" xfId="48187" xr:uid="{00000000-0005-0000-0000-0000599F0000}"/>
    <cellStyle name="Normal 2 4 3 3 6 4 3" xfId="48186" xr:uid="{00000000-0005-0000-0000-00005A9F0000}"/>
    <cellStyle name="Normal 2 4 3 3 6 5" xfId="10875" xr:uid="{00000000-0005-0000-0000-00005B9F0000}"/>
    <cellStyle name="Normal 2 4 3 3 6 5 2" xfId="48188" xr:uid="{00000000-0005-0000-0000-00005C9F0000}"/>
    <cellStyle name="Normal 2 4 3 3 6 6" xfId="17807" xr:uid="{00000000-0005-0000-0000-00005D9F0000}"/>
    <cellStyle name="Normal 2 4 3 3 6 6 2" xfId="48189" xr:uid="{00000000-0005-0000-0000-00005E9F0000}"/>
    <cellStyle name="Normal 2 4 3 3 6 7" xfId="26670" xr:uid="{00000000-0005-0000-0000-00005F9F0000}"/>
    <cellStyle name="Normal 2 4 3 3 6 7 2" xfId="48190" xr:uid="{00000000-0005-0000-0000-0000609F0000}"/>
    <cellStyle name="Normal 2 4 3 3 6 8" xfId="48179" xr:uid="{00000000-0005-0000-0000-0000619F0000}"/>
    <cellStyle name="Normal 2 4 3 3 7" xfId="1448" xr:uid="{00000000-0005-0000-0000-0000629F0000}"/>
    <cellStyle name="Normal 2 4 3 3 7 2" xfId="3791" xr:uid="{00000000-0005-0000-0000-0000639F0000}"/>
    <cellStyle name="Normal 2 4 3 3 7 2 2" xfId="15136" xr:uid="{00000000-0005-0000-0000-0000649F0000}"/>
    <cellStyle name="Normal 2 4 3 3 7 2 2 2" xfId="48193" xr:uid="{00000000-0005-0000-0000-0000659F0000}"/>
    <cellStyle name="Normal 2 4 3 3 7 2 3" xfId="20151" xr:uid="{00000000-0005-0000-0000-0000669F0000}"/>
    <cellStyle name="Normal 2 4 3 3 7 2 3 2" xfId="48194" xr:uid="{00000000-0005-0000-0000-0000679F0000}"/>
    <cellStyle name="Normal 2 4 3 3 7 2 4" xfId="48192" xr:uid="{00000000-0005-0000-0000-0000689F0000}"/>
    <cellStyle name="Normal 2 4 3 3 7 3" xfId="6462" xr:uid="{00000000-0005-0000-0000-0000699F0000}"/>
    <cellStyle name="Normal 2 4 3 3 7 3 2" xfId="12793" xr:uid="{00000000-0005-0000-0000-00006A9F0000}"/>
    <cellStyle name="Normal 2 4 3 3 7 3 2 2" xfId="48196" xr:uid="{00000000-0005-0000-0000-00006B9F0000}"/>
    <cellStyle name="Normal 2 4 3 3 7 3 3" xfId="22494" xr:uid="{00000000-0005-0000-0000-00006C9F0000}"/>
    <cellStyle name="Normal 2 4 3 3 7 3 3 2" xfId="48197" xr:uid="{00000000-0005-0000-0000-00006D9F0000}"/>
    <cellStyle name="Normal 2 4 3 3 7 3 4" xfId="48195" xr:uid="{00000000-0005-0000-0000-00006E9F0000}"/>
    <cellStyle name="Normal 2 4 3 3 7 4" xfId="8803" xr:uid="{00000000-0005-0000-0000-00006F9F0000}"/>
    <cellStyle name="Normal 2 4 3 3 7 4 2" xfId="24837" xr:uid="{00000000-0005-0000-0000-0000709F0000}"/>
    <cellStyle name="Normal 2 4 3 3 7 4 2 2" xfId="48199" xr:uid="{00000000-0005-0000-0000-0000719F0000}"/>
    <cellStyle name="Normal 2 4 3 3 7 4 3" xfId="48198" xr:uid="{00000000-0005-0000-0000-0000729F0000}"/>
    <cellStyle name="Normal 2 4 3 3 7 5" xfId="10876" xr:uid="{00000000-0005-0000-0000-0000739F0000}"/>
    <cellStyle name="Normal 2 4 3 3 7 5 2" xfId="48200" xr:uid="{00000000-0005-0000-0000-0000749F0000}"/>
    <cellStyle name="Normal 2 4 3 3 7 6" xfId="17808" xr:uid="{00000000-0005-0000-0000-0000759F0000}"/>
    <cellStyle name="Normal 2 4 3 3 7 6 2" xfId="48201" xr:uid="{00000000-0005-0000-0000-0000769F0000}"/>
    <cellStyle name="Normal 2 4 3 3 7 7" xfId="26849" xr:uid="{00000000-0005-0000-0000-0000779F0000}"/>
    <cellStyle name="Normal 2 4 3 3 7 7 2" xfId="48202" xr:uid="{00000000-0005-0000-0000-0000789F0000}"/>
    <cellStyle name="Normal 2 4 3 3 7 8" xfId="48191" xr:uid="{00000000-0005-0000-0000-0000799F0000}"/>
    <cellStyle name="Normal 2 4 3 3 8" xfId="1759" xr:uid="{00000000-0005-0000-0000-00007A9F0000}"/>
    <cellStyle name="Normal 2 4 3 3 8 2" xfId="4102" xr:uid="{00000000-0005-0000-0000-00007B9F0000}"/>
    <cellStyle name="Normal 2 4 3 3 8 2 2" xfId="15447" xr:uid="{00000000-0005-0000-0000-00007C9F0000}"/>
    <cellStyle name="Normal 2 4 3 3 8 2 2 2" xfId="48205" xr:uid="{00000000-0005-0000-0000-00007D9F0000}"/>
    <cellStyle name="Normal 2 4 3 3 8 2 3" xfId="20152" xr:uid="{00000000-0005-0000-0000-00007E9F0000}"/>
    <cellStyle name="Normal 2 4 3 3 8 2 3 2" xfId="48206" xr:uid="{00000000-0005-0000-0000-00007F9F0000}"/>
    <cellStyle name="Normal 2 4 3 3 8 2 4" xfId="48204" xr:uid="{00000000-0005-0000-0000-0000809F0000}"/>
    <cellStyle name="Normal 2 4 3 3 8 3" xfId="6463" xr:uid="{00000000-0005-0000-0000-0000819F0000}"/>
    <cellStyle name="Normal 2 4 3 3 8 3 2" xfId="13104" xr:uid="{00000000-0005-0000-0000-0000829F0000}"/>
    <cellStyle name="Normal 2 4 3 3 8 3 2 2" xfId="48208" xr:uid="{00000000-0005-0000-0000-0000839F0000}"/>
    <cellStyle name="Normal 2 4 3 3 8 3 3" xfId="22495" xr:uid="{00000000-0005-0000-0000-0000849F0000}"/>
    <cellStyle name="Normal 2 4 3 3 8 3 3 2" xfId="48209" xr:uid="{00000000-0005-0000-0000-0000859F0000}"/>
    <cellStyle name="Normal 2 4 3 3 8 3 4" xfId="48207" xr:uid="{00000000-0005-0000-0000-0000869F0000}"/>
    <cellStyle name="Normal 2 4 3 3 8 4" xfId="8804" xr:uid="{00000000-0005-0000-0000-0000879F0000}"/>
    <cellStyle name="Normal 2 4 3 3 8 4 2" xfId="24838" xr:uid="{00000000-0005-0000-0000-0000889F0000}"/>
    <cellStyle name="Normal 2 4 3 3 8 4 2 2" xfId="48211" xr:uid="{00000000-0005-0000-0000-0000899F0000}"/>
    <cellStyle name="Normal 2 4 3 3 8 4 3" xfId="48210" xr:uid="{00000000-0005-0000-0000-00008A9F0000}"/>
    <cellStyle name="Normal 2 4 3 3 8 5" xfId="10877" xr:uid="{00000000-0005-0000-0000-00008B9F0000}"/>
    <cellStyle name="Normal 2 4 3 3 8 5 2" xfId="48212" xr:uid="{00000000-0005-0000-0000-00008C9F0000}"/>
    <cellStyle name="Normal 2 4 3 3 8 6" xfId="17809" xr:uid="{00000000-0005-0000-0000-00008D9F0000}"/>
    <cellStyle name="Normal 2 4 3 3 8 6 2" xfId="48213" xr:uid="{00000000-0005-0000-0000-00008E9F0000}"/>
    <cellStyle name="Normal 2 4 3 3 8 7" xfId="27160" xr:uid="{00000000-0005-0000-0000-00008F9F0000}"/>
    <cellStyle name="Normal 2 4 3 3 8 7 2" xfId="48214" xr:uid="{00000000-0005-0000-0000-0000909F0000}"/>
    <cellStyle name="Normal 2 4 3 3 8 8" xfId="48203" xr:uid="{00000000-0005-0000-0000-0000919F0000}"/>
    <cellStyle name="Normal 2 4 3 3 9" xfId="2002" xr:uid="{00000000-0005-0000-0000-0000929F0000}"/>
    <cellStyle name="Normal 2 4 3 3 9 2" xfId="4345" xr:uid="{00000000-0005-0000-0000-0000939F0000}"/>
    <cellStyle name="Normal 2 4 3 3 9 2 2" xfId="15690" xr:uid="{00000000-0005-0000-0000-0000949F0000}"/>
    <cellStyle name="Normal 2 4 3 3 9 2 2 2" xfId="48217" xr:uid="{00000000-0005-0000-0000-0000959F0000}"/>
    <cellStyle name="Normal 2 4 3 3 9 2 3" xfId="20153" xr:uid="{00000000-0005-0000-0000-0000969F0000}"/>
    <cellStyle name="Normal 2 4 3 3 9 2 3 2" xfId="48218" xr:uid="{00000000-0005-0000-0000-0000979F0000}"/>
    <cellStyle name="Normal 2 4 3 3 9 2 4" xfId="48216" xr:uid="{00000000-0005-0000-0000-0000989F0000}"/>
    <cellStyle name="Normal 2 4 3 3 9 3" xfId="6464" xr:uid="{00000000-0005-0000-0000-0000999F0000}"/>
    <cellStyle name="Normal 2 4 3 3 9 3 2" xfId="13347" xr:uid="{00000000-0005-0000-0000-00009A9F0000}"/>
    <cellStyle name="Normal 2 4 3 3 9 3 2 2" xfId="48220" xr:uid="{00000000-0005-0000-0000-00009B9F0000}"/>
    <cellStyle name="Normal 2 4 3 3 9 3 3" xfId="22496" xr:uid="{00000000-0005-0000-0000-00009C9F0000}"/>
    <cellStyle name="Normal 2 4 3 3 9 3 3 2" xfId="48221" xr:uid="{00000000-0005-0000-0000-00009D9F0000}"/>
    <cellStyle name="Normal 2 4 3 3 9 3 4" xfId="48219" xr:uid="{00000000-0005-0000-0000-00009E9F0000}"/>
    <cellStyle name="Normal 2 4 3 3 9 4" xfId="8805" xr:uid="{00000000-0005-0000-0000-00009F9F0000}"/>
    <cellStyle name="Normal 2 4 3 3 9 4 2" xfId="24839" xr:uid="{00000000-0005-0000-0000-0000A09F0000}"/>
    <cellStyle name="Normal 2 4 3 3 9 4 2 2" xfId="48223" xr:uid="{00000000-0005-0000-0000-0000A19F0000}"/>
    <cellStyle name="Normal 2 4 3 3 9 4 3" xfId="48222" xr:uid="{00000000-0005-0000-0000-0000A29F0000}"/>
    <cellStyle name="Normal 2 4 3 3 9 5" xfId="10878" xr:uid="{00000000-0005-0000-0000-0000A39F0000}"/>
    <cellStyle name="Normal 2 4 3 3 9 5 2" xfId="48224" xr:uid="{00000000-0005-0000-0000-0000A49F0000}"/>
    <cellStyle name="Normal 2 4 3 3 9 6" xfId="17810" xr:uid="{00000000-0005-0000-0000-0000A59F0000}"/>
    <cellStyle name="Normal 2 4 3 3 9 6 2" xfId="48225" xr:uid="{00000000-0005-0000-0000-0000A69F0000}"/>
    <cellStyle name="Normal 2 4 3 3 9 7" xfId="27403" xr:uid="{00000000-0005-0000-0000-0000A79F0000}"/>
    <cellStyle name="Normal 2 4 3 3 9 7 2" xfId="48226" xr:uid="{00000000-0005-0000-0000-0000A89F0000}"/>
    <cellStyle name="Normal 2 4 3 3 9 8" xfId="48215" xr:uid="{00000000-0005-0000-0000-0000A99F0000}"/>
    <cellStyle name="Normal 2 4 3 4" xfId="367" xr:uid="{00000000-0005-0000-0000-0000AA9F0000}"/>
    <cellStyle name="Normal 2 4 3 4 10" xfId="48227" xr:uid="{00000000-0005-0000-0000-0000AB9F0000}"/>
    <cellStyle name="Normal 2 4 3 4 2" xfId="729" xr:uid="{00000000-0005-0000-0000-0000AC9F0000}"/>
    <cellStyle name="Normal 2 4 3 4 2 2" xfId="3072" xr:uid="{00000000-0005-0000-0000-0000AD9F0000}"/>
    <cellStyle name="Normal 2 4 3 4 2 2 2" xfId="14417" xr:uid="{00000000-0005-0000-0000-0000AE9F0000}"/>
    <cellStyle name="Normal 2 4 3 4 2 2 2 2" xfId="48230" xr:uid="{00000000-0005-0000-0000-0000AF9F0000}"/>
    <cellStyle name="Normal 2 4 3 4 2 2 3" xfId="20155" xr:uid="{00000000-0005-0000-0000-0000B09F0000}"/>
    <cellStyle name="Normal 2 4 3 4 2 2 3 2" xfId="48231" xr:uid="{00000000-0005-0000-0000-0000B19F0000}"/>
    <cellStyle name="Normal 2 4 3 4 2 2 4" xfId="48229" xr:uid="{00000000-0005-0000-0000-0000B29F0000}"/>
    <cellStyle name="Normal 2 4 3 4 2 3" xfId="6466" xr:uid="{00000000-0005-0000-0000-0000B39F0000}"/>
    <cellStyle name="Normal 2 4 3 4 2 3 2" xfId="12074" xr:uid="{00000000-0005-0000-0000-0000B49F0000}"/>
    <cellStyle name="Normal 2 4 3 4 2 3 2 2" xfId="48233" xr:uid="{00000000-0005-0000-0000-0000B59F0000}"/>
    <cellStyle name="Normal 2 4 3 4 2 3 3" xfId="22498" xr:uid="{00000000-0005-0000-0000-0000B69F0000}"/>
    <cellStyle name="Normal 2 4 3 4 2 3 3 2" xfId="48234" xr:uid="{00000000-0005-0000-0000-0000B79F0000}"/>
    <cellStyle name="Normal 2 4 3 4 2 3 4" xfId="48232" xr:uid="{00000000-0005-0000-0000-0000B89F0000}"/>
    <cellStyle name="Normal 2 4 3 4 2 4" xfId="8807" xr:uid="{00000000-0005-0000-0000-0000B99F0000}"/>
    <cellStyle name="Normal 2 4 3 4 2 4 2" xfId="24841" xr:uid="{00000000-0005-0000-0000-0000BA9F0000}"/>
    <cellStyle name="Normal 2 4 3 4 2 4 2 2" xfId="48236" xr:uid="{00000000-0005-0000-0000-0000BB9F0000}"/>
    <cellStyle name="Normal 2 4 3 4 2 4 3" xfId="48235" xr:uid="{00000000-0005-0000-0000-0000BC9F0000}"/>
    <cellStyle name="Normal 2 4 3 4 2 5" xfId="10880" xr:uid="{00000000-0005-0000-0000-0000BD9F0000}"/>
    <cellStyle name="Normal 2 4 3 4 2 5 2" xfId="48237" xr:uid="{00000000-0005-0000-0000-0000BE9F0000}"/>
    <cellStyle name="Normal 2 4 3 4 2 6" xfId="17812" xr:uid="{00000000-0005-0000-0000-0000BF9F0000}"/>
    <cellStyle name="Normal 2 4 3 4 2 6 2" xfId="48238" xr:uid="{00000000-0005-0000-0000-0000C09F0000}"/>
    <cellStyle name="Normal 2 4 3 4 2 7" xfId="26130" xr:uid="{00000000-0005-0000-0000-0000C19F0000}"/>
    <cellStyle name="Normal 2 4 3 4 2 7 2" xfId="48239" xr:uid="{00000000-0005-0000-0000-0000C29F0000}"/>
    <cellStyle name="Normal 2 4 3 4 2 8" xfId="48228" xr:uid="{00000000-0005-0000-0000-0000C39F0000}"/>
    <cellStyle name="Normal 2 4 3 4 3" xfId="1761" xr:uid="{00000000-0005-0000-0000-0000C49F0000}"/>
    <cellStyle name="Normal 2 4 3 4 3 2" xfId="4104" xr:uid="{00000000-0005-0000-0000-0000C59F0000}"/>
    <cellStyle name="Normal 2 4 3 4 3 2 2" xfId="15449" xr:uid="{00000000-0005-0000-0000-0000C69F0000}"/>
    <cellStyle name="Normal 2 4 3 4 3 2 2 2" xfId="48242" xr:uid="{00000000-0005-0000-0000-0000C79F0000}"/>
    <cellStyle name="Normal 2 4 3 4 3 2 3" xfId="20156" xr:uid="{00000000-0005-0000-0000-0000C89F0000}"/>
    <cellStyle name="Normal 2 4 3 4 3 2 3 2" xfId="48243" xr:uid="{00000000-0005-0000-0000-0000C99F0000}"/>
    <cellStyle name="Normal 2 4 3 4 3 2 4" xfId="48241" xr:uid="{00000000-0005-0000-0000-0000CA9F0000}"/>
    <cellStyle name="Normal 2 4 3 4 3 3" xfId="6467" xr:uid="{00000000-0005-0000-0000-0000CB9F0000}"/>
    <cellStyle name="Normal 2 4 3 4 3 3 2" xfId="13106" xr:uid="{00000000-0005-0000-0000-0000CC9F0000}"/>
    <cellStyle name="Normal 2 4 3 4 3 3 2 2" xfId="48245" xr:uid="{00000000-0005-0000-0000-0000CD9F0000}"/>
    <cellStyle name="Normal 2 4 3 4 3 3 3" xfId="22499" xr:uid="{00000000-0005-0000-0000-0000CE9F0000}"/>
    <cellStyle name="Normal 2 4 3 4 3 3 3 2" xfId="48246" xr:uid="{00000000-0005-0000-0000-0000CF9F0000}"/>
    <cellStyle name="Normal 2 4 3 4 3 3 4" xfId="48244" xr:uid="{00000000-0005-0000-0000-0000D09F0000}"/>
    <cellStyle name="Normal 2 4 3 4 3 4" xfId="8808" xr:uid="{00000000-0005-0000-0000-0000D19F0000}"/>
    <cellStyle name="Normal 2 4 3 4 3 4 2" xfId="24842" xr:uid="{00000000-0005-0000-0000-0000D29F0000}"/>
    <cellStyle name="Normal 2 4 3 4 3 4 2 2" xfId="48248" xr:uid="{00000000-0005-0000-0000-0000D39F0000}"/>
    <cellStyle name="Normal 2 4 3 4 3 4 3" xfId="48247" xr:uid="{00000000-0005-0000-0000-0000D49F0000}"/>
    <cellStyle name="Normal 2 4 3 4 3 5" xfId="10881" xr:uid="{00000000-0005-0000-0000-0000D59F0000}"/>
    <cellStyle name="Normal 2 4 3 4 3 5 2" xfId="48249" xr:uid="{00000000-0005-0000-0000-0000D69F0000}"/>
    <cellStyle name="Normal 2 4 3 4 3 6" xfId="17813" xr:uid="{00000000-0005-0000-0000-0000D79F0000}"/>
    <cellStyle name="Normal 2 4 3 4 3 6 2" xfId="48250" xr:uid="{00000000-0005-0000-0000-0000D89F0000}"/>
    <cellStyle name="Normal 2 4 3 4 3 7" xfId="27162" xr:uid="{00000000-0005-0000-0000-0000D99F0000}"/>
    <cellStyle name="Normal 2 4 3 4 3 7 2" xfId="48251" xr:uid="{00000000-0005-0000-0000-0000DA9F0000}"/>
    <cellStyle name="Normal 2 4 3 4 3 8" xfId="48240" xr:uid="{00000000-0005-0000-0000-0000DB9F0000}"/>
    <cellStyle name="Normal 2 4 3 4 4" xfId="2664" xr:uid="{00000000-0005-0000-0000-0000DC9F0000}"/>
    <cellStyle name="Normal 2 4 3 4 4 2" xfId="14009" xr:uid="{00000000-0005-0000-0000-0000DD9F0000}"/>
    <cellStyle name="Normal 2 4 3 4 4 2 2" xfId="48253" xr:uid="{00000000-0005-0000-0000-0000DE9F0000}"/>
    <cellStyle name="Normal 2 4 3 4 4 3" xfId="20154" xr:uid="{00000000-0005-0000-0000-0000DF9F0000}"/>
    <cellStyle name="Normal 2 4 3 4 4 3 2" xfId="48254" xr:uid="{00000000-0005-0000-0000-0000E09F0000}"/>
    <cellStyle name="Normal 2 4 3 4 4 4" xfId="48252" xr:uid="{00000000-0005-0000-0000-0000E19F0000}"/>
    <cellStyle name="Normal 2 4 3 4 5" xfId="6465" xr:uid="{00000000-0005-0000-0000-0000E29F0000}"/>
    <cellStyle name="Normal 2 4 3 4 5 2" xfId="11712" xr:uid="{00000000-0005-0000-0000-0000E39F0000}"/>
    <cellStyle name="Normal 2 4 3 4 5 2 2" xfId="48256" xr:uid="{00000000-0005-0000-0000-0000E49F0000}"/>
    <cellStyle name="Normal 2 4 3 4 5 3" xfId="22497" xr:uid="{00000000-0005-0000-0000-0000E59F0000}"/>
    <cellStyle name="Normal 2 4 3 4 5 3 2" xfId="48257" xr:uid="{00000000-0005-0000-0000-0000E69F0000}"/>
    <cellStyle name="Normal 2 4 3 4 5 4" xfId="48255" xr:uid="{00000000-0005-0000-0000-0000E79F0000}"/>
    <cellStyle name="Normal 2 4 3 4 6" xfId="8806" xr:uid="{00000000-0005-0000-0000-0000E89F0000}"/>
    <cellStyle name="Normal 2 4 3 4 6 2" xfId="24840" xr:uid="{00000000-0005-0000-0000-0000E99F0000}"/>
    <cellStyle name="Normal 2 4 3 4 6 2 2" xfId="48259" xr:uid="{00000000-0005-0000-0000-0000EA9F0000}"/>
    <cellStyle name="Normal 2 4 3 4 6 3" xfId="48258" xr:uid="{00000000-0005-0000-0000-0000EB9F0000}"/>
    <cellStyle name="Normal 2 4 3 4 7" xfId="10879" xr:uid="{00000000-0005-0000-0000-0000EC9F0000}"/>
    <cellStyle name="Normal 2 4 3 4 7 2" xfId="48260" xr:uid="{00000000-0005-0000-0000-0000ED9F0000}"/>
    <cellStyle name="Normal 2 4 3 4 8" xfId="17811" xr:uid="{00000000-0005-0000-0000-0000EE9F0000}"/>
    <cellStyle name="Normal 2 4 3 4 8 2" xfId="48261" xr:uid="{00000000-0005-0000-0000-0000EF9F0000}"/>
    <cellStyle name="Normal 2 4 3 4 9" xfId="25768" xr:uid="{00000000-0005-0000-0000-0000F09F0000}"/>
    <cellStyle name="Normal 2 4 3 4 9 2" xfId="48262" xr:uid="{00000000-0005-0000-0000-0000F19F0000}"/>
    <cellStyle name="Normal 2 4 3 5" xfId="443" xr:uid="{00000000-0005-0000-0000-0000F29F0000}"/>
    <cellStyle name="Normal 2 4 3 5 2" xfId="2786" xr:uid="{00000000-0005-0000-0000-0000F39F0000}"/>
    <cellStyle name="Normal 2 4 3 5 2 2" xfId="14131" xr:uid="{00000000-0005-0000-0000-0000F49F0000}"/>
    <cellStyle name="Normal 2 4 3 5 2 2 2" xfId="48265" xr:uid="{00000000-0005-0000-0000-0000F59F0000}"/>
    <cellStyle name="Normal 2 4 3 5 2 3" xfId="20157" xr:uid="{00000000-0005-0000-0000-0000F69F0000}"/>
    <cellStyle name="Normal 2 4 3 5 2 3 2" xfId="48266" xr:uid="{00000000-0005-0000-0000-0000F79F0000}"/>
    <cellStyle name="Normal 2 4 3 5 2 4" xfId="48264" xr:uid="{00000000-0005-0000-0000-0000F89F0000}"/>
    <cellStyle name="Normal 2 4 3 5 3" xfId="6468" xr:uid="{00000000-0005-0000-0000-0000F99F0000}"/>
    <cellStyle name="Normal 2 4 3 5 3 2" xfId="11788" xr:uid="{00000000-0005-0000-0000-0000FA9F0000}"/>
    <cellStyle name="Normal 2 4 3 5 3 2 2" xfId="48268" xr:uid="{00000000-0005-0000-0000-0000FB9F0000}"/>
    <cellStyle name="Normal 2 4 3 5 3 3" xfId="22500" xr:uid="{00000000-0005-0000-0000-0000FC9F0000}"/>
    <cellStyle name="Normal 2 4 3 5 3 3 2" xfId="48269" xr:uid="{00000000-0005-0000-0000-0000FD9F0000}"/>
    <cellStyle name="Normal 2 4 3 5 3 4" xfId="48267" xr:uid="{00000000-0005-0000-0000-0000FE9F0000}"/>
    <cellStyle name="Normal 2 4 3 5 4" xfId="8809" xr:uid="{00000000-0005-0000-0000-0000FF9F0000}"/>
    <cellStyle name="Normal 2 4 3 5 4 2" xfId="24843" xr:uid="{00000000-0005-0000-0000-000000A00000}"/>
    <cellStyle name="Normal 2 4 3 5 4 2 2" xfId="48271" xr:uid="{00000000-0005-0000-0000-000001A00000}"/>
    <cellStyle name="Normal 2 4 3 5 4 3" xfId="48270" xr:uid="{00000000-0005-0000-0000-000002A00000}"/>
    <cellStyle name="Normal 2 4 3 5 5" xfId="10882" xr:uid="{00000000-0005-0000-0000-000003A00000}"/>
    <cellStyle name="Normal 2 4 3 5 5 2" xfId="48272" xr:uid="{00000000-0005-0000-0000-000004A00000}"/>
    <cellStyle name="Normal 2 4 3 5 6" xfId="17814" xr:uid="{00000000-0005-0000-0000-000005A00000}"/>
    <cellStyle name="Normal 2 4 3 5 6 2" xfId="48273" xr:uid="{00000000-0005-0000-0000-000006A00000}"/>
    <cellStyle name="Normal 2 4 3 5 7" xfId="25844" xr:uid="{00000000-0005-0000-0000-000007A00000}"/>
    <cellStyle name="Normal 2 4 3 5 7 2" xfId="48274" xr:uid="{00000000-0005-0000-0000-000008A00000}"/>
    <cellStyle name="Normal 2 4 3 5 8" xfId="48263" xr:uid="{00000000-0005-0000-0000-000009A00000}"/>
    <cellStyle name="Normal 2 4 3 6" xfId="909" xr:uid="{00000000-0005-0000-0000-00000AA00000}"/>
    <cellStyle name="Normal 2 4 3 6 2" xfId="3252" xr:uid="{00000000-0005-0000-0000-00000BA00000}"/>
    <cellStyle name="Normal 2 4 3 6 2 2" xfId="14597" xr:uid="{00000000-0005-0000-0000-00000CA00000}"/>
    <cellStyle name="Normal 2 4 3 6 2 2 2" xfId="48277" xr:uid="{00000000-0005-0000-0000-00000DA00000}"/>
    <cellStyle name="Normal 2 4 3 6 2 3" xfId="20158" xr:uid="{00000000-0005-0000-0000-00000EA00000}"/>
    <cellStyle name="Normal 2 4 3 6 2 3 2" xfId="48278" xr:uid="{00000000-0005-0000-0000-00000FA00000}"/>
    <cellStyle name="Normal 2 4 3 6 2 4" xfId="48276" xr:uid="{00000000-0005-0000-0000-000010A00000}"/>
    <cellStyle name="Normal 2 4 3 6 3" xfId="6469" xr:uid="{00000000-0005-0000-0000-000011A00000}"/>
    <cellStyle name="Normal 2 4 3 6 3 2" xfId="12254" xr:uid="{00000000-0005-0000-0000-000012A00000}"/>
    <cellStyle name="Normal 2 4 3 6 3 2 2" xfId="48280" xr:uid="{00000000-0005-0000-0000-000013A00000}"/>
    <cellStyle name="Normal 2 4 3 6 3 3" xfId="22501" xr:uid="{00000000-0005-0000-0000-000014A00000}"/>
    <cellStyle name="Normal 2 4 3 6 3 3 2" xfId="48281" xr:uid="{00000000-0005-0000-0000-000015A00000}"/>
    <cellStyle name="Normal 2 4 3 6 3 4" xfId="48279" xr:uid="{00000000-0005-0000-0000-000016A00000}"/>
    <cellStyle name="Normal 2 4 3 6 4" xfId="8810" xr:uid="{00000000-0005-0000-0000-000017A00000}"/>
    <cellStyle name="Normal 2 4 3 6 4 2" xfId="24844" xr:uid="{00000000-0005-0000-0000-000018A00000}"/>
    <cellStyle name="Normal 2 4 3 6 4 2 2" xfId="48283" xr:uid="{00000000-0005-0000-0000-000019A00000}"/>
    <cellStyle name="Normal 2 4 3 6 4 3" xfId="48282" xr:uid="{00000000-0005-0000-0000-00001AA00000}"/>
    <cellStyle name="Normal 2 4 3 6 5" xfId="10883" xr:uid="{00000000-0005-0000-0000-00001BA00000}"/>
    <cellStyle name="Normal 2 4 3 6 5 2" xfId="48284" xr:uid="{00000000-0005-0000-0000-00001CA00000}"/>
    <cellStyle name="Normal 2 4 3 6 6" xfId="17815" xr:uid="{00000000-0005-0000-0000-00001DA00000}"/>
    <cellStyle name="Normal 2 4 3 6 6 2" xfId="48285" xr:uid="{00000000-0005-0000-0000-00001EA00000}"/>
    <cellStyle name="Normal 2 4 3 6 7" xfId="26310" xr:uid="{00000000-0005-0000-0000-00001FA00000}"/>
    <cellStyle name="Normal 2 4 3 6 7 2" xfId="48286" xr:uid="{00000000-0005-0000-0000-000020A00000}"/>
    <cellStyle name="Normal 2 4 3 6 8" xfId="48275" xr:uid="{00000000-0005-0000-0000-000021A00000}"/>
    <cellStyle name="Normal 2 4 3 7" xfId="982" xr:uid="{00000000-0005-0000-0000-000022A00000}"/>
    <cellStyle name="Normal 2 4 3 7 2" xfId="3325" xr:uid="{00000000-0005-0000-0000-000023A00000}"/>
    <cellStyle name="Normal 2 4 3 7 2 2" xfId="14670" xr:uid="{00000000-0005-0000-0000-000024A00000}"/>
    <cellStyle name="Normal 2 4 3 7 2 2 2" xfId="48289" xr:uid="{00000000-0005-0000-0000-000025A00000}"/>
    <cellStyle name="Normal 2 4 3 7 2 3" xfId="20159" xr:uid="{00000000-0005-0000-0000-000026A00000}"/>
    <cellStyle name="Normal 2 4 3 7 2 3 2" xfId="48290" xr:uid="{00000000-0005-0000-0000-000027A00000}"/>
    <cellStyle name="Normal 2 4 3 7 2 4" xfId="48288" xr:uid="{00000000-0005-0000-0000-000028A00000}"/>
    <cellStyle name="Normal 2 4 3 7 3" xfId="6470" xr:uid="{00000000-0005-0000-0000-000029A00000}"/>
    <cellStyle name="Normal 2 4 3 7 3 2" xfId="12327" xr:uid="{00000000-0005-0000-0000-00002AA00000}"/>
    <cellStyle name="Normal 2 4 3 7 3 2 2" xfId="48292" xr:uid="{00000000-0005-0000-0000-00002BA00000}"/>
    <cellStyle name="Normal 2 4 3 7 3 3" xfId="22502" xr:uid="{00000000-0005-0000-0000-00002CA00000}"/>
    <cellStyle name="Normal 2 4 3 7 3 3 2" xfId="48293" xr:uid="{00000000-0005-0000-0000-00002DA00000}"/>
    <cellStyle name="Normal 2 4 3 7 3 4" xfId="48291" xr:uid="{00000000-0005-0000-0000-00002EA00000}"/>
    <cellStyle name="Normal 2 4 3 7 4" xfId="8811" xr:uid="{00000000-0005-0000-0000-00002FA00000}"/>
    <cellStyle name="Normal 2 4 3 7 4 2" xfId="24845" xr:uid="{00000000-0005-0000-0000-000030A00000}"/>
    <cellStyle name="Normal 2 4 3 7 4 2 2" xfId="48295" xr:uid="{00000000-0005-0000-0000-000031A00000}"/>
    <cellStyle name="Normal 2 4 3 7 4 3" xfId="48294" xr:uid="{00000000-0005-0000-0000-000032A00000}"/>
    <cellStyle name="Normal 2 4 3 7 5" xfId="10884" xr:uid="{00000000-0005-0000-0000-000033A00000}"/>
    <cellStyle name="Normal 2 4 3 7 5 2" xfId="48296" xr:uid="{00000000-0005-0000-0000-000034A00000}"/>
    <cellStyle name="Normal 2 4 3 7 6" xfId="17816" xr:uid="{00000000-0005-0000-0000-000035A00000}"/>
    <cellStyle name="Normal 2 4 3 7 6 2" xfId="48297" xr:uid="{00000000-0005-0000-0000-000036A00000}"/>
    <cellStyle name="Normal 2 4 3 7 7" xfId="26383" xr:uid="{00000000-0005-0000-0000-000037A00000}"/>
    <cellStyle name="Normal 2 4 3 7 7 2" xfId="48298" xr:uid="{00000000-0005-0000-0000-000038A00000}"/>
    <cellStyle name="Normal 2 4 3 7 8" xfId="48287" xr:uid="{00000000-0005-0000-0000-000039A00000}"/>
    <cellStyle name="Normal 2 4 3 8" xfId="1267" xr:uid="{00000000-0005-0000-0000-00003AA00000}"/>
    <cellStyle name="Normal 2 4 3 8 2" xfId="3610" xr:uid="{00000000-0005-0000-0000-00003BA00000}"/>
    <cellStyle name="Normal 2 4 3 8 2 2" xfId="14955" xr:uid="{00000000-0005-0000-0000-00003CA00000}"/>
    <cellStyle name="Normal 2 4 3 8 2 2 2" xfId="48301" xr:uid="{00000000-0005-0000-0000-00003DA00000}"/>
    <cellStyle name="Normal 2 4 3 8 2 3" xfId="20160" xr:uid="{00000000-0005-0000-0000-00003EA00000}"/>
    <cellStyle name="Normal 2 4 3 8 2 3 2" xfId="48302" xr:uid="{00000000-0005-0000-0000-00003FA00000}"/>
    <cellStyle name="Normal 2 4 3 8 2 4" xfId="48300" xr:uid="{00000000-0005-0000-0000-000040A00000}"/>
    <cellStyle name="Normal 2 4 3 8 3" xfId="6471" xr:uid="{00000000-0005-0000-0000-000041A00000}"/>
    <cellStyle name="Normal 2 4 3 8 3 2" xfId="12612" xr:uid="{00000000-0005-0000-0000-000042A00000}"/>
    <cellStyle name="Normal 2 4 3 8 3 2 2" xfId="48304" xr:uid="{00000000-0005-0000-0000-000043A00000}"/>
    <cellStyle name="Normal 2 4 3 8 3 3" xfId="22503" xr:uid="{00000000-0005-0000-0000-000044A00000}"/>
    <cellStyle name="Normal 2 4 3 8 3 3 2" xfId="48305" xr:uid="{00000000-0005-0000-0000-000045A00000}"/>
    <cellStyle name="Normal 2 4 3 8 3 4" xfId="48303" xr:uid="{00000000-0005-0000-0000-000046A00000}"/>
    <cellStyle name="Normal 2 4 3 8 4" xfId="8812" xr:uid="{00000000-0005-0000-0000-000047A00000}"/>
    <cellStyle name="Normal 2 4 3 8 4 2" xfId="24846" xr:uid="{00000000-0005-0000-0000-000048A00000}"/>
    <cellStyle name="Normal 2 4 3 8 4 2 2" xfId="48307" xr:uid="{00000000-0005-0000-0000-000049A00000}"/>
    <cellStyle name="Normal 2 4 3 8 4 3" xfId="48306" xr:uid="{00000000-0005-0000-0000-00004AA00000}"/>
    <cellStyle name="Normal 2 4 3 8 5" xfId="10885" xr:uid="{00000000-0005-0000-0000-00004BA00000}"/>
    <cellStyle name="Normal 2 4 3 8 5 2" xfId="48308" xr:uid="{00000000-0005-0000-0000-00004CA00000}"/>
    <cellStyle name="Normal 2 4 3 8 6" xfId="17817" xr:uid="{00000000-0005-0000-0000-00004DA00000}"/>
    <cellStyle name="Normal 2 4 3 8 6 2" xfId="48309" xr:uid="{00000000-0005-0000-0000-00004EA00000}"/>
    <cellStyle name="Normal 2 4 3 8 7" xfId="26668" xr:uid="{00000000-0005-0000-0000-00004FA00000}"/>
    <cellStyle name="Normal 2 4 3 8 7 2" xfId="48310" xr:uid="{00000000-0005-0000-0000-000050A00000}"/>
    <cellStyle name="Normal 2 4 3 8 8" xfId="48299" xr:uid="{00000000-0005-0000-0000-000051A00000}"/>
    <cellStyle name="Normal 2 4 3 9" xfId="1446" xr:uid="{00000000-0005-0000-0000-000052A00000}"/>
    <cellStyle name="Normal 2 4 3 9 2" xfId="3789" xr:uid="{00000000-0005-0000-0000-000053A00000}"/>
    <cellStyle name="Normal 2 4 3 9 2 2" xfId="15134" xr:uid="{00000000-0005-0000-0000-000054A00000}"/>
    <cellStyle name="Normal 2 4 3 9 2 2 2" xfId="48313" xr:uid="{00000000-0005-0000-0000-000055A00000}"/>
    <cellStyle name="Normal 2 4 3 9 2 3" xfId="20161" xr:uid="{00000000-0005-0000-0000-000056A00000}"/>
    <cellStyle name="Normal 2 4 3 9 2 3 2" xfId="48314" xr:uid="{00000000-0005-0000-0000-000057A00000}"/>
    <cellStyle name="Normal 2 4 3 9 2 4" xfId="48312" xr:uid="{00000000-0005-0000-0000-000058A00000}"/>
    <cellStyle name="Normal 2 4 3 9 3" xfId="6472" xr:uid="{00000000-0005-0000-0000-000059A00000}"/>
    <cellStyle name="Normal 2 4 3 9 3 2" xfId="12791" xr:uid="{00000000-0005-0000-0000-00005AA00000}"/>
    <cellStyle name="Normal 2 4 3 9 3 2 2" xfId="48316" xr:uid="{00000000-0005-0000-0000-00005BA00000}"/>
    <cellStyle name="Normal 2 4 3 9 3 3" xfId="22504" xr:uid="{00000000-0005-0000-0000-00005CA00000}"/>
    <cellStyle name="Normal 2 4 3 9 3 3 2" xfId="48317" xr:uid="{00000000-0005-0000-0000-00005DA00000}"/>
    <cellStyle name="Normal 2 4 3 9 3 4" xfId="48315" xr:uid="{00000000-0005-0000-0000-00005EA00000}"/>
    <cellStyle name="Normal 2 4 3 9 4" xfId="8813" xr:uid="{00000000-0005-0000-0000-00005FA00000}"/>
    <cellStyle name="Normal 2 4 3 9 4 2" xfId="24847" xr:uid="{00000000-0005-0000-0000-000060A00000}"/>
    <cellStyle name="Normal 2 4 3 9 4 2 2" xfId="48319" xr:uid="{00000000-0005-0000-0000-000061A00000}"/>
    <cellStyle name="Normal 2 4 3 9 4 3" xfId="48318" xr:uid="{00000000-0005-0000-0000-000062A00000}"/>
    <cellStyle name="Normal 2 4 3 9 5" xfId="10886" xr:uid="{00000000-0005-0000-0000-000063A00000}"/>
    <cellStyle name="Normal 2 4 3 9 5 2" xfId="48320" xr:uid="{00000000-0005-0000-0000-000064A00000}"/>
    <cellStyle name="Normal 2 4 3 9 6" xfId="17818" xr:uid="{00000000-0005-0000-0000-000065A00000}"/>
    <cellStyle name="Normal 2 4 3 9 6 2" xfId="48321" xr:uid="{00000000-0005-0000-0000-000066A00000}"/>
    <cellStyle name="Normal 2 4 3 9 7" xfId="26847" xr:uid="{00000000-0005-0000-0000-000067A00000}"/>
    <cellStyle name="Normal 2 4 3 9 7 2" xfId="48322" xr:uid="{00000000-0005-0000-0000-000068A00000}"/>
    <cellStyle name="Normal 2 4 3 9 8" xfId="48311" xr:uid="{00000000-0005-0000-0000-000069A00000}"/>
    <cellStyle name="Normal 2 4 4" xfId="128" xr:uid="{00000000-0005-0000-0000-00006AA00000}"/>
    <cellStyle name="Normal 2 4 4 10" xfId="2170" xr:uid="{00000000-0005-0000-0000-00006BA00000}"/>
    <cellStyle name="Normal 2 4 4 10 2" xfId="4513" xr:uid="{00000000-0005-0000-0000-00006CA00000}"/>
    <cellStyle name="Normal 2 4 4 10 2 2" xfId="15858" xr:uid="{00000000-0005-0000-0000-00006DA00000}"/>
    <cellStyle name="Normal 2 4 4 10 2 2 2" xfId="48326" xr:uid="{00000000-0005-0000-0000-00006EA00000}"/>
    <cellStyle name="Normal 2 4 4 10 2 3" xfId="20163" xr:uid="{00000000-0005-0000-0000-00006FA00000}"/>
    <cellStyle name="Normal 2 4 4 10 2 3 2" xfId="48327" xr:uid="{00000000-0005-0000-0000-000070A00000}"/>
    <cellStyle name="Normal 2 4 4 10 2 4" xfId="48325" xr:uid="{00000000-0005-0000-0000-000071A00000}"/>
    <cellStyle name="Normal 2 4 4 10 3" xfId="6474" xr:uid="{00000000-0005-0000-0000-000072A00000}"/>
    <cellStyle name="Normal 2 4 4 10 3 2" xfId="22506" xr:uid="{00000000-0005-0000-0000-000073A00000}"/>
    <cellStyle name="Normal 2 4 4 10 3 2 2" xfId="48329" xr:uid="{00000000-0005-0000-0000-000074A00000}"/>
    <cellStyle name="Normal 2 4 4 10 3 3" xfId="48328" xr:uid="{00000000-0005-0000-0000-000075A00000}"/>
    <cellStyle name="Normal 2 4 4 10 4" xfId="8815" xr:uid="{00000000-0005-0000-0000-000076A00000}"/>
    <cellStyle name="Normal 2 4 4 10 4 2" xfId="24849" xr:uid="{00000000-0005-0000-0000-000077A00000}"/>
    <cellStyle name="Normal 2 4 4 10 4 2 2" xfId="48331" xr:uid="{00000000-0005-0000-0000-000078A00000}"/>
    <cellStyle name="Normal 2 4 4 10 4 3" xfId="48330" xr:uid="{00000000-0005-0000-0000-000079A00000}"/>
    <cellStyle name="Normal 2 4 4 10 5" xfId="13515" xr:uid="{00000000-0005-0000-0000-00007AA00000}"/>
    <cellStyle name="Normal 2 4 4 10 5 2" xfId="48332" xr:uid="{00000000-0005-0000-0000-00007BA00000}"/>
    <cellStyle name="Normal 2 4 4 10 6" xfId="17820" xr:uid="{00000000-0005-0000-0000-00007CA00000}"/>
    <cellStyle name="Normal 2 4 4 10 6 2" xfId="48333" xr:uid="{00000000-0005-0000-0000-00007DA00000}"/>
    <cellStyle name="Normal 2 4 4 10 7" xfId="27571" xr:uid="{00000000-0005-0000-0000-00007EA00000}"/>
    <cellStyle name="Normal 2 4 4 10 7 2" xfId="48334" xr:uid="{00000000-0005-0000-0000-00007FA00000}"/>
    <cellStyle name="Normal 2 4 4 10 8" xfId="48324" xr:uid="{00000000-0005-0000-0000-000080A00000}"/>
    <cellStyle name="Normal 2 4 4 11" xfId="2351" xr:uid="{00000000-0005-0000-0000-000081A00000}"/>
    <cellStyle name="Normal 2 4 4 11 2" xfId="4694" xr:uid="{00000000-0005-0000-0000-000082A00000}"/>
    <cellStyle name="Normal 2 4 4 11 2 2" xfId="16039" xr:uid="{00000000-0005-0000-0000-000083A00000}"/>
    <cellStyle name="Normal 2 4 4 11 2 2 2" xfId="48337" xr:uid="{00000000-0005-0000-0000-000084A00000}"/>
    <cellStyle name="Normal 2 4 4 11 2 3" xfId="20164" xr:uid="{00000000-0005-0000-0000-000085A00000}"/>
    <cellStyle name="Normal 2 4 4 11 2 3 2" xfId="48338" xr:uid="{00000000-0005-0000-0000-000086A00000}"/>
    <cellStyle name="Normal 2 4 4 11 2 4" xfId="48336" xr:uid="{00000000-0005-0000-0000-000087A00000}"/>
    <cellStyle name="Normal 2 4 4 11 3" xfId="6475" xr:uid="{00000000-0005-0000-0000-000088A00000}"/>
    <cellStyle name="Normal 2 4 4 11 3 2" xfId="22507" xr:uid="{00000000-0005-0000-0000-000089A00000}"/>
    <cellStyle name="Normal 2 4 4 11 3 2 2" xfId="48340" xr:uid="{00000000-0005-0000-0000-00008AA00000}"/>
    <cellStyle name="Normal 2 4 4 11 3 3" xfId="48339" xr:uid="{00000000-0005-0000-0000-00008BA00000}"/>
    <cellStyle name="Normal 2 4 4 11 4" xfId="8816" xr:uid="{00000000-0005-0000-0000-00008CA00000}"/>
    <cellStyle name="Normal 2 4 4 11 4 2" xfId="24850" xr:uid="{00000000-0005-0000-0000-00008DA00000}"/>
    <cellStyle name="Normal 2 4 4 11 4 2 2" xfId="48342" xr:uid="{00000000-0005-0000-0000-00008EA00000}"/>
    <cellStyle name="Normal 2 4 4 11 4 3" xfId="48341" xr:uid="{00000000-0005-0000-0000-00008FA00000}"/>
    <cellStyle name="Normal 2 4 4 11 5" xfId="13696" xr:uid="{00000000-0005-0000-0000-000090A00000}"/>
    <cellStyle name="Normal 2 4 4 11 5 2" xfId="48343" xr:uid="{00000000-0005-0000-0000-000091A00000}"/>
    <cellStyle name="Normal 2 4 4 11 6" xfId="17821" xr:uid="{00000000-0005-0000-0000-000092A00000}"/>
    <cellStyle name="Normal 2 4 4 11 6 2" xfId="48344" xr:uid="{00000000-0005-0000-0000-000093A00000}"/>
    <cellStyle name="Normal 2 4 4 11 7" xfId="27752" xr:uid="{00000000-0005-0000-0000-000094A00000}"/>
    <cellStyle name="Normal 2 4 4 11 7 2" xfId="48345" xr:uid="{00000000-0005-0000-0000-000095A00000}"/>
    <cellStyle name="Normal 2 4 4 11 8" xfId="48335" xr:uid="{00000000-0005-0000-0000-000096A00000}"/>
    <cellStyle name="Normal 2 4 4 12" xfId="2665" xr:uid="{00000000-0005-0000-0000-000097A00000}"/>
    <cellStyle name="Normal 2 4 4 12 2" xfId="14010" xr:uid="{00000000-0005-0000-0000-000098A00000}"/>
    <cellStyle name="Normal 2 4 4 12 2 2" xfId="48347" xr:uid="{00000000-0005-0000-0000-000099A00000}"/>
    <cellStyle name="Normal 2 4 4 12 3" xfId="20162" xr:uid="{00000000-0005-0000-0000-00009AA00000}"/>
    <cellStyle name="Normal 2 4 4 12 3 2" xfId="48348" xr:uid="{00000000-0005-0000-0000-00009BA00000}"/>
    <cellStyle name="Normal 2 4 4 12 4" xfId="48346" xr:uid="{00000000-0005-0000-0000-00009CA00000}"/>
    <cellStyle name="Normal 2 4 4 13" xfId="6473" xr:uid="{00000000-0005-0000-0000-00009DA00000}"/>
    <cellStyle name="Normal 2 4 4 13 2" xfId="11476" xr:uid="{00000000-0005-0000-0000-00009EA00000}"/>
    <cellStyle name="Normal 2 4 4 13 2 2" xfId="48350" xr:uid="{00000000-0005-0000-0000-00009FA00000}"/>
    <cellStyle name="Normal 2 4 4 13 3" xfId="22505" xr:uid="{00000000-0005-0000-0000-0000A0A00000}"/>
    <cellStyle name="Normal 2 4 4 13 3 2" xfId="48351" xr:uid="{00000000-0005-0000-0000-0000A1A00000}"/>
    <cellStyle name="Normal 2 4 4 13 4" xfId="48349" xr:uid="{00000000-0005-0000-0000-0000A2A00000}"/>
    <cellStyle name="Normal 2 4 4 14" xfId="8814" xr:uid="{00000000-0005-0000-0000-0000A3A00000}"/>
    <cellStyle name="Normal 2 4 4 14 2" xfId="24848" xr:uid="{00000000-0005-0000-0000-0000A4A00000}"/>
    <cellStyle name="Normal 2 4 4 14 2 2" xfId="48353" xr:uid="{00000000-0005-0000-0000-0000A5A00000}"/>
    <cellStyle name="Normal 2 4 4 14 3" xfId="48352" xr:uid="{00000000-0005-0000-0000-0000A6A00000}"/>
    <cellStyle name="Normal 2 4 4 15" xfId="10887" xr:uid="{00000000-0005-0000-0000-0000A7A00000}"/>
    <cellStyle name="Normal 2 4 4 15 2" xfId="48354" xr:uid="{00000000-0005-0000-0000-0000A8A00000}"/>
    <cellStyle name="Normal 2 4 4 16" xfId="17819" xr:uid="{00000000-0005-0000-0000-0000A9A00000}"/>
    <cellStyle name="Normal 2 4 4 16 2" xfId="48355" xr:uid="{00000000-0005-0000-0000-0000AAA00000}"/>
    <cellStyle name="Normal 2 4 4 17" xfId="25532" xr:uid="{00000000-0005-0000-0000-0000ABA00000}"/>
    <cellStyle name="Normal 2 4 4 17 2" xfId="48356" xr:uid="{00000000-0005-0000-0000-0000ACA00000}"/>
    <cellStyle name="Normal 2 4 4 18" xfId="48323" xr:uid="{00000000-0005-0000-0000-0000ADA00000}"/>
    <cellStyle name="Normal 2 4 4 2" xfId="370" xr:uid="{00000000-0005-0000-0000-0000AEA00000}"/>
    <cellStyle name="Normal 2 4 4 2 10" xfId="48357" xr:uid="{00000000-0005-0000-0000-0000AFA00000}"/>
    <cellStyle name="Normal 2 4 4 2 2" xfId="732" xr:uid="{00000000-0005-0000-0000-0000B0A00000}"/>
    <cellStyle name="Normal 2 4 4 2 2 2" xfId="3075" xr:uid="{00000000-0005-0000-0000-0000B1A00000}"/>
    <cellStyle name="Normal 2 4 4 2 2 2 2" xfId="14420" xr:uid="{00000000-0005-0000-0000-0000B2A00000}"/>
    <cellStyle name="Normal 2 4 4 2 2 2 2 2" xfId="48360" xr:uid="{00000000-0005-0000-0000-0000B3A00000}"/>
    <cellStyle name="Normal 2 4 4 2 2 2 3" xfId="20166" xr:uid="{00000000-0005-0000-0000-0000B4A00000}"/>
    <cellStyle name="Normal 2 4 4 2 2 2 3 2" xfId="48361" xr:uid="{00000000-0005-0000-0000-0000B5A00000}"/>
    <cellStyle name="Normal 2 4 4 2 2 2 4" xfId="48359" xr:uid="{00000000-0005-0000-0000-0000B6A00000}"/>
    <cellStyle name="Normal 2 4 4 2 2 3" xfId="6477" xr:uid="{00000000-0005-0000-0000-0000B7A00000}"/>
    <cellStyle name="Normal 2 4 4 2 2 3 2" xfId="12077" xr:uid="{00000000-0005-0000-0000-0000B8A00000}"/>
    <cellStyle name="Normal 2 4 4 2 2 3 2 2" xfId="48363" xr:uid="{00000000-0005-0000-0000-0000B9A00000}"/>
    <cellStyle name="Normal 2 4 4 2 2 3 3" xfId="22509" xr:uid="{00000000-0005-0000-0000-0000BAA00000}"/>
    <cellStyle name="Normal 2 4 4 2 2 3 3 2" xfId="48364" xr:uid="{00000000-0005-0000-0000-0000BBA00000}"/>
    <cellStyle name="Normal 2 4 4 2 2 3 4" xfId="48362" xr:uid="{00000000-0005-0000-0000-0000BCA00000}"/>
    <cellStyle name="Normal 2 4 4 2 2 4" xfId="8818" xr:uid="{00000000-0005-0000-0000-0000BDA00000}"/>
    <cellStyle name="Normal 2 4 4 2 2 4 2" xfId="24852" xr:uid="{00000000-0005-0000-0000-0000BEA00000}"/>
    <cellStyle name="Normal 2 4 4 2 2 4 2 2" xfId="48366" xr:uid="{00000000-0005-0000-0000-0000BFA00000}"/>
    <cellStyle name="Normal 2 4 4 2 2 4 3" xfId="48365" xr:uid="{00000000-0005-0000-0000-0000C0A00000}"/>
    <cellStyle name="Normal 2 4 4 2 2 5" xfId="10889" xr:uid="{00000000-0005-0000-0000-0000C1A00000}"/>
    <cellStyle name="Normal 2 4 4 2 2 5 2" xfId="48367" xr:uid="{00000000-0005-0000-0000-0000C2A00000}"/>
    <cellStyle name="Normal 2 4 4 2 2 6" xfId="17823" xr:uid="{00000000-0005-0000-0000-0000C3A00000}"/>
    <cellStyle name="Normal 2 4 4 2 2 6 2" xfId="48368" xr:uid="{00000000-0005-0000-0000-0000C4A00000}"/>
    <cellStyle name="Normal 2 4 4 2 2 7" xfId="26133" xr:uid="{00000000-0005-0000-0000-0000C5A00000}"/>
    <cellStyle name="Normal 2 4 4 2 2 7 2" xfId="48369" xr:uid="{00000000-0005-0000-0000-0000C6A00000}"/>
    <cellStyle name="Normal 2 4 4 2 2 8" xfId="48358" xr:uid="{00000000-0005-0000-0000-0000C7A00000}"/>
    <cellStyle name="Normal 2 4 4 2 3" xfId="1763" xr:uid="{00000000-0005-0000-0000-0000C8A00000}"/>
    <cellStyle name="Normal 2 4 4 2 3 2" xfId="4106" xr:uid="{00000000-0005-0000-0000-0000C9A00000}"/>
    <cellStyle name="Normal 2 4 4 2 3 2 2" xfId="15451" xr:uid="{00000000-0005-0000-0000-0000CAA00000}"/>
    <cellStyle name="Normal 2 4 4 2 3 2 2 2" xfId="48372" xr:uid="{00000000-0005-0000-0000-0000CBA00000}"/>
    <cellStyle name="Normal 2 4 4 2 3 2 3" xfId="20167" xr:uid="{00000000-0005-0000-0000-0000CCA00000}"/>
    <cellStyle name="Normal 2 4 4 2 3 2 3 2" xfId="48373" xr:uid="{00000000-0005-0000-0000-0000CDA00000}"/>
    <cellStyle name="Normal 2 4 4 2 3 2 4" xfId="48371" xr:uid="{00000000-0005-0000-0000-0000CEA00000}"/>
    <cellStyle name="Normal 2 4 4 2 3 3" xfId="6478" xr:uid="{00000000-0005-0000-0000-0000CFA00000}"/>
    <cellStyle name="Normal 2 4 4 2 3 3 2" xfId="13108" xr:uid="{00000000-0005-0000-0000-0000D0A00000}"/>
    <cellStyle name="Normal 2 4 4 2 3 3 2 2" xfId="48375" xr:uid="{00000000-0005-0000-0000-0000D1A00000}"/>
    <cellStyle name="Normal 2 4 4 2 3 3 3" xfId="22510" xr:uid="{00000000-0005-0000-0000-0000D2A00000}"/>
    <cellStyle name="Normal 2 4 4 2 3 3 3 2" xfId="48376" xr:uid="{00000000-0005-0000-0000-0000D3A00000}"/>
    <cellStyle name="Normal 2 4 4 2 3 3 4" xfId="48374" xr:uid="{00000000-0005-0000-0000-0000D4A00000}"/>
    <cellStyle name="Normal 2 4 4 2 3 4" xfId="8819" xr:uid="{00000000-0005-0000-0000-0000D5A00000}"/>
    <cellStyle name="Normal 2 4 4 2 3 4 2" xfId="24853" xr:uid="{00000000-0005-0000-0000-0000D6A00000}"/>
    <cellStyle name="Normal 2 4 4 2 3 4 2 2" xfId="48378" xr:uid="{00000000-0005-0000-0000-0000D7A00000}"/>
    <cellStyle name="Normal 2 4 4 2 3 4 3" xfId="48377" xr:uid="{00000000-0005-0000-0000-0000D8A00000}"/>
    <cellStyle name="Normal 2 4 4 2 3 5" xfId="10890" xr:uid="{00000000-0005-0000-0000-0000D9A00000}"/>
    <cellStyle name="Normal 2 4 4 2 3 5 2" xfId="48379" xr:uid="{00000000-0005-0000-0000-0000DAA00000}"/>
    <cellStyle name="Normal 2 4 4 2 3 6" xfId="17824" xr:uid="{00000000-0005-0000-0000-0000DBA00000}"/>
    <cellStyle name="Normal 2 4 4 2 3 6 2" xfId="48380" xr:uid="{00000000-0005-0000-0000-0000DCA00000}"/>
    <cellStyle name="Normal 2 4 4 2 3 7" xfId="27164" xr:uid="{00000000-0005-0000-0000-0000DDA00000}"/>
    <cellStyle name="Normal 2 4 4 2 3 7 2" xfId="48381" xr:uid="{00000000-0005-0000-0000-0000DEA00000}"/>
    <cellStyle name="Normal 2 4 4 2 3 8" xfId="48370" xr:uid="{00000000-0005-0000-0000-0000DFA00000}"/>
    <cellStyle name="Normal 2 4 4 2 4" xfId="2666" xr:uid="{00000000-0005-0000-0000-0000E0A00000}"/>
    <cellStyle name="Normal 2 4 4 2 4 2" xfId="14011" xr:uid="{00000000-0005-0000-0000-0000E1A00000}"/>
    <cellStyle name="Normal 2 4 4 2 4 2 2" xfId="48383" xr:uid="{00000000-0005-0000-0000-0000E2A00000}"/>
    <cellStyle name="Normal 2 4 4 2 4 3" xfId="20165" xr:uid="{00000000-0005-0000-0000-0000E3A00000}"/>
    <cellStyle name="Normal 2 4 4 2 4 3 2" xfId="48384" xr:uid="{00000000-0005-0000-0000-0000E4A00000}"/>
    <cellStyle name="Normal 2 4 4 2 4 4" xfId="48382" xr:uid="{00000000-0005-0000-0000-0000E5A00000}"/>
    <cellStyle name="Normal 2 4 4 2 5" xfId="6476" xr:uid="{00000000-0005-0000-0000-0000E6A00000}"/>
    <cellStyle name="Normal 2 4 4 2 5 2" xfId="11715" xr:uid="{00000000-0005-0000-0000-0000E7A00000}"/>
    <cellStyle name="Normal 2 4 4 2 5 2 2" xfId="48386" xr:uid="{00000000-0005-0000-0000-0000E8A00000}"/>
    <cellStyle name="Normal 2 4 4 2 5 3" xfId="22508" xr:uid="{00000000-0005-0000-0000-0000E9A00000}"/>
    <cellStyle name="Normal 2 4 4 2 5 3 2" xfId="48387" xr:uid="{00000000-0005-0000-0000-0000EAA00000}"/>
    <cellStyle name="Normal 2 4 4 2 5 4" xfId="48385" xr:uid="{00000000-0005-0000-0000-0000EBA00000}"/>
    <cellStyle name="Normal 2 4 4 2 6" xfId="8817" xr:uid="{00000000-0005-0000-0000-0000ECA00000}"/>
    <cellStyle name="Normal 2 4 4 2 6 2" xfId="24851" xr:uid="{00000000-0005-0000-0000-0000EDA00000}"/>
    <cellStyle name="Normal 2 4 4 2 6 2 2" xfId="48389" xr:uid="{00000000-0005-0000-0000-0000EEA00000}"/>
    <cellStyle name="Normal 2 4 4 2 6 3" xfId="48388" xr:uid="{00000000-0005-0000-0000-0000EFA00000}"/>
    <cellStyle name="Normal 2 4 4 2 7" xfId="10888" xr:uid="{00000000-0005-0000-0000-0000F0A00000}"/>
    <cellStyle name="Normal 2 4 4 2 7 2" xfId="48390" xr:uid="{00000000-0005-0000-0000-0000F1A00000}"/>
    <cellStyle name="Normal 2 4 4 2 8" xfId="17822" xr:uid="{00000000-0005-0000-0000-0000F2A00000}"/>
    <cellStyle name="Normal 2 4 4 2 8 2" xfId="48391" xr:uid="{00000000-0005-0000-0000-0000F3A00000}"/>
    <cellStyle name="Normal 2 4 4 2 9" xfId="25771" xr:uid="{00000000-0005-0000-0000-0000F4A00000}"/>
    <cellStyle name="Normal 2 4 4 2 9 2" xfId="48392" xr:uid="{00000000-0005-0000-0000-0000F5A00000}"/>
    <cellStyle name="Normal 2 4 4 3" xfId="493" xr:uid="{00000000-0005-0000-0000-0000F6A00000}"/>
    <cellStyle name="Normal 2 4 4 3 2" xfId="2836" xr:uid="{00000000-0005-0000-0000-0000F7A00000}"/>
    <cellStyle name="Normal 2 4 4 3 2 2" xfId="14181" xr:uid="{00000000-0005-0000-0000-0000F8A00000}"/>
    <cellStyle name="Normal 2 4 4 3 2 2 2" xfId="48395" xr:uid="{00000000-0005-0000-0000-0000F9A00000}"/>
    <cellStyle name="Normal 2 4 4 3 2 3" xfId="20168" xr:uid="{00000000-0005-0000-0000-0000FAA00000}"/>
    <cellStyle name="Normal 2 4 4 3 2 3 2" xfId="48396" xr:uid="{00000000-0005-0000-0000-0000FBA00000}"/>
    <cellStyle name="Normal 2 4 4 3 2 4" xfId="48394" xr:uid="{00000000-0005-0000-0000-0000FCA00000}"/>
    <cellStyle name="Normal 2 4 4 3 3" xfId="6479" xr:uid="{00000000-0005-0000-0000-0000FDA00000}"/>
    <cellStyle name="Normal 2 4 4 3 3 2" xfId="11838" xr:uid="{00000000-0005-0000-0000-0000FEA00000}"/>
    <cellStyle name="Normal 2 4 4 3 3 2 2" xfId="48398" xr:uid="{00000000-0005-0000-0000-0000FFA00000}"/>
    <cellStyle name="Normal 2 4 4 3 3 3" xfId="22511" xr:uid="{00000000-0005-0000-0000-000000A10000}"/>
    <cellStyle name="Normal 2 4 4 3 3 3 2" xfId="48399" xr:uid="{00000000-0005-0000-0000-000001A10000}"/>
    <cellStyle name="Normal 2 4 4 3 3 4" xfId="48397" xr:uid="{00000000-0005-0000-0000-000002A10000}"/>
    <cellStyle name="Normal 2 4 4 3 4" xfId="8820" xr:uid="{00000000-0005-0000-0000-000003A10000}"/>
    <cellStyle name="Normal 2 4 4 3 4 2" xfId="24854" xr:uid="{00000000-0005-0000-0000-000004A10000}"/>
    <cellStyle name="Normal 2 4 4 3 4 2 2" xfId="48401" xr:uid="{00000000-0005-0000-0000-000005A10000}"/>
    <cellStyle name="Normal 2 4 4 3 4 3" xfId="48400" xr:uid="{00000000-0005-0000-0000-000006A10000}"/>
    <cellStyle name="Normal 2 4 4 3 5" xfId="10891" xr:uid="{00000000-0005-0000-0000-000007A10000}"/>
    <cellStyle name="Normal 2 4 4 3 5 2" xfId="48402" xr:uid="{00000000-0005-0000-0000-000008A10000}"/>
    <cellStyle name="Normal 2 4 4 3 6" xfId="17825" xr:uid="{00000000-0005-0000-0000-000009A10000}"/>
    <cellStyle name="Normal 2 4 4 3 6 2" xfId="48403" xr:uid="{00000000-0005-0000-0000-00000AA10000}"/>
    <cellStyle name="Normal 2 4 4 3 7" xfId="25894" xr:uid="{00000000-0005-0000-0000-00000BA10000}"/>
    <cellStyle name="Normal 2 4 4 3 7 2" xfId="48404" xr:uid="{00000000-0005-0000-0000-00000CA10000}"/>
    <cellStyle name="Normal 2 4 4 3 8" xfId="48393" xr:uid="{00000000-0005-0000-0000-00000DA10000}"/>
    <cellStyle name="Normal 2 4 4 4" xfId="912" xr:uid="{00000000-0005-0000-0000-00000EA10000}"/>
    <cellStyle name="Normal 2 4 4 4 2" xfId="3255" xr:uid="{00000000-0005-0000-0000-00000FA10000}"/>
    <cellStyle name="Normal 2 4 4 4 2 2" xfId="14600" xr:uid="{00000000-0005-0000-0000-000010A10000}"/>
    <cellStyle name="Normal 2 4 4 4 2 2 2" xfId="48407" xr:uid="{00000000-0005-0000-0000-000011A10000}"/>
    <cellStyle name="Normal 2 4 4 4 2 3" xfId="20169" xr:uid="{00000000-0005-0000-0000-000012A10000}"/>
    <cellStyle name="Normal 2 4 4 4 2 3 2" xfId="48408" xr:uid="{00000000-0005-0000-0000-000013A10000}"/>
    <cellStyle name="Normal 2 4 4 4 2 4" xfId="48406" xr:uid="{00000000-0005-0000-0000-000014A10000}"/>
    <cellStyle name="Normal 2 4 4 4 3" xfId="6480" xr:uid="{00000000-0005-0000-0000-000015A10000}"/>
    <cellStyle name="Normal 2 4 4 4 3 2" xfId="12257" xr:uid="{00000000-0005-0000-0000-000016A10000}"/>
    <cellStyle name="Normal 2 4 4 4 3 2 2" xfId="48410" xr:uid="{00000000-0005-0000-0000-000017A10000}"/>
    <cellStyle name="Normal 2 4 4 4 3 3" xfId="22512" xr:uid="{00000000-0005-0000-0000-000018A10000}"/>
    <cellStyle name="Normal 2 4 4 4 3 3 2" xfId="48411" xr:uid="{00000000-0005-0000-0000-000019A10000}"/>
    <cellStyle name="Normal 2 4 4 4 3 4" xfId="48409" xr:uid="{00000000-0005-0000-0000-00001AA10000}"/>
    <cellStyle name="Normal 2 4 4 4 4" xfId="8821" xr:uid="{00000000-0005-0000-0000-00001BA10000}"/>
    <cellStyle name="Normal 2 4 4 4 4 2" xfId="24855" xr:uid="{00000000-0005-0000-0000-00001CA10000}"/>
    <cellStyle name="Normal 2 4 4 4 4 2 2" xfId="48413" xr:uid="{00000000-0005-0000-0000-00001DA10000}"/>
    <cellStyle name="Normal 2 4 4 4 4 3" xfId="48412" xr:uid="{00000000-0005-0000-0000-00001EA10000}"/>
    <cellStyle name="Normal 2 4 4 4 5" xfId="10892" xr:uid="{00000000-0005-0000-0000-00001FA10000}"/>
    <cellStyle name="Normal 2 4 4 4 5 2" xfId="48414" xr:uid="{00000000-0005-0000-0000-000020A10000}"/>
    <cellStyle name="Normal 2 4 4 4 6" xfId="17826" xr:uid="{00000000-0005-0000-0000-000021A10000}"/>
    <cellStyle name="Normal 2 4 4 4 6 2" xfId="48415" xr:uid="{00000000-0005-0000-0000-000022A10000}"/>
    <cellStyle name="Normal 2 4 4 4 7" xfId="26313" xr:uid="{00000000-0005-0000-0000-000023A10000}"/>
    <cellStyle name="Normal 2 4 4 4 7 2" xfId="48416" xr:uid="{00000000-0005-0000-0000-000024A10000}"/>
    <cellStyle name="Normal 2 4 4 4 8" xfId="48405" xr:uid="{00000000-0005-0000-0000-000025A10000}"/>
    <cellStyle name="Normal 2 4 4 5" xfId="1032" xr:uid="{00000000-0005-0000-0000-000026A10000}"/>
    <cellStyle name="Normal 2 4 4 5 2" xfId="3375" xr:uid="{00000000-0005-0000-0000-000027A10000}"/>
    <cellStyle name="Normal 2 4 4 5 2 2" xfId="14720" xr:uid="{00000000-0005-0000-0000-000028A10000}"/>
    <cellStyle name="Normal 2 4 4 5 2 2 2" xfId="48419" xr:uid="{00000000-0005-0000-0000-000029A10000}"/>
    <cellStyle name="Normal 2 4 4 5 2 3" xfId="20170" xr:uid="{00000000-0005-0000-0000-00002AA10000}"/>
    <cellStyle name="Normal 2 4 4 5 2 3 2" xfId="48420" xr:uid="{00000000-0005-0000-0000-00002BA10000}"/>
    <cellStyle name="Normal 2 4 4 5 2 4" xfId="48418" xr:uid="{00000000-0005-0000-0000-00002CA10000}"/>
    <cellStyle name="Normal 2 4 4 5 3" xfId="6481" xr:uid="{00000000-0005-0000-0000-00002DA10000}"/>
    <cellStyle name="Normal 2 4 4 5 3 2" xfId="12377" xr:uid="{00000000-0005-0000-0000-00002EA10000}"/>
    <cellStyle name="Normal 2 4 4 5 3 2 2" xfId="48422" xr:uid="{00000000-0005-0000-0000-00002FA10000}"/>
    <cellStyle name="Normal 2 4 4 5 3 3" xfId="22513" xr:uid="{00000000-0005-0000-0000-000030A10000}"/>
    <cellStyle name="Normal 2 4 4 5 3 3 2" xfId="48423" xr:uid="{00000000-0005-0000-0000-000031A10000}"/>
    <cellStyle name="Normal 2 4 4 5 3 4" xfId="48421" xr:uid="{00000000-0005-0000-0000-000032A10000}"/>
    <cellStyle name="Normal 2 4 4 5 4" xfId="8822" xr:uid="{00000000-0005-0000-0000-000033A10000}"/>
    <cellStyle name="Normal 2 4 4 5 4 2" xfId="24856" xr:uid="{00000000-0005-0000-0000-000034A10000}"/>
    <cellStyle name="Normal 2 4 4 5 4 2 2" xfId="48425" xr:uid="{00000000-0005-0000-0000-000035A10000}"/>
    <cellStyle name="Normal 2 4 4 5 4 3" xfId="48424" xr:uid="{00000000-0005-0000-0000-000036A10000}"/>
    <cellStyle name="Normal 2 4 4 5 5" xfId="10893" xr:uid="{00000000-0005-0000-0000-000037A10000}"/>
    <cellStyle name="Normal 2 4 4 5 5 2" xfId="48426" xr:uid="{00000000-0005-0000-0000-000038A10000}"/>
    <cellStyle name="Normal 2 4 4 5 6" xfId="17827" xr:uid="{00000000-0005-0000-0000-000039A10000}"/>
    <cellStyle name="Normal 2 4 4 5 6 2" xfId="48427" xr:uid="{00000000-0005-0000-0000-00003AA10000}"/>
    <cellStyle name="Normal 2 4 4 5 7" xfId="26433" xr:uid="{00000000-0005-0000-0000-00003BA10000}"/>
    <cellStyle name="Normal 2 4 4 5 7 2" xfId="48428" xr:uid="{00000000-0005-0000-0000-00003CA10000}"/>
    <cellStyle name="Normal 2 4 4 5 8" xfId="48417" xr:uid="{00000000-0005-0000-0000-00003DA10000}"/>
    <cellStyle name="Normal 2 4 4 6" xfId="1270" xr:uid="{00000000-0005-0000-0000-00003EA10000}"/>
    <cellStyle name="Normal 2 4 4 6 2" xfId="3613" xr:uid="{00000000-0005-0000-0000-00003FA10000}"/>
    <cellStyle name="Normal 2 4 4 6 2 2" xfId="14958" xr:uid="{00000000-0005-0000-0000-000040A10000}"/>
    <cellStyle name="Normal 2 4 4 6 2 2 2" xfId="48431" xr:uid="{00000000-0005-0000-0000-000041A10000}"/>
    <cellStyle name="Normal 2 4 4 6 2 3" xfId="20171" xr:uid="{00000000-0005-0000-0000-000042A10000}"/>
    <cellStyle name="Normal 2 4 4 6 2 3 2" xfId="48432" xr:uid="{00000000-0005-0000-0000-000043A10000}"/>
    <cellStyle name="Normal 2 4 4 6 2 4" xfId="48430" xr:uid="{00000000-0005-0000-0000-000044A10000}"/>
    <cellStyle name="Normal 2 4 4 6 3" xfId="6482" xr:uid="{00000000-0005-0000-0000-000045A10000}"/>
    <cellStyle name="Normal 2 4 4 6 3 2" xfId="12615" xr:uid="{00000000-0005-0000-0000-000046A10000}"/>
    <cellStyle name="Normal 2 4 4 6 3 2 2" xfId="48434" xr:uid="{00000000-0005-0000-0000-000047A10000}"/>
    <cellStyle name="Normal 2 4 4 6 3 3" xfId="22514" xr:uid="{00000000-0005-0000-0000-000048A10000}"/>
    <cellStyle name="Normal 2 4 4 6 3 3 2" xfId="48435" xr:uid="{00000000-0005-0000-0000-000049A10000}"/>
    <cellStyle name="Normal 2 4 4 6 3 4" xfId="48433" xr:uid="{00000000-0005-0000-0000-00004AA10000}"/>
    <cellStyle name="Normal 2 4 4 6 4" xfId="8823" xr:uid="{00000000-0005-0000-0000-00004BA10000}"/>
    <cellStyle name="Normal 2 4 4 6 4 2" xfId="24857" xr:uid="{00000000-0005-0000-0000-00004CA10000}"/>
    <cellStyle name="Normal 2 4 4 6 4 2 2" xfId="48437" xr:uid="{00000000-0005-0000-0000-00004DA10000}"/>
    <cellStyle name="Normal 2 4 4 6 4 3" xfId="48436" xr:uid="{00000000-0005-0000-0000-00004EA10000}"/>
    <cellStyle name="Normal 2 4 4 6 5" xfId="10894" xr:uid="{00000000-0005-0000-0000-00004FA10000}"/>
    <cellStyle name="Normal 2 4 4 6 5 2" xfId="48438" xr:uid="{00000000-0005-0000-0000-000050A10000}"/>
    <cellStyle name="Normal 2 4 4 6 6" xfId="17828" xr:uid="{00000000-0005-0000-0000-000051A10000}"/>
    <cellStyle name="Normal 2 4 4 6 6 2" xfId="48439" xr:uid="{00000000-0005-0000-0000-000052A10000}"/>
    <cellStyle name="Normal 2 4 4 6 7" xfId="26671" xr:uid="{00000000-0005-0000-0000-000053A10000}"/>
    <cellStyle name="Normal 2 4 4 6 7 2" xfId="48440" xr:uid="{00000000-0005-0000-0000-000054A10000}"/>
    <cellStyle name="Normal 2 4 4 6 8" xfId="48429" xr:uid="{00000000-0005-0000-0000-000055A10000}"/>
    <cellStyle name="Normal 2 4 4 7" xfId="1449" xr:uid="{00000000-0005-0000-0000-000056A10000}"/>
    <cellStyle name="Normal 2 4 4 7 2" xfId="3792" xr:uid="{00000000-0005-0000-0000-000057A10000}"/>
    <cellStyle name="Normal 2 4 4 7 2 2" xfId="15137" xr:uid="{00000000-0005-0000-0000-000058A10000}"/>
    <cellStyle name="Normal 2 4 4 7 2 2 2" xfId="48443" xr:uid="{00000000-0005-0000-0000-000059A10000}"/>
    <cellStyle name="Normal 2 4 4 7 2 3" xfId="20172" xr:uid="{00000000-0005-0000-0000-00005AA10000}"/>
    <cellStyle name="Normal 2 4 4 7 2 3 2" xfId="48444" xr:uid="{00000000-0005-0000-0000-00005BA10000}"/>
    <cellStyle name="Normal 2 4 4 7 2 4" xfId="48442" xr:uid="{00000000-0005-0000-0000-00005CA10000}"/>
    <cellStyle name="Normal 2 4 4 7 3" xfId="6483" xr:uid="{00000000-0005-0000-0000-00005DA10000}"/>
    <cellStyle name="Normal 2 4 4 7 3 2" xfId="12794" xr:uid="{00000000-0005-0000-0000-00005EA10000}"/>
    <cellStyle name="Normal 2 4 4 7 3 2 2" xfId="48446" xr:uid="{00000000-0005-0000-0000-00005FA10000}"/>
    <cellStyle name="Normal 2 4 4 7 3 3" xfId="22515" xr:uid="{00000000-0005-0000-0000-000060A10000}"/>
    <cellStyle name="Normal 2 4 4 7 3 3 2" xfId="48447" xr:uid="{00000000-0005-0000-0000-000061A10000}"/>
    <cellStyle name="Normal 2 4 4 7 3 4" xfId="48445" xr:uid="{00000000-0005-0000-0000-000062A10000}"/>
    <cellStyle name="Normal 2 4 4 7 4" xfId="8824" xr:uid="{00000000-0005-0000-0000-000063A10000}"/>
    <cellStyle name="Normal 2 4 4 7 4 2" xfId="24858" xr:uid="{00000000-0005-0000-0000-000064A10000}"/>
    <cellStyle name="Normal 2 4 4 7 4 2 2" xfId="48449" xr:uid="{00000000-0005-0000-0000-000065A10000}"/>
    <cellStyle name="Normal 2 4 4 7 4 3" xfId="48448" xr:uid="{00000000-0005-0000-0000-000066A10000}"/>
    <cellStyle name="Normal 2 4 4 7 5" xfId="10895" xr:uid="{00000000-0005-0000-0000-000067A10000}"/>
    <cellStyle name="Normal 2 4 4 7 5 2" xfId="48450" xr:uid="{00000000-0005-0000-0000-000068A10000}"/>
    <cellStyle name="Normal 2 4 4 7 6" xfId="17829" xr:uid="{00000000-0005-0000-0000-000069A10000}"/>
    <cellStyle name="Normal 2 4 4 7 6 2" xfId="48451" xr:uid="{00000000-0005-0000-0000-00006AA10000}"/>
    <cellStyle name="Normal 2 4 4 7 7" xfId="26850" xr:uid="{00000000-0005-0000-0000-00006BA10000}"/>
    <cellStyle name="Normal 2 4 4 7 7 2" xfId="48452" xr:uid="{00000000-0005-0000-0000-00006CA10000}"/>
    <cellStyle name="Normal 2 4 4 7 8" xfId="48441" xr:uid="{00000000-0005-0000-0000-00006DA10000}"/>
    <cellStyle name="Normal 2 4 4 8" xfId="1762" xr:uid="{00000000-0005-0000-0000-00006EA10000}"/>
    <cellStyle name="Normal 2 4 4 8 2" xfId="4105" xr:uid="{00000000-0005-0000-0000-00006FA10000}"/>
    <cellStyle name="Normal 2 4 4 8 2 2" xfId="15450" xr:uid="{00000000-0005-0000-0000-000070A10000}"/>
    <cellStyle name="Normal 2 4 4 8 2 2 2" xfId="48455" xr:uid="{00000000-0005-0000-0000-000071A10000}"/>
    <cellStyle name="Normal 2 4 4 8 2 3" xfId="20173" xr:uid="{00000000-0005-0000-0000-000072A10000}"/>
    <cellStyle name="Normal 2 4 4 8 2 3 2" xfId="48456" xr:uid="{00000000-0005-0000-0000-000073A10000}"/>
    <cellStyle name="Normal 2 4 4 8 2 4" xfId="48454" xr:uid="{00000000-0005-0000-0000-000074A10000}"/>
    <cellStyle name="Normal 2 4 4 8 3" xfId="6484" xr:uid="{00000000-0005-0000-0000-000075A10000}"/>
    <cellStyle name="Normal 2 4 4 8 3 2" xfId="13107" xr:uid="{00000000-0005-0000-0000-000076A10000}"/>
    <cellStyle name="Normal 2 4 4 8 3 2 2" xfId="48458" xr:uid="{00000000-0005-0000-0000-000077A10000}"/>
    <cellStyle name="Normal 2 4 4 8 3 3" xfId="22516" xr:uid="{00000000-0005-0000-0000-000078A10000}"/>
    <cellStyle name="Normal 2 4 4 8 3 3 2" xfId="48459" xr:uid="{00000000-0005-0000-0000-000079A10000}"/>
    <cellStyle name="Normal 2 4 4 8 3 4" xfId="48457" xr:uid="{00000000-0005-0000-0000-00007AA10000}"/>
    <cellStyle name="Normal 2 4 4 8 4" xfId="8825" xr:uid="{00000000-0005-0000-0000-00007BA10000}"/>
    <cellStyle name="Normal 2 4 4 8 4 2" xfId="24859" xr:uid="{00000000-0005-0000-0000-00007CA10000}"/>
    <cellStyle name="Normal 2 4 4 8 4 2 2" xfId="48461" xr:uid="{00000000-0005-0000-0000-00007DA10000}"/>
    <cellStyle name="Normal 2 4 4 8 4 3" xfId="48460" xr:uid="{00000000-0005-0000-0000-00007EA10000}"/>
    <cellStyle name="Normal 2 4 4 8 5" xfId="10896" xr:uid="{00000000-0005-0000-0000-00007FA10000}"/>
    <cellStyle name="Normal 2 4 4 8 5 2" xfId="48462" xr:uid="{00000000-0005-0000-0000-000080A10000}"/>
    <cellStyle name="Normal 2 4 4 8 6" xfId="17830" xr:uid="{00000000-0005-0000-0000-000081A10000}"/>
    <cellStyle name="Normal 2 4 4 8 6 2" xfId="48463" xr:uid="{00000000-0005-0000-0000-000082A10000}"/>
    <cellStyle name="Normal 2 4 4 8 7" xfId="27163" xr:uid="{00000000-0005-0000-0000-000083A10000}"/>
    <cellStyle name="Normal 2 4 4 8 7 2" xfId="48464" xr:uid="{00000000-0005-0000-0000-000084A10000}"/>
    <cellStyle name="Normal 2 4 4 8 8" xfId="48453" xr:uid="{00000000-0005-0000-0000-000085A10000}"/>
    <cellStyle name="Normal 2 4 4 9" xfId="1931" xr:uid="{00000000-0005-0000-0000-000086A10000}"/>
    <cellStyle name="Normal 2 4 4 9 2" xfId="4274" xr:uid="{00000000-0005-0000-0000-000087A10000}"/>
    <cellStyle name="Normal 2 4 4 9 2 2" xfId="15619" xr:uid="{00000000-0005-0000-0000-000088A10000}"/>
    <cellStyle name="Normal 2 4 4 9 2 2 2" xfId="48467" xr:uid="{00000000-0005-0000-0000-000089A10000}"/>
    <cellStyle name="Normal 2 4 4 9 2 3" xfId="20174" xr:uid="{00000000-0005-0000-0000-00008AA10000}"/>
    <cellStyle name="Normal 2 4 4 9 2 3 2" xfId="48468" xr:uid="{00000000-0005-0000-0000-00008BA10000}"/>
    <cellStyle name="Normal 2 4 4 9 2 4" xfId="48466" xr:uid="{00000000-0005-0000-0000-00008CA10000}"/>
    <cellStyle name="Normal 2 4 4 9 3" xfId="6485" xr:uid="{00000000-0005-0000-0000-00008DA10000}"/>
    <cellStyle name="Normal 2 4 4 9 3 2" xfId="13276" xr:uid="{00000000-0005-0000-0000-00008EA10000}"/>
    <cellStyle name="Normal 2 4 4 9 3 2 2" xfId="48470" xr:uid="{00000000-0005-0000-0000-00008FA10000}"/>
    <cellStyle name="Normal 2 4 4 9 3 3" xfId="22517" xr:uid="{00000000-0005-0000-0000-000090A10000}"/>
    <cellStyle name="Normal 2 4 4 9 3 3 2" xfId="48471" xr:uid="{00000000-0005-0000-0000-000091A10000}"/>
    <cellStyle name="Normal 2 4 4 9 3 4" xfId="48469" xr:uid="{00000000-0005-0000-0000-000092A10000}"/>
    <cellStyle name="Normal 2 4 4 9 4" xfId="8826" xr:uid="{00000000-0005-0000-0000-000093A10000}"/>
    <cellStyle name="Normal 2 4 4 9 4 2" xfId="24860" xr:uid="{00000000-0005-0000-0000-000094A10000}"/>
    <cellStyle name="Normal 2 4 4 9 4 2 2" xfId="48473" xr:uid="{00000000-0005-0000-0000-000095A10000}"/>
    <cellStyle name="Normal 2 4 4 9 4 3" xfId="48472" xr:uid="{00000000-0005-0000-0000-000096A10000}"/>
    <cellStyle name="Normal 2 4 4 9 5" xfId="10897" xr:uid="{00000000-0005-0000-0000-000097A10000}"/>
    <cellStyle name="Normal 2 4 4 9 5 2" xfId="48474" xr:uid="{00000000-0005-0000-0000-000098A10000}"/>
    <cellStyle name="Normal 2 4 4 9 6" xfId="17831" xr:uid="{00000000-0005-0000-0000-000099A10000}"/>
    <cellStyle name="Normal 2 4 4 9 6 2" xfId="48475" xr:uid="{00000000-0005-0000-0000-00009AA10000}"/>
    <cellStyle name="Normal 2 4 4 9 7" xfId="27332" xr:uid="{00000000-0005-0000-0000-00009BA10000}"/>
    <cellStyle name="Normal 2 4 4 9 7 2" xfId="48476" xr:uid="{00000000-0005-0000-0000-00009CA10000}"/>
    <cellStyle name="Normal 2 4 4 9 8" xfId="48465" xr:uid="{00000000-0005-0000-0000-00009DA10000}"/>
    <cellStyle name="Normal 2 4 5" xfId="158" xr:uid="{00000000-0005-0000-0000-00009EA10000}"/>
    <cellStyle name="Normal 2 4 5 10" xfId="2171" xr:uid="{00000000-0005-0000-0000-00009FA10000}"/>
    <cellStyle name="Normal 2 4 5 10 2" xfId="4514" xr:uid="{00000000-0005-0000-0000-0000A0A10000}"/>
    <cellStyle name="Normal 2 4 5 10 2 2" xfId="15859" xr:uid="{00000000-0005-0000-0000-0000A1A10000}"/>
    <cellStyle name="Normal 2 4 5 10 2 2 2" xfId="48480" xr:uid="{00000000-0005-0000-0000-0000A2A10000}"/>
    <cellStyle name="Normal 2 4 5 10 2 3" xfId="20176" xr:uid="{00000000-0005-0000-0000-0000A3A10000}"/>
    <cellStyle name="Normal 2 4 5 10 2 3 2" xfId="48481" xr:uid="{00000000-0005-0000-0000-0000A4A10000}"/>
    <cellStyle name="Normal 2 4 5 10 2 4" xfId="48479" xr:uid="{00000000-0005-0000-0000-0000A5A10000}"/>
    <cellStyle name="Normal 2 4 5 10 3" xfId="6487" xr:uid="{00000000-0005-0000-0000-0000A6A10000}"/>
    <cellStyle name="Normal 2 4 5 10 3 2" xfId="22519" xr:uid="{00000000-0005-0000-0000-0000A7A10000}"/>
    <cellStyle name="Normal 2 4 5 10 3 2 2" xfId="48483" xr:uid="{00000000-0005-0000-0000-0000A8A10000}"/>
    <cellStyle name="Normal 2 4 5 10 3 3" xfId="48482" xr:uid="{00000000-0005-0000-0000-0000A9A10000}"/>
    <cellStyle name="Normal 2 4 5 10 4" xfId="8828" xr:uid="{00000000-0005-0000-0000-0000AAA10000}"/>
    <cellStyle name="Normal 2 4 5 10 4 2" xfId="24862" xr:uid="{00000000-0005-0000-0000-0000ABA10000}"/>
    <cellStyle name="Normal 2 4 5 10 4 2 2" xfId="48485" xr:uid="{00000000-0005-0000-0000-0000ACA10000}"/>
    <cellStyle name="Normal 2 4 5 10 4 3" xfId="48484" xr:uid="{00000000-0005-0000-0000-0000ADA10000}"/>
    <cellStyle name="Normal 2 4 5 10 5" xfId="13516" xr:uid="{00000000-0005-0000-0000-0000AEA10000}"/>
    <cellStyle name="Normal 2 4 5 10 5 2" xfId="48486" xr:uid="{00000000-0005-0000-0000-0000AFA10000}"/>
    <cellStyle name="Normal 2 4 5 10 6" xfId="17833" xr:uid="{00000000-0005-0000-0000-0000B0A10000}"/>
    <cellStyle name="Normal 2 4 5 10 6 2" xfId="48487" xr:uid="{00000000-0005-0000-0000-0000B1A10000}"/>
    <cellStyle name="Normal 2 4 5 10 7" xfId="27572" xr:uid="{00000000-0005-0000-0000-0000B2A10000}"/>
    <cellStyle name="Normal 2 4 5 10 7 2" xfId="48488" xr:uid="{00000000-0005-0000-0000-0000B3A10000}"/>
    <cellStyle name="Normal 2 4 5 10 8" xfId="48478" xr:uid="{00000000-0005-0000-0000-0000B4A10000}"/>
    <cellStyle name="Normal 2 4 5 11" xfId="2352" xr:uid="{00000000-0005-0000-0000-0000B5A10000}"/>
    <cellStyle name="Normal 2 4 5 11 2" xfId="4695" xr:uid="{00000000-0005-0000-0000-0000B6A10000}"/>
    <cellStyle name="Normal 2 4 5 11 2 2" xfId="16040" xr:uid="{00000000-0005-0000-0000-0000B7A10000}"/>
    <cellStyle name="Normal 2 4 5 11 2 2 2" xfId="48491" xr:uid="{00000000-0005-0000-0000-0000B8A10000}"/>
    <cellStyle name="Normal 2 4 5 11 2 3" xfId="20177" xr:uid="{00000000-0005-0000-0000-0000B9A10000}"/>
    <cellStyle name="Normal 2 4 5 11 2 3 2" xfId="48492" xr:uid="{00000000-0005-0000-0000-0000BAA10000}"/>
    <cellStyle name="Normal 2 4 5 11 2 4" xfId="48490" xr:uid="{00000000-0005-0000-0000-0000BBA10000}"/>
    <cellStyle name="Normal 2 4 5 11 3" xfId="6488" xr:uid="{00000000-0005-0000-0000-0000BCA10000}"/>
    <cellStyle name="Normal 2 4 5 11 3 2" xfId="22520" xr:uid="{00000000-0005-0000-0000-0000BDA10000}"/>
    <cellStyle name="Normal 2 4 5 11 3 2 2" xfId="48494" xr:uid="{00000000-0005-0000-0000-0000BEA10000}"/>
    <cellStyle name="Normal 2 4 5 11 3 3" xfId="48493" xr:uid="{00000000-0005-0000-0000-0000BFA10000}"/>
    <cellStyle name="Normal 2 4 5 11 4" xfId="8829" xr:uid="{00000000-0005-0000-0000-0000C0A10000}"/>
    <cellStyle name="Normal 2 4 5 11 4 2" xfId="24863" xr:uid="{00000000-0005-0000-0000-0000C1A10000}"/>
    <cellStyle name="Normal 2 4 5 11 4 2 2" xfId="48496" xr:uid="{00000000-0005-0000-0000-0000C2A10000}"/>
    <cellStyle name="Normal 2 4 5 11 4 3" xfId="48495" xr:uid="{00000000-0005-0000-0000-0000C3A10000}"/>
    <cellStyle name="Normal 2 4 5 11 5" xfId="13697" xr:uid="{00000000-0005-0000-0000-0000C4A10000}"/>
    <cellStyle name="Normal 2 4 5 11 5 2" xfId="48497" xr:uid="{00000000-0005-0000-0000-0000C5A10000}"/>
    <cellStyle name="Normal 2 4 5 11 6" xfId="17834" xr:uid="{00000000-0005-0000-0000-0000C6A10000}"/>
    <cellStyle name="Normal 2 4 5 11 6 2" xfId="48498" xr:uid="{00000000-0005-0000-0000-0000C7A10000}"/>
    <cellStyle name="Normal 2 4 5 11 7" xfId="27753" xr:uid="{00000000-0005-0000-0000-0000C8A10000}"/>
    <cellStyle name="Normal 2 4 5 11 7 2" xfId="48499" xr:uid="{00000000-0005-0000-0000-0000C9A10000}"/>
    <cellStyle name="Normal 2 4 5 11 8" xfId="48489" xr:uid="{00000000-0005-0000-0000-0000CAA10000}"/>
    <cellStyle name="Normal 2 4 5 12" xfId="2667" xr:uid="{00000000-0005-0000-0000-0000CBA10000}"/>
    <cellStyle name="Normal 2 4 5 12 2" xfId="14012" xr:uid="{00000000-0005-0000-0000-0000CCA10000}"/>
    <cellStyle name="Normal 2 4 5 12 2 2" xfId="48501" xr:uid="{00000000-0005-0000-0000-0000CDA10000}"/>
    <cellStyle name="Normal 2 4 5 12 3" xfId="20175" xr:uid="{00000000-0005-0000-0000-0000CEA10000}"/>
    <cellStyle name="Normal 2 4 5 12 3 2" xfId="48502" xr:uid="{00000000-0005-0000-0000-0000CFA10000}"/>
    <cellStyle name="Normal 2 4 5 12 4" xfId="48500" xr:uid="{00000000-0005-0000-0000-0000D0A10000}"/>
    <cellStyle name="Normal 2 4 5 13" xfId="6486" xr:uid="{00000000-0005-0000-0000-0000D1A10000}"/>
    <cellStyle name="Normal 2 4 5 13 2" xfId="11506" xr:uid="{00000000-0005-0000-0000-0000D2A10000}"/>
    <cellStyle name="Normal 2 4 5 13 2 2" xfId="48504" xr:uid="{00000000-0005-0000-0000-0000D3A10000}"/>
    <cellStyle name="Normal 2 4 5 13 3" xfId="22518" xr:uid="{00000000-0005-0000-0000-0000D4A10000}"/>
    <cellStyle name="Normal 2 4 5 13 3 2" xfId="48505" xr:uid="{00000000-0005-0000-0000-0000D5A10000}"/>
    <cellStyle name="Normal 2 4 5 13 4" xfId="48503" xr:uid="{00000000-0005-0000-0000-0000D6A10000}"/>
    <cellStyle name="Normal 2 4 5 14" xfId="8827" xr:uid="{00000000-0005-0000-0000-0000D7A10000}"/>
    <cellStyle name="Normal 2 4 5 14 2" xfId="24861" xr:uid="{00000000-0005-0000-0000-0000D8A10000}"/>
    <cellStyle name="Normal 2 4 5 14 2 2" xfId="48507" xr:uid="{00000000-0005-0000-0000-0000D9A10000}"/>
    <cellStyle name="Normal 2 4 5 14 3" xfId="48506" xr:uid="{00000000-0005-0000-0000-0000DAA10000}"/>
    <cellStyle name="Normal 2 4 5 15" xfId="10898" xr:uid="{00000000-0005-0000-0000-0000DBA10000}"/>
    <cellStyle name="Normal 2 4 5 15 2" xfId="48508" xr:uid="{00000000-0005-0000-0000-0000DCA10000}"/>
    <cellStyle name="Normal 2 4 5 16" xfId="17832" xr:uid="{00000000-0005-0000-0000-0000DDA10000}"/>
    <cellStyle name="Normal 2 4 5 16 2" xfId="48509" xr:uid="{00000000-0005-0000-0000-0000DEA10000}"/>
    <cellStyle name="Normal 2 4 5 17" xfId="25562" xr:uid="{00000000-0005-0000-0000-0000DFA10000}"/>
    <cellStyle name="Normal 2 4 5 17 2" xfId="48510" xr:uid="{00000000-0005-0000-0000-0000E0A10000}"/>
    <cellStyle name="Normal 2 4 5 18" xfId="48477" xr:uid="{00000000-0005-0000-0000-0000E1A10000}"/>
    <cellStyle name="Normal 2 4 5 2" xfId="371" xr:uid="{00000000-0005-0000-0000-0000E2A10000}"/>
    <cellStyle name="Normal 2 4 5 2 10" xfId="48511" xr:uid="{00000000-0005-0000-0000-0000E3A10000}"/>
    <cellStyle name="Normal 2 4 5 2 2" xfId="733" xr:uid="{00000000-0005-0000-0000-0000E4A10000}"/>
    <cellStyle name="Normal 2 4 5 2 2 2" xfId="3076" xr:uid="{00000000-0005-0000-0000-0000E5A10000}"/>
    <cellStyle name="Normal 2 4 5 2 2 2 2" xfId="14421" xr:uid="{00000000-0005-0000-0000-0000E6A10000}"/>
    <cellStyle name="Normal 2 4 5 2 2 2 2 2" xfId="48514" xr:uid="{00000000-0005-0000-0000-0000E7A10000}"/>
    <cellStyle name="Normal 2 4 5 2 2 2 3" xfId="20179" xr:uid="{00000000-0005-0000-0000-0000E8A10000}"/>
    <cellStyle name="Normal 2 4 5 2 2 2 3 2" xfId="48515" xr:uid="{00000000-0005-0000-0000-0000E9A10000}"/>
    <cellStyle name="Normal 2 4 5 2 2 2 4" xfId="48513" xr:uid="{00000000-0005-0000-0000-0000EAA10000}"/>
    <cellStyle name="Normal 2 4 5 2 2 3" xfId="6490" xr:uid="{00000000-0005-0000-0000-0000EBA10000}"/>
    <cellStyle name="Normal 2 4 5 2 2 3 2" xfId="12078" xr:uid="{00000000-0005-0000-0000-0000ECA10000}"/>
    <cellStyle name="Normal 2 4 5 2 2 3 2 2" xfId="48517" xr:uid="{00000000-0005-0000-0000-0000EDA10000}"/>
    <cellStyle name="Normal 2 4 5 2 2 3 3" xfId="22522" xr:uid="{00000000-0005-0000-0000-0000EEA10000}"/>
    <cellStyle name="Normal 2 4 5 2 2 3 3 2" xfId="48518" xr:uid="{00000000-0005-0000-0000-0000EFA10000}"/>
    <cellStyle name="Normal 2 4 5 2 2 3 4" xfId="48516" xr:uid="{00000000-0005-0000-0000-0000F0A10000}"/>
    <cellStyle name="Normal 2 4 5 2 2 4" xfId="8831" xr:uid="{00000000-0005-0000-0000-0000F1A10000}"/>
    <cellStyle name="Normal 2 4 5 2 2 4 2" xfId="24865" xr:uid="{00000000-0005-0000-0000-0000F2A10000}"/>
    <cellStyle name="Normal 2 4 5 2 2 4 2 2" xfId="48520" xr:uid="{00000000-0005-0000-0000-0000F3A10000}"/>
    <cellStyle name="Normal 2 4 5 2 2 4 3" xfId="48519" xr:uid="{00000000-0005-0000-0000-0000F4A10000}"/>
    <cellStyle name="Normal 2 4 5 2 2 5" xfId="10900" xr:uid="{00000000-0005-0000-0000-0000F5A10000}"/>
    <cellStyle name="Normal 2 4 5 2 2 5 2" xfId="48521" xr:uid="{00000000-0005-0000-0000-0000F6A10000}"/>
    <cellStyle name="Normal 2 4 5 2 2 6" xfId="17836" xr:uid="{00000000-0005-0000-0000-0000F7A10000}"/>
    <cellStyle name="Normal 2 4 5 2 2 6 2" xfId="48522" xr:uid="{00000000-0005-0000-0000-0000F8A10000}"/>
    <cellStyle name="Normal 2 4 5 2 2 7" xfId="26134" xr:uid="{00000000-0005-0000-0000-0000F9A10000}"/>
    <cellStyle name="Normal 2 4 5 2 2 7 2" xfId="48523" xr:uid="{00000000-0005-0000-0000-0000FAA10000}"/>
    <cellStyle name="Normal 2 4 5 2 2 8" xfId="48512" xr:uid="{00000000-0005-0000-0000-0000FBA10000}"/>
    <cellStyle name="Normal 2 4 5 2 3" xfId="1765" xr:uid="{00000000-0005-0000-0000-0000FCA10000}"/>
    <cellStyle name="Normal 2 4 5 2 3 2" xfId="4108" xr:uid="{00000000-0005-0000-0000-0000FDA10000}"/>
    <cellStyle name="Normal 2 4 5 2 3 2 2" xfId="15453" xr:uid="{00000000-0005-0000-0000-0000FEA10000}"/>
    <cellStyle name="Normal 2 4 5 2 3 2 2 2" xfId="48526" xr:uid="{00000000-0005-0000-0000-0000FFA10000}"/>
    <cellStyle name="Normal 2 4 5 2 3 2 3" xfId="20180" xr:uid="{00000000-0005-0000-0000-000000A20000}"/>
    <cellStyle name="Normal 2 4 5 2 3 2 3 2" xfId="48527" xr:uid="{00000000-0005-0000-0000-000001A20000}"/>
    <cellStyle name="Normal 2 4 5 2 3 2 4" xfId="48525" xr:uid="{00000000-0005-0000-0000-000002A20000}"/>
    <cellStyle name="Normal 2 4 5 2 3 3" xfId="6491" xr:uid="{00000000-0005-0000-0000-000003A20000}"/>
    <cellStyle name="Normal 2 4 5 2 3 3 2" xfId="13110" xr:uid="{00000000-0005-0000-0000-000004A20000}"/>
    <cellStyle name="Normal 2 4 5 2 3 3 2 2" xfId="48529" xr:uid="{00000000-0005-0000-0000-000005A20000}"/>
    <cellStyle name="Normal 2 4 5 2 3 3 3" xfId="22523" xr:uid="{00000000-0005-0000-0000-000006A20000}"/>
    <cellStyle name="Normal 2 4 5 2 3 3 3 2" xfId="48530" xr:uid="{00000000-0005-0000-0000-000007A20000}"/>
    <cellStyle name="Normal 2 4 5 2 3 3 4" xfId="48528" xr:uid="{00000000-0005-0000-0000-000008A20000}"/>
    <cellStyle name="Normal 2 4 5 2 3 4" xfId="8832" xr:uid="{00000000-0005-0000-0000-000009A20000}"/>
    <cellStyle name="Normal 2 4 5 2 3 4 2" xfId="24866" xr:uid="{00000000-0005-0000-0000-00000AA20000}"/>
    <cellStyle name="Normal 2 4 5 2 3 4 2 2" xfId="48532" xr:uid="{00000000-0005-0000-0000-00000BA20000}"/>
    <cellStyle name="Normal 2 4 5 2 3 4 3" xfId="48531" xr:uid="{00000000-0005-0000-0000-00000CA20000}"/>
    <cellStyle name="Normal 2 4 5 2 3 5" xfId="10901" xr:uid="{00000000-0005-0000-0000-00000DA20000}"/>
    <cellStyle name="Normal 2 4 5 2 3 5 2" xfId="48533" xr:uid="{00000000-0005-0000-0000-00000EA20000}"/>
    <cellStyle name="Normal 2 4 5 2 3 6" xfId="17837" xr:uid="{00000000-0005-0000-0000-00000FA20000}"/>
    <cellStyle name="Normal 2 4 5 2 3 6 2" xfId="48534" xr:uid="{00000000-0005-0000-0000-000010A20000}"/>
    <cellStyle name="Normal 2 4 5 2 3 7" xfId="27166" xr:uid="{00000000-0005-0000-0000-000011A20000}"/>
    <cellStyle name="Normal 2 4 5 2 3 7 2" xfId="48535" xr:uid="{00000000-0005-0000-0000-000012A20000}"/>
    <cellStyle name="Normal 2 4 5 2 3 8" xfId="48524" xr:uid="{00000000-0005-0000-0000-000013A20000}"/>
    <cellStyle name="Normal 2 4 5 2 4" xfId="2668" xr:uid="{00000000-0005-0000-0000-000014A20000}"/>
    <cellStyle name="Normal 2 4 5 2 4 2" xfId="14013" xr:uid="{00000000-0005-0000-0000-000015A20000}"/>
    <cellStyle name="Normal 2 4 5 2 4 2 2" xfId="48537" xr:uid="{00000000-0005-0000-0000-000016A20000}"/>
    <cellStyle name="Normal 2 4 5 2 4 3" xfId="20178" xr:uid="{00000000-0005-0000-0000-000017A20000}"/>
    <cellStyle name="Normal 2 4 5 2 4 3 2" xfId="48538" xr:uid="{00000000-0005-0000-0000-000018A20000}"/>
    <cellStyle name="Normal 2 4 5 2 4 4" xfId="48536" xr:uid="{00000000-0005-0000-0000-000019A20000}"/>
    <cellStyle name="Normal 2 4 5 2 5" xfId="6489" xr:uid="{00000000-0005-0000-0000-00001AA20000}"/>
    <cellStyle name="Normal 2 4 5 2 5 2" xfId="11716" xr:uid="{00000000-0005-0000-0000-00001BA20000}"/>
    <cellStyle name="Normal 2 4 5 2 5 2 2" xfId="48540" xr:uid="{00000000-0005-0000-0000-00001CA20000}"/>
    <cellStyle name="Normal 2 4 5 2 5 3" xfId="22521" xr:uid="{00000000-0005-0000-0000-00001DA20000}"/>
    <cellStyle name="Normal 2 4 5 2 5 3 2" xfId="48541" xr:uid="{00000000-0005-0000-0000-00001EA20000}"/>
    <cellStyle name="Normal 2 4 5 2 5 4" xfId="48539" xr:uid="{00000000-0005-0000-0000-00001FA20000}"/>
    <cellStyle name="Normal 2 4 5 2 6" xfId="8830" xr:uid="{00000000-0005-0000-0000-000020A20000}"/>
    <cellStyle name="Normal 2 4 5 2 6 2" xfId="24864" xr:uid="{00000000-0005-0000-0000-000021A20000}"/>
    <cellStyle name="Normal 2 4 5 2 6 2 2" xfId="48543" xr:uid="{00000000-0005-0000-0000-000022A20000}"/>
    <cellStyle name="Normal 2 4 5 2 6 3" xfId="48542" xr:uid="{00000000-0005-0000-0000-000023A20000}"/>
    <cellStyle name="Normal 2 4 5 2 7" xfId="10899" xr:uid="{00000000-0005-0000-0000-000024A20000}"/>
    <cellStyle name="Normal 2 4 5 2 7 2" xfId="48544" xr:uid="{00000000-0005-0000-0000-000025A20000}"/>
    <cellStyle name="Normal 2 4 5 2 8" xfId="17835" xr:uid="{00000000-0005-0000-0000-000026A20000}"/>
    <cellStyle name="Normal 2 4 5 2 8 2" xfId="48545" xr:uid="{00000000-0005-0000-0000-000027A20000}"/>
    <cellStyle name="Normal 2 4 5 2 9" xfId="25772" xr:uid="{00000000-0005-0000-0000-000028A20000}"/>
    <cellStyle name="Normal 2 4 5 2 9 2" xfId="48546" xr:uid="{00000000-0005-0000-0000-000029A20000}"/>
    <cellStyle name="Normal 2 4 5 3" xfId="523" xr:uid="{00000000-0005-0000-0000-00002AA20000}"/>
    <cellStyle name="Normal 2 4 5 3 2" xfId="2866" xr:uid="{00000000-0005-0000-0000-00002BA20000}"/>
    <cellStyle name="Normal 2 4 5 3 2 2" xfId="14211" xr:uid="{00000000-0005-0000-0000-00002CA20000}"/>
    <cellStyle name="Normal 2 4 5 3 2 2 2" xfId="48549" xr:uid="{00000000-0005-0000-0000-00002DA20000}"/>
    <cellStyle name="Normal 2 4 5 3 2 3" xfId="20181" xr:uid="{00000000-0005-0000-0000-00002EA20000}"/>
    <cellStyle name="Normal 2 4 5 3 2 3 2" xfId="48550" xr:uid="{00000000-0005-0000-0000-00002FA20000}"/>
    <cellStyle name="Normal 2 4 5 3 2 4" xfId="48548" xr:uid="{00000000-0005-0000-0000-000030A20000}"/>
    <cellStyle name="Normal 2 4 5 3 3" xfId="6492" xr:uid="{00000000-0005-0000-0000-000031A20000}"/>
    <cellStyle name="Normal 2 4 5 3 3 2" xfId="11868" xr:uid="{00000000-0005-0000-0000-000032A20000}"/>
    <cellStyle name="Normal 2 4 5 3 3 2 2" xfId="48552" xr:uid="{00000000-0005-0000-0000-000033A20000}"/>
    <cellStyle name="Normal 2 4 5 3 3 3" xfId="22524" xr:uid="{00000000-0005-0000-0000-000034A20000}"/>
    <cellStyle name="Normal 2 4 5 3 3 3 2" xfId="48553" xr:uid="{00000000-0005-0000-0000-000035A20000}"/>
    <cellStyle name="Normal 2 4 5 3 3 4" xfId="48551" xr:uid="{00000000-0005-0000-0000-000036A20000}"/>
    <cellStyle name="Normal 2 4 5 3 4" xfId="8833" xr:uid="{00000000-0005-0000-0000-000037A20000}"/>
    <cellStyle name="Normal 2 4 5 3 4 2" xfId="24867" xr:uid="{00000000-0005-0000-0000-000038A20000}"/>
    <cellStyle name="Normal 2 4 5 3 4 2 2" xfId="48555" xr:uid="{00000000-0005-0000-0000-000039A20000}"/>
    <cellStyle name="Normal 2 4 5 3 4 3" xfId="48554" xr:uid="{00000000-0005-0000-0000-00003AA20000}"/>
    <cellStyle name="Normal 2 4 5 3 5" xfId="10902" xr:uid="{00000000-0005-0000-0000-00003BA20000}"/>
    <cellStyle name="Normal 2 4 5 3 5 2" xfId="48556" xr:uid="{00000000-0005-0000-0000-00003CA20000}"/>
    <cellStyle name="Normal 2 4 5 3 6" xfId="17838" xr:uid="{00000000-0005-0000-0000-00003DA20000}"/>
    <cellStyle name="Normal 2 4 5 3 6 2" xfId="48557" xr:uid="{00000000-0005-0000-0000-00003EA20000}"/>
    <cellStyle name="Normal 2 4 5 3 7" xfId="25924" xr:uid="{00000000-0005-0000-0000-00003FA20000}"/>
    <cellStyle name="Normal 2 4 5 3 7 2" xfId="48558" xr:uid="{00000000-0005-0000-0000-000040A20000}"/>
    <cellStyle name="Normal 2 4 5 3 8" xfId="48547" xr:uid="{00000000-0005-0000-0000-000041A20000}"/>
    <cellStyle name="Normal 2 4 5 4" xfId="913" xr:uid="{00000000-0005-0000-0000-000042A20000}"/>
    <cellStyle name="Normal 2 4 5 4 2" xfId="3256" xr:uid="{00000000-0005-0000-0000-000043A20000}"/>
    <cellStyle name="Normal 2 4 5 4 2 2" xfId="14601" xr:uid="{00000000-0005-0000-0000-000044A20000}"/>
    <cellStyle name="Normal 2 4 5 4 2 2 2" xfId="48561" xr:uid="{00000000-0005-0000-0000-000045A20000}"/>
    <cellStyle name="Normal 2 4 5 4 2 3" xfId="20182" xr:uid="{00000000-0005-0000-0000-000046A20000}"/>
    <cellStyle name="Normal 2 4 5 4 2 3 2" xfId="48562" xr:uid="{00000000-0005-0000-0000-000047A20000}"/>
    <cellStyle name="Normal 2 4 5 4 2 4" xfId="48560" xr:uid="{00000000-0005-0000-0000-000048A20000}"/>
    <cellStyle name="Normal 2 4 5 4 3" xfId="6493" xr:uid="{00000000-0005-0000-0000-000049A20000}"/>
    <cellStyle name="Normal 2 4 5 4 3 2" xfId="12258" xr:uid="{00000000-0005-0000-0000-00004AA20000}"/>
    <cellStyle name="Normal 2 4 5 4 3 2 2" xfId="48564" xr:uid="{00000000-0005-0000-0000-00004BA20000}"/>
    <cellStyle name="Normal 2 4 5 4 3 3" xfId="22525" xr:uid="{00000000-0005-0000-0000-00004CA20000}"/>
    <cellStyle name="Normal 2 4 5 4 3 3 2" xfId="48565" xr:uid="{00000000-0005-0000-0000-00004DA20000}"/>
    <cellStyle name="Normal 2 4 5 4 3 4" xfId="48563" xr:uid="{00000000-0005-0000-0000-00004EA20000}"/>
    <cellStyle name="Normal 2 4 5 4 4" xfId="8834" xr:uid="{00000000-0005-0000-0000-00004FA20000}"/>
    <cellStyle name="Normal 2 4 5 4 4 2" xfId="24868" xr:uid="{00000000-0005-0000-0000-000050A20000}"/>
    <cellStyle name="Normal 2 4 5 4 4 2 2" xfId="48567" xr:uid="{00000000-0005-0000-0000-000051A20000}"/>
    <cellStyle name="Normal 2 4 5 4 4 3" xfId="48566" xr:uid="{00000000-0005-0000-0000-000052A20000}"/>
    <cellStyle name="Normal 2 4 5 4 5" xfId="10903" xr:uid="{00000000-0005-0000-0000-000053A20000}"/>
    <cellStyle name="Normal 2 4 5 4 5 2" xfId="48568" xr:uid="{00000000-0005-0000-0000-000054A20000}"/>
    <cellStyle name="Normal 2 4 5 4 6" xfId="17839" xr:uid="{00000000-0005-0000-0000-000055A20000}"/>
    <cellStyle name="Normal 2 4 5 4 6 2" xfId="48569" xr:uid="{00000000-0005-0000-0000-000056A20000}"/>
    <cellStyle name="Normal 2 4 5 4 7" xfId="26314" xr:uid="{00000000-0005-0000-0000-000057A20000}"/>
    <cellStyle name="Normal 2 4 5 4 7 2" xfId="48570" xr:uid="{00000000-0005-0000-0000-000058A20000}"/>
    <cellStyle name="Normal 2 4 5 4 8" xfId="48559" xr:uid="{00000000-0005-0000-0000-000059A20000}"/>
    <cellStyle name="Normal 2 4 5 5" xfId="1062" xr:uid="{00000000-0005-0000-0000-00005AA20000}"/>
    <cellStyle name="Normal 2 4 5 5 2" xfId="3405" xr:uid="{00000000-0005-0000-0000-00005BA20000}"/>
    <cellStyle name="Normal 2 4 5 5 2 2" xfId="14750" xr:uid="{00000000-0005-0000-0000-00005CA20000}"/>
    <cellStyle name="Normal 2 4 5 5 2 2 2" xfId="48573" xr:uid="{00000000-0005-0000-0000-00005DA20000}"/>
    <cellStyle name="Normal 2 4 5 5 2 3" xfId="20183" xr:uid="{00000000-0005-0000-0000-00005EA20000}"/>
    <cellStyle name="Normal 2 4 5 5 2 3 2" xfId="48574" xr:uid="{00000000-0005-0000-0000-00005FA20000}"/>
    <cellStyle name="Normal 2 4 5 5 2 4" xfId="48572" xr:uid="{00000000-0005-0000-0000-000060A20000}"/>
    <cellStyle name="Normal 2 4 5 5 3" xfId="6494" xr:uid="{00000000-0005-0000-0000-000061A20000}"/>
    <cellStyle name="Normal 2 4 5 5 3 2" xfId="12407" xr:uid="{00000000-0005-0000-0000-000062A20000}"/>
    <cellStyle name="Normal 2 4 5 5 3 2 2" xfId="48576" xr:uid="{00000000-0005-0000-0000-000063A20000}"/>
    <cellStyle name="Normal 2 4 5 5 3 3" xfId="22526" xr:uid="{00000000-0005-0000-0000-000064A20000}"/>
    <cellStyle name="Normal 2 4 5 5 3 3 2" xfId="48577" xr:uid="{00000000-0005-0000-0000-000065A20000}"/>
    <cellStyle name="Normal 2 4 5 5 3 4" xfId="48575" xr:uid="{00000000-0005-0000-0000-000066A20000}"/>
    <cellStyle name="Normal 2 4 5 5 4" xfId="8835" xr:uid="{00000000-0005-0000-0000-000067A20000}"/>
    <cellStyle name="Normal 2 4 5 5 4 2" xfId="24869" xr:uid="{00000000-0005-0000-0000-000068A20000}"/>
    <cellStyle name="Normal 2 4 5 5 4 2 2" xfId="48579" xr:uid="{00000000-0005-0000-0000-000069A20000}"/>
    <cellStyle name="Normal 2 4 5 5 4 3" xfId="48578" xr:uid="{00000000-0005-0000-0000-00006AA20000}"/>
    <cellStyle name="Normal 2 4 5 5 5" xfId="10904" xr:uid="{00000000-0005-0000-0000-00006BA20000}"/>
    <cellStyle name="Normal 2 4 5 5 5 2" xfId="48580" xr:uid="{00000000-0005-0000-0000-00006CA20000}"/>
    <cellStyle name="Normal 2 4 5 5 6" xfId="17840" xr:uid="{00000000-0005-0000-0000-00006DA20000}"/>
    <cellStyle name="Normal 2 4 5 5 6 2" xfId="48581" xr:uid="{00000000-0005-0000-0000-00006EA20000}"/>
    <cellStyle name="Normal 2 4 5 5 7" xfId="26463" xr:uid="{00000000-0005-0000-0000-00006FA20000}"/>
    <cellStyle name="Normal 2 4 5 5 7 2" xfId="48582" xr:uid="{00000000-0005-0000-0000-000070A20000}"/>
    <cellStyle name="Normal 2 4 5 5 8" xfId="48571" xr:uid="{00000000-0005-0000-0000-000071A20000}"/>
    <cellStyle name="Normal 2 4 5 6" xfId="1271" xr:uid="{00000000-0005-0000-0000-000072A20000}"/>
    <cellStyle name="Normal 2 4 5 6 2" xfId="3614" xr:uid="{00000000-0005-0000-0000-000073A20000}"/>
    <cellStyle name="Normal 2 4 5 6 2 2" xfId="14959" xr:uid="{00000000-0005-0000-0000-000074A20000}"/>
    <cellStyle name="Normal 2 4 5 6 2 2 2" xfId="48585" xr:uid="{00000000-0005-0000-0000-000075A20000}"/>
    <cellStyle name="Normal 2 4 5 6 2 3" xfId="20184" xr:uid="{00000000-0005-0000-0000-000076A20000}"/>
    <cellStyle name="Normal 2 4 5 6 2 3 2" xfId="48586" xr:uid="{00000000-0005-0000-0000-000077A20000}"/>
    <cellStyle name="Normal 2 4 5 6 2 4" xfId="48584" xr:uid="{00000000-0005-0000-0000-000078A20000}"/>
    <cellStyle name="Normal 2 4 5 6 3" xfId="6495" xr:uid="{00000000-0005-0000-0000-000079A20000}"/>
    <cellStyle name="Normal 2 4 5 6 3 2" xfId="12616" xr:uid="{00000000-0005-0000-0000-00007AA20000}"/>
    <cellStyle name="Normal 2 4 5 6 3 2 2" xfId="48588" xr:uid="{00000000-0005-0000-0000-00007BA20000}"/>
    <cellStyle name="Normal 2 4 5 6 3 3" xfId="22527" xr:uid="{00000000-0005-0000-0000-00007CA20000}"/>
    <cellStyle name="Normal 2 4 5 6 3 3 2" xfId="48589" xr:uid="{00000000-0005-0000-0000-00007DA20000}"/>
    <cellStyle name="Normal 2 4 5 6 3 4" xfId="48587" xr:uid="{00000000-0005-0000-0000-00007EA20000}"/>
    <cellStyle name="Normal 2 4 5 6 4" xfId="8836" xr:uid="{00000000-0005-0000-0000-00007FA20000}"/>
    <cellStyle name="Normal 2 4 5 6 4 2" xfId="24870" xr:uid="{00000000-0005-0000-0000-000080A20000}"/>
    <cellStyle name="Normal 2 4 5 6 4 2 2" xfId="48591" xr:uid="{00000000-0005-0000-0000-000081A20000}"/>
    <cellStyle name="Normal 2 4 5 6 4 3" xfId="48590" xr:uid="{00000000-0005-0000-0000-000082A20000}"/>
    <cellStyle name="Normal 2 4 5 6 5" xfId="10905" xr:uid="{00000000-0005-0000-0000-000083A20000}"/>
    <cellStyle name="Normal 2 4 5 6 5 2" xfId="48592" xr:uid="{00000000-0005-0000-0000-000084A20000}"/>
    <cellStyle name="Normal 2 4 5 6 6" xfId="17841" xr:uid="{00000000-0005-0000-0000-000085A20000}"/>
    <cellStyle name="Normal 2 4 5 6 6 2" xfId="48593" xr:uid="{00000000-0005-0000-0000-000086A20000}"/>
    <cellStyle name="Normal 2 4 5 6 7" xfId="26672" xr:uid="{00000000-0005-0000-0000-000087A20000}"/>
    <cellStyle name="Normal 2 4 5 6 7 2" xfId="48594" xr:uid="{00000000-0005-0000-0000-000088A20000}"/>
    <cellStyle name="Normal 2 4 5 6 8" xfId="48583" xr:uid="{00000000-0005-0000-0000-000089A20000}"/>
    <cellStyle name="Normal 2 4 5 7" xfId="1450" xr:uid="{00000000-0005-0000-0000-00008AA20000}"/>
    <cellStyle name="Normal 2 4 5 7 2" xfId="3793" xr:uid="{00000000-0005-0000-0000-00008BA20000}"/>
    <cellStyle name="Normal 2 4 5 7 2 2" xfId="15138" xr:uid="{00000000-0005-0000-0000-00008CA20000}"/>
    <cellStyle name="Normal 2 4 5 7 2 2 2" xfId="48597" xr:uid="{00000000-0005-0000-0000-00008DA20000}"/>
    <cellStyle name="Normal 2 4 5 7 2 3" xfId="20185" xr:uid="{00000000-0005-0000-0000-00008EA20000}"/>
    <cellStyle name="Normal 2 4 5 7 2 3 2" xfId="48598" xr:uid="{00000000-0005-0000-0000-00008FA20000}"/>
    <cellStyle name="Normal 2 4 5 7 2 4" xfId="48596" xr:uid="{00000000-0005-0000-0000-000090A20000}"/>
    <cellStyle name="Normal 2 4 5 7 3" xfId="6496" xr:uid="{00000000-0005-0000-0000-000091A20000}"/>
    <cellStyle name="Normal 2 4 5 7 3 2" xfId="12795" xr:uid="{00000000-0005-0000-0000-000092A20000}"/>
    <cellStyle name="Normal 2 4 5 7 3 2 2" xfId="48600" xr:uid="{00000000-0005-0000-0000-000093A20000}"/>
    <cellStyle name="Normal 2 4 5 7 3 3" xfId="22528" xr:uid="{00000000-0005-0000-0000-000094A20000}"/>
    <cellStyle name="Normal 2 4 5 7 3 3 2" xfId="48601" xr:uid="{00000000-0005-0000-0000-000095A20000}"/>
    <cellStyle name="Normal 2 4 5 7 3 4" xfId="48599" xr:uid="{00000000-0005-0000-0000-000096A20000}"/>
    <cellStyle name="Normal 2 4 5 7 4" xfId="8837" xr:uid="{00000000-0005-0000-0000-000097A20000}"/>
    <cellStyle name="Normal 2 4 5 7 4 2" xfId="24871" xr:uid="{00000000-0005-0000-0000-000098A20000}"/>
    <cellStyle name="Normal 2 4 5 7 4 2 2" xfId="48603" xr:uid="{00000000-0005-0000-0000-000099A20000}"/>
    <cellStyle name="Normal 2 4 5 7 4 3" xfId="48602" xr:uid="{00000000-0005-0000-0000-00009AA20000}"/>
    <cellStyle name="Normal 2 4 5 7 5" xfId="10906" xr:uid="{00000000-0005-0000-0000-00009BA20000}"/>
    <cellStyle name="Normal 2 4 5 7 5 2" xfId="48604" xr:uid="{00000000-0005-0000-0000-00009CA20000}"/>
    <cellStyle name="Normal 2 4 5 7 6" xfId="17842" xr:uid="{00000000-0005-0000-0000-00009DA20000}"/>
    <cellStyle name="Normal 2 4 5 7 6 2" xfId="48605" xr:uid="{00000000-0005-0000-0000-00009EA20000}"/>
    <cellStyle name="Normal 2 4 5 7 7" xfId="26851" xr:uid="{00000000-0005-0000-0000-00009FA20000}"/>
    <cellStyle name="Normal 2 4 5 7 7 2" xfId="48606" xr:uid="{00000000-0005-0000-0000-0000A0A20000}"/>
    <cellStyle name="Normal 2 4 5 7 8" xfId="48595" xr:uid="{00000000-0005-0000-0000-0000A1A20000}"/>
    <cellStyle name="Normal 2 4 5 8" xfId="1764" xr:uid="{00000000-0005-0000-0000-0000A2A20000}"/>
    <cellStyle name="Normal 2 4 5 8 2" xfId="4107" xr:uid="{00000000-0005-0000-0000-0000A3A20000}"/>
    <cellStyle name="Normal 2 4 5 8 2 2" xfId="15452" xr:uid="{00000000-0005-0000-0000-0000A4A20000}"/>
    <cellStyle name="Normal 2 4 5 8 2 2 2" xfId="48609" xr:uid="{00000000-0005-0000-0000-0000A5A20000}"/>
    <cellStyle name="Normal 2 4 5 8 2 3" xfId="20186" xr:uid="{00000000-0005-0000-0000-0000A6A20000}"/>
    <cellStyle name="Normal 2 4 5 8 2 3 2" xfId="48610" xr:uid="{00000000-0005-0000-0000-0000A7A20000}"/>
    <cellStyle name="Normal 2 4 5 8 2 4" xfId="48608" xr:uid="{00000000-0005-0000-0000-0000A8A20000}"/>
    <cellStyle name="Normal 2 4 5 8 3" xfId="6497" xr:uid="{00000000-0005-0000-0000-0000A9A20000}"/>
    <cellStyle name="Normal 2 4 5 8 3 2" xfId="13109" xr:uid="{00000000-0005-0000-0000-0000AAA20000}"/>
    <cellStyle name="Normal 2 4 5 8 3 2 2" xfId="48612" xr:uid="{00000000-0005-0000-0000-0000ABA20000}"/>
    <cellStyle name="Normal 2 4 5 8 3 3" xfId="22529" xr:uid="{00000000-0005-0000-0000-0000ACA20000}"/>
    <cellStyle name="Normal 2 4 5 8 3 3 2" xfId="48613" xr:uid="{00000000-0005-0000-0000-0000ADA20000}"/>
    <cellStyle name="Normal 2 4 5 8 3 4" xfId="48611" xr:uid="{00000000-0005-0000-0000-0000AEA20000}"/>
    <cellStyle name="Normal 2 4 5 8 4" xfId="8838" xr:uid="{00000000-0005-0000-0000-0000AFA20000}"/>
    <cellStyle name="Normal 2 4 5 8 4 2" xfId="24872" xr:uid="{00000000-0005-0000-0000-0000B0A20000}"/>
    <cellStyle name="Normal 2 4 5 8 4 2 2" xfId="48615" xr:uid="{00000000-0005-0000-0000-0000B1A20000}"/>
    <cellStyle name="Normal 2 4 5 8 4 3" xfId="48614" xr:uid="{00000000-0005-0000-0000-0000B2A20000}"/>
    <cellStyle name="Normal 2 4 5 8 5" xfId="10907" xr:uid="{00000000-0005-0000-0000-0000B3A20000}"/>
    <cellStyle name="Normal 2 4 5 8 5 2" xfId="48616" xr:uid="{00000000-0005-0000-0000-0000B4A20000}"/>
    <cellStyle name="Normal 2 4 5 8 6" xfId="17843" xr:uid="{00000000-0005-0000-0000-0000B5A20000}"/>
    <cellStyle name="Normal 2 4 5 8 6 2" xfId="48617" xr:uid="{00000000-0005-0000-0000-0000B6A20000}"/>
    <cellStyle name="Normal 2 4 5 8 7" xfId="27165" xr:uid="{00000000-0005-0000-0000-0000B7A20000}"/>
    <cellStyle name="Normal 2 4 5 8 7 2" xfId="48618" xr:uid="{00000000-0005-0000-0000-0000B8A20000}"/>
    <cellStyle name="Normal 2 4 5 8 8" xfId="48607" xr:uid="{00000000-0005-0000-0000-0000B9A20000}"/>
    <cellStyle name="Normal 2 4 5 9" xfId="1961" xr:uid="{00000000-0005-0000-0000-0000BAA20000}"/>
    <cellStyle name="Normal 2 4 5 9 2" xfId="4304" xr:uid="{00000000-0005-0000-0000-0000BBA20000}"/>
    <cellStyle name="Normal 2 4 5 9 2 2" xfId="15649" xr:uid="{00000000-0005-0000-0000-0000BCA20000}"/>
    <cellStyle name="Normal 2 4 5 9 2 2 2" xfId="48621" xr:uid="{00000000-0005-0000-0000-0000BDA20000}"/>
    <cellStyle name="Normal 2 4 5 9 2 3" xfId="20187" xr:uid="{00000000-0005-0000-0000-0000BEA20000}"/>
    <cellStyle name="Normal 2 4 5 9 2 3 2" xfId="48622" xr:uid="{00000000-0005-0000-0000-0000BFA20000}"/>
    <cellStyle name="Normal 2 4 5 9 2 4" xfId="48620" xr:uid="{00000000-0005-0000-0000-0000C0A20000}"/>
    <cellStyle name="Normal 2 4 5 9 3" xfId="6498" xr:uid="{00000000-0005-0000-0000-0000C1A20000}"/>
    <cellStyle name="Normal 2 4 5 9 3 2" xfId="13306" xr:uid="{00000000-0005-0000-0000-0000C2A20000}"/>
    <cellStyle name="Normal 2 4 5 9 3 2 2" xfId="48624" xr:uid="{00000000-0005-0000-0000-0000C3A20000}"/>
    <cellStyle name="Normal 2 4 5 9 3 3" xfId="22530" xr:uid="{00000000-0005-0000-0000-0000C4A20000}"/>
    <cellStyle name="Normal 2 4 5 9 3 3 2" xfId="48625" xr:uid="{00000000-0005-0000-0000-0000C5A20000}"/>
    <cellStyle name="Normal 2 4 5 9 3 4" xfId="48623" xr:uid="{00000000-0005-0000-0000-0000C6A20000}"/>
    <cellStyle name="Normal 2 4 5 9 4" xfId="8839" xr:uid="{00000000-0005-0000-0000-0000C7A20000}"/>
    <cellStyle name="Normal 2 4 5 9 4 2" xfId="24873" xr:uid="{00000000-0005-0000-0000-0000C8A20000}"/>
    <cellStyle name="Normal 2 4 5 9 4 2 2" xfId="48627" xr:uid="{00000000-0005-0000-0000-0000C9A20000}"/>
    <cellStyle name="Normal 2 4 5 9 4 3" xfId="48626" xr:uid="{00000000-0005-0000-0000-0000CAA20000}"/>
    <cellStyle name="Normal 2 4 5 9 5" xfId="10908" xr:uid="{00000000-0005-0000-0000-0000CBA20000}"/>
    <cellStyle name="Normal 2 4 5 9 5 2" xfId="48628" xr:uid="{00000000-0005-0000-0000-0000CCA20000}"/>
    <cellStyle name="Normal 2 4 5 9 6" xfId="17844" xr:uid="{00000000-0005-0000-0000-0000CDA20000}"/>
    <cellStyle name="Normal 2 4 5 9 6 2" xfId="48629" xr:uid="{00000000-0005-0000-0000-0000CEA20000}"/>
    <cellStyle name="Normal 2 4 5 9 7" xfId="27362" xr:uid="{00000000-0005-0000-0000-0000CFA20000}"/>
    <cellStyle name="Normal 2 4 5 9 7 2" xfId="48630" xr:uid="{00000000-0005-0000-0000-0000D0A20000}"/>
    <cellStyle name="Normal 2 4 5 9 8" xfId="48619" xr:uid="{00000000-0005-0000-0000-0000D1A20000}"/>
    <cellStyle name="Normal 2 4 6" xfId="196" xr:uid="{00000000-0005-0000-0000-0000D2A20000}"/>
    <cellStyle name="Normal 2 4 6 10" xfId="2172" xr:uid="{00000000-0005-0000-0000-0000D3A20000}"/>
    <cellStyle name="Normal 2 4 6 10 2" xfId="4515" xr:uid="{00000000-0005-0000-0000-0000D4A20000}"/>
    <cellStyle name="Normal 2 4 6 10 2 2" xfId="15860" xr:uid="{00000000-0005-0000-0000-0000D5A20000}"/>
    <cellStyle name="Normal 2 4 6 10 2 2 2" xfId="48634" xr:uid="{00000000-0005-0000-0000-0000D6A20000}"/>
    <cellStyle name="Normal 2 4 6 10 2 3" xfId="20189" xr:uid="{00000000-0005-0000-0000-0000D7A20000}"/>
    <cellStyle name="Normal 2 4 6 10 2 3 2" xfId="48635" xr:uid="{00000000-0005-0000-0000-0000D8A20000}"/>
    <cellStyle name="Normal 2 4 6 10 2 4" xfId="48633" xr:uid="{00000000-0005-0000-0000-0000D9A20000}"/>
    <cellStyle name="Normal 2 4 6 10 3" xfId="6500" xr:uid="{00000000-0005-0000-0000-0000DAA20000}"/>
    <cellStyle name="Normal 2 4 6 10 3 2" xfId="22532" xr:uid="{00000000-0005-0000-0000-0000DBA20000}"/>
    <cellStyle name="Normal 2 4 6 10 3 2 2" xfId="48637" xr:uid="{00000000-0005-0000-0000-0000DCA20000}"/>
    <cellStyle name="Normal 2 4 6 10 3 3" xfId="48636" xr:uid="{00000000-0005-0000-0000-0000DDA20000}"/>
    <cellStyle name="Normal 2 4 6 10 4" xfId="8841" xr:uid="{00000000-0005-0000-0000-0000DEA20000}"/>
    <cellStyle name="Normal 2 4 6 10 4 2" xfId="24875" xr:uid="{00000000-0005-0000-0000-0000DFA20000}"/>
    <cellStyle name="Normal 2 4 6 10 4 2 2" xfId="48639" xr:uid="{00000000-0005-0000-0000-0000E0A20000}"/>
    <cellStyle name="Normal 2 4 6 10 4 3" xfId="48638" xr:uid="{00000000-0005-0000-0000-0000E1A20000}"/>
    <cellStyle name="Normal 2 4 6 10 5" xfId="13517" xr:uid="{00000000-0005-0000-0000-0000E2A20000}"/>
    <cellStyle name="Normal 2 4 6 10 5 2" xfId="48640" xr:uid="{00000000-0005-0000-0000-0000E3A20000}"/>
    <cellStyle name="Normal 2 4 6 10 6" xfId="17846" xr:uid="{00000000-0005-0000-0000-0000E4A20000}"/>
    <cellStyle name="Normal 2 4 6 10 6 2" xfId="48641" xr:uid="{00000000-0005-0000-0000-0000E5A20000}"/>
    <cellStyle name="Normal 2 4 6 10 7" xfId="27573" xr:uid="{00000000-0005-0000-0000-0000E6A20000}"/>
    <cellStyle name="Normal 2 4 6 10 7 2" xfId="48642" xr:uid="{00000000-0005-0000-0000-0000E7A20000}"/>
    <cellStyle name="Normal 2 4 6 10 8" xfId="48632" xr:uid="{00000000-0005-0000-0000-0000E8A20000}"/>
    <cellStyle name="Normal 2 4 6 11" xfId="2353" xr:uid="{00000000-0005-0000-0000-0000E9A20000}"/>
    <cellStyle name="Normal 2 4 6 11 2" xfId="4696" xr:uid="{00000000-0005-0000-0000-0000EAA20000}"/>
    <cellStyle name="Normal 2 4 6 11 2 2" xfId="16041" xr:uid="{00000000-0005-0000-0000-0000EBA20000}"/>
    <cellStyle name="Normal 2 4 6 11 2 2 2" xfId="48645" xr:uid="{00000000-0005-0000-0000-0000ECA20000}"/>
    <cellStyle name="Normal 2 4 6 11 2 3" xfId="20190" xr:uid="{00000000-0005-0000-0000-0000EDA20000}"/>
    <cellStyle name="Normal 2 4 6 11 2 3 2" xfId="48646" xr:uid="{00000000-0005-0000-0000-0000EEA20000}"/>
    <cellStyle name="Normal 2 4 6 11 2 4" xfId="48644" xr:uid="{00000000-0005-0000-0000-0000EFA20000}"/>
    <cellStyle name="Normal 2 4 6 11 3" xfId="6501" xr:uid="{00000000-0005-0000-0000-0000F0A20000}"/>
    <cellStyle name="Normal 2 4 6 11 3 2" xfId="22533" xr:uid="{00000000-0005-0000-0000-0000F1A20000}"/>
    <cellStyle name="Normal 2 4 6 11 3 2 2" xfId="48648" xr:uid="{00000000-0005-0000-0000-0000F2A20000}"/>
    <cellStyle name="Normal 2 4 6 11 3 3" xfId="48647" xr:uid="{00000000-0005-0000-0000-0000F3A20000}"/>
    <cellStyle name="Normal 2 4 6 11 4" xfId="8842" xr:uid="{00000000-0005-0000-0000-0000F4A20000}"/>
    <cellStyle name="Normal 2 4 6 11 4 2" xfId="24876" xr:uid="{00000000-0005-0000-0000-0000F5A20000}"/>
    <cellStyle name="Normal 2 4 6 11 4 2 2" xfId="48650" xr:uid="{00000000-0005-0000-0000-0000F6A20000}"/>
    <cellStyle name="Normal 2 4 6 11 4 3" xfId="48649" xr:uid="{00000000-0005-0000-0000-0000F7A20000}"/>
    <cellStyle name="Normal 2 4 6 11 5" xfId="13698" xr:uid="{00000000-0005-0000-0000-0000F8A20000}"/>
    <cellStyle name="Normal 2 4 6 11 5 2" xfId="48651" xr:uid="{00000000-0005-0000-0000-0000F9A20000}"/>
    <cellStyle name="Normal 2 4 6 11 6" xfId="17847" xr:uid="{00000000-0005-0000-0000-0000FAA20000}"/>
    <cellStyle name="Normal 2 4 6 11 6 2" xfId="48652" xr:uid="{00000000-0005-0000-0000-0000FBA20000}"/>
    <cellStyle name="Normal 2 4 6 11 7" xfId="27754" xr:uid="{00000000-0005-0000-0000-0000FCA20000}"/>
    <cellStyle name="Normal 2 4 6 11 7 2" xfId="48653" xr:uid="{00000000-0005-0000-0000-0000FDA20000}"/>
    <cellStyle name="Normal 2 4 6 11 8" xfId="48643" xr:uid="{00000000-0005-0000-0000-0000FEA20000}"/>
    <cellStyle name="Normal 2 4 6 12" xfId="2669" xr:uid="{00000000-0005-0000-0000-0000FFA20000}"/>
    <cellStyle name="Normal 2 4 6 12 2" xfId="14014" xr:uid="{00000000-0005-0000-0000-000000A30000}"/>
    <cellStyle name="Normal 2 4 6 12 2 2" xfId="48655" xr:uid="{00000000-0005-0000-0000-000001A30000}"/>
    <cellStyle name="Normal 2 4 6 12 3" xfId="20188" xr:uid="{00000000-0005-0000-0000-000002A30000}"/>
    <cellStyle name="Normal 2 4 6 12 3 2" xfId="48656" xr:uid="{00000000-0005-0000-0000-000003A30000}"/>
    <cellStyle name="Normal 2 4 6 12 4" xfId="48654" xr:uid="{00000000-0005-0000-0000-000004A30000}"/>
    <cellStyle name="Normal 2 4 6 13" xfId="6499" xr:uid="{00000000-0005-0000-0000-000005A30000}"/>
    <cellStyle name="Normal 2 4 6 13 2" xfId="11544" xr:uid="{00000000-0005-0000-0000-000006A30000}"/>
    <cellStyle name="Normal 2 4 6 13 2 2" xfId="48658" xr:uid="{00000000-0005-0000-0000-000007A30000}"/>
    <cellStyle name="Normal 2 4 6 13 3" xfId="22531" xr:uid="{00000000-0005-0000-0000-000008A30000}"/>
    <cellStyle name="Normal 2 4 6 13 3 2" xfId="48659" xr:uid="{00000000-0005-0000-0000-000009A30000}"/>
    <cellStyle name="Normal 2 4 6 13 4" xfId="48657" xr:uid="{00000000-0005-0000-0000-00000AA30000}"/>
    <cellStyle name="Normal 2 4 6 14" xfId="8840" xr:uid="{00000000-0005-0000-0000-00000BA30000}"/>
    <cellStyle name="Normal 2 4 6 14 2" xfId="24874" xr:uid="{00000000-0005-0000-0000-00000CA30000}"/>
    <cellStyle name="Normal 2 4 6 14 2 2" xfId="48661" xr:uid="{00000000-0005-0000-0000-00000DA30000}"/>
    <cellStyle name="Normal 2 4 6 14 3" xfId="48660" xr:uid="{00000000-0005-0000-0000-00000EA30000}"/>
    <cellStyle name="Normal 2 4 6 15" xfId="10909" xr:uid="{00000000-0005-0000-0000-00000FA30000}"/>
    <cellStyle name="Normal 2 4 6 15 2" xfId="48662" xr:uid="{00000000-0005-0000-0000-000010A30000}"/>
    <cellStyle name="Normal 2 4 6 16" xfId="17845" xr:uid="{00000000-0005-0000-0000-000011A30000}"/>
    <cellStyle name="Normal 2 4 6 16 2" xfId="48663" xr:uid="{00000000-0005-0000-0000-000012A30000}"/>
    <cellStyle name="Normal 2 4 6 17" xfId="25600" xr:uid="{00000000-0005-0000-0000-000013A30000}"/>
    <cellStyle name="Normal 2 4 6 17 2" xfId="48664" xr:uid="{00000000-0005-0000-0000-000014A30000}"/>
    <cellStyle name="Normal 2 4 6 18" xfId="48631" xr:uid="{00000000-0005-0000-0000-000015A30000}"/>
    <cellStyle name="Normal 2 4 6 2" xfId="372" xr:uid="{00000000-0005-0000-0000-000016A30000}"/>
    <cellStyle name="Normal 2 4 6 2 10" xfId="48665" xr:uid="{00000000-0005-0000-0000-000017A30000}"/>
    <cellStyle name="Normal 2 4 6 2 2" xfId="734" xr:uid="{00000000-0005-0000-0000-000018A30000}"/>
    <cellStyle name="Normal 2 4 6 2 2 2" xfId="3077" xr:uid="{00000000-0005-0000-0000-000019A30000}"/>
    <cellStyle name="Normal 2 4 6 2 2 2 2" xfId="14422" xr:uid="{00000000-0005-0000-0000-00001AA30000}"/>
    <cellStyle name="Normal 2 4 6 2 2 2 2 2" xfId="48668" xr:uid="{00000000-0005-0000-0000-00001BA30000}"/>
    <cellStyle name="Normal 2 4 6 2 2 2 3" xfId="20192" xr:uid="{00000000-0005-0000-0000-00001CA30000}"/>
    <cellStyle name="Normal 2 4 6 2 2 2 3 2" xfId="48669" xr:uid="{00000000-0005-0000-0000-00001DA30000}"/>
    <cellStyle name="Normal 2 4 6 2 2 2 4" xfId="48667" xr:uid="{00000000-0005-0000-0000-00001EA30000}"/>
    <cellStyle name="Normal 2 4 6 2 2 3" xfId="6503" xr:uid="{00000000-0005-0000-0000-00001FA30000}"/>
    <cellStyle name="Normal 2 4 6 2 2 3 2" xfId="12079" xr:uid="{00000000-0005-0000-0000-000020A30000}"/>
    <cellStyle name="Normal 2 4 6 2 2 3 2 2" xfId="48671" xr:uid="{00000000-0005-0000-0000-000021A30000}"/>
    <cellStyle name="Normal 2 4 6 2 2 3 3" xfId="22535" xr:uid="{00000000-0005-0000-0000-000022A30000}"/>
    <cellStyle name="Normal 2 4 6 2 2 3 3 2" xfId="48672" xr:uid="{00000000-0005-0000-0000-000023A30000}"/>
    <cellStyle name="Normal 2 4 6 2 2 3 4" xfId="48670" xr:uid="{00000000-0005-0000-0000-000024A30000}"/>
    <cellStyle name="Normal 2 4 6 2 2 4" xfId="8844" xr:uid="{00000000-0005-0000-0000-000025A30000}"/>
    <cellStyle name="Normal 2 4 6 2 2 4 2" xfId="24878" xr:uid="{00000000-0005-0000-0000-000026A30000}"/>
    <cellStyle name="Normal 2 4 6 2 2 4 2 2" xfId="48674" xr:uid="{00000000-0005-0000-0000-000027A30000}"/>
    <cellStyle name="Normal 2 4 6 2 2 4 3" xfId="48673" xr:uid="{00000000-0005-0000-0000-000028A30000}"/>
    <cellStyle name="Normal 2 4 6 2 2 5" xfId="10911" xr:uid="{00000000-0005-0000-0000-000029A30000}"/>
    <cellStyle name="Normal 2 4 6 2 2 5 2" xfId="48675" xr:uid="{00000000-0005-0000-0000-00002AA30000}"/>
    <cellStyle name="Normal 2 4 6 2 2 6" xfId="17849" xr:uid="{00000000-0005-0000-0000-00002BA30000}"/>
    <cellStyle name="Normal 2 4 6 2 2 6 2" xfId="48676" xr:uid="{00000000-0005-0000-0000-00002CA30000}"/>
    <cellStyle name="Normal 2 4 6 2 2 7" xfId="26135" xr:uid="{00000000-0005-0000-0000-00002DA30000}"/>
    <cellStyle name="Normal 2 4 6 2 2 7 2" xfId="48677" xr:uid="{00000000-0005-0000-0000-00002EA30000}"/>
    <cellStyle name="Normal 2 4 6 2 2 8" xfId="48666" xr:uid="{00000000-0005-0000-0000-00002FA30000}"/>
    <cellStyle name="Normal 2 4 6 2 3" xfId="1767" xr:uid="{00000000-0005-0000-0000-000030A30000}"/>
    <cellStyle name="Normal 2 4 6 2 3 2" xfId="4110" xr:uid="{00000000-0005-0000-0000-000031A30000}"/>
    <cellStyle name="Normal 2 4 6 2 3 2 2" xfId="15455" xr:uid="{00000000-0005-0000-0000-000032A30000}"/>
    <cellStyle name="Normal 2 4 6 2 3 2 2 2" xfId="48680" xr:uid="{00000000-0005-0000-0000-000033A30000}"/>
    <cellStyle name="Normal 2 4 6 2 3 2 3" xfId="20193" xr:uid="{00000000-0005-0000-0000-000034A30000}"/>
    <cellStyle name="Normal 2 4 6 2 3 2 3 2" xfId="48681" xr:uid="{00000000-0005-0000-0000-000035A30000}"/>
    <cellStyle name="Normal 2 4 6 2 3 2 4" xfId="48679" xr:uid="{00000000-0005-0000-0000-000036A30000}"/>
    <cellStyle name="Normal 2 4 6 2 3 3" xfId="6504" xr:uid="{00000000-0005-0000-0000-000037A30000}"/>
    <cellStyle name="Normal 2 4 6 2 3 3 2" xfId="13112" xr:uid="{00000000-0005-0000-0000-000038A30000}"/>
    <cellStyle name="Normal 2 4 6 2 3 3 2 2" xfId="48683" xr:uid="{00000000-0005-0000-0000-000039A30000}"/>
    <cellStyle name="Normal 2 4 6 2 3 3 3" xfId="22536" xr:uid="{00000000-0005-0000-0000-00003AA30000}"/>
    <cellStyle name="Normal 2 4 6 2 3 3 3 2" xfId="48684" xr:uid="{00000000-0005-0000-0000-00003BA30000}"/>
    <cellStyle name="Normal 2 4 6 2 3 3 4" xfId="48682" xr:uid="{00000000-0005-0000-0000-00003CA30000}"/>
    <cellStyle name="Normal 2 4 6 2 3 4" xfId="8845" xr:uid="{00000000-0005-0000-0000-00003DA30000}"/>
    <cellStyle name="Normal 2 4 6 2 3 4 2" xfId="24879" xr:uid="{00000000-0005-0000-0000-00003EA30000}"/>
    <cellStyle name="Normal 2 4 6 2 3 4 2 2" xfId="48686" xr:uid="{00000000-0005-0000-0000-00003FA30000}"/>
    <cellStyle name="Normal 2 4 6 2 3 4 3" xfId="48685" xr:uid="{00000000-0005-0000-0000-000040A30000}"/>
    <cellStyle name="Normal 2 4 6 2 3 5" xfId="10912" xr:uid="{00000000-0005-0000-0000-000041A30000}"/>
    <cellStyle name="Normal 2 4 6 2 3 5 2" xfId="48687" xr:uid="{00000000-0005-0000-0000-000042A30000}"/>
    <cellStyle name="Normal 2 4 6 2 3 6" xfId="17850" xr:uid="{00000000-0005-0000-0000-000043A30000}"/>
    <cellStyle name="Normal 2 4 6 2 3 6 2" xfId="48688" xr:uid="{00000000-0005-0000-0000-000044A30000}"/>
    <cellStyle name="Normal 2 4 6 2 3 7" xfId="27168" xr:uid="{00000000-0005-0000-0000-000045A30000}"/>
    <cellStyle name="Normal 2 4 6 2 3 7 2" xfId="48689" xr:uid="{00000000-0005-0000-0000-000046A30000}"/>
    <cellStyle name="Normal 2 4 6 2 3 8" xfId="48678" xr:uid="{00000000-0005-0000-0000-000047A30000}"/>
    <cellStyle name="Normal 2 4 6 2 4" xfId="2670" xr:uid="{00000000-0005-0000-0000-000048A30000}"/>
    <cellStyle name="Normal 2 4 6 2 4 2" xfId="14015" xr:uid="{00000000-0005-0000-0000-000049A30000}"/>
    <cellStyle name="Normal 2 4 6 2 4 2 2" xfId="48691" xr:uid="{00000000-0005-0000-0000-00004AA30000}"/>
    <cellStyle name="Normal 2 4 6 2 4 3" xfId="20191" xr:uid="{00000000-0005-0000-0000-00004BA30000}"/>
    <cellStyle name="Normal 2 4 6 2 4 3 2" xfId="48692" xr:uid="{00000000-0005-0000-0000-00004CA30000}"/>
    <cellStyle name="Normal 2 4 6 2 4 4" xfId="48690" xr:uid="{00000000-0005-0000-0000-00004DA30000}"/>
    <cellStyle name="Normal 2 4 6 2 5" xfId="6502" xr:uid="{00000000-0005-0000-0000-00004EA30000}"/>
    <cellStyle name="Normal 2 4 6 2 5 2" xfId="11717" xr:uid="{00000000-0005-0000-0000-00004FA30000}"/>
    <cellStyle name="Normal 2 4 6 2 5 2 2" xfId="48694" xr:uid="{00000000-0005-0000-0000-000050A30000}"/>
    <cellStyle name="Normal 2 4 6 2 5 3" xfId="22534" xr:uid="{00000000-0005-0000-0000-000051A30000}"/>
    <cellStyle name="Normal 2 4 6 2 5 3 2" xfId="48695" xr:uid="{00000000-0005-0000-0000-000052A30000}"/>
    <cellStyle name="Normal 2 4 6 2 5 4" xfId="48693" xr:uid="{00000000-0005-0000-0000-000053A30000}"/>
    <cellStyle name="Normal 2 4 6 2 6" xfId="8843" xr:uid="{00000000-0005-0000-0000-000054A30000}"/>
    <cellStyle name="Normal 2 4 6 2 6 2" xfId="24877" xr:uid="{00000000-0005-0000-0000-000055A30000}"/>
    <cellStyle name="Normal 2 4 6 2 6 2 2" xfId="48697" xr:uid="{00000000-0005-0000-0000-000056A30000}"/>
    <cellStyle name="Normal 2 4 6 2 6 3" xfId="48696" xr:uid="{00000000-0005-0000-0000-000057A30000}"/>
    <cellStyle name="Normal 2 4 6 2 7" xfId="10910" xr:uid="{00000000-0005-0000-0000-000058A30000}"/>
    <cellStyle name="Normal 2 4 6 2 7 2" xfId="48698" xr:uid="{00000000-0005-0000-0000-000059A30000}"/>
    <cellStyle name="Normal 2 4 6 2 8" xfId="17848" xr:uid="{00000000-0005-0000-0000-00005AA30000}"/>
    <cellStyle name="Normal 2 4 6 2 8 2" xfId="48699" xr:uid="{00000000-0005-0000-0000-00005BA30000}"/>
    <cellStyle name="Normal 2 4 6 2 9" xfId="25773" xr:uid="{00000000-0005-0000-0000-00005CA30000}"/>
    <cellStyle name="Normal 2 4 6 2 9 2" xfId="48700" xr:uid="{00000000-0005-0000-0000-00005DA30000}"/>
    <cellStyle name="Normal 2 4 6 3" xfId="561" xr:uid="{00000000-0005-0000-0000-00005EA30000}"/>
    <cellStyle name="Normal 2 4 6 3 2" xfId="2904" xr:uid="{00000000-0005-0000-0000-00005FA30000}"/>
    <cellStyle name="Normal 2 4 6 3 2 2" xfId="14249" xr:uid="{00000000-0005-0000-0000-000060A30000}"/>
    <cellStyle name="Normal 2 4 6 3 2 2 2" xfId="48703" xr:uid="{00000000-0005-0000-0000-000061A30000}"/>
    <cellStyle name="Normal 2 4 6 3 2 3" xfId="20194" xr:uid="{00000000-0005-0000-0000-000062A30000}"/>
    <cellStyle name="Normal 2 4 6 3 2 3 2" xfId="48704" xr:uid="{00000000-0005-0000-0000-000063A30000}"/>
    <cellStyle name="Normal 2 4 6 3 2 4" xfId="48702" xr:uid="{00000000-0005-0000-0000-000064A30000}"/>
    <cellStyle name="Normal 2 4 6 3 3" xfId="6505" xr:uid="{00000000-0005-0000-0000-000065A30000}"/>
    <cellStyle name="Normal 2 4 6 3 3 2" xfId="11906" xr:uid="{00000000-0005-0000-0000-000066A30000}"/>
    <cellStyle name="Normal 2 4 6 3 3 2 2" xfId="48706" xr:uid="{00000000-0005-0000-0000-000067A30000}"/>
    <cellStyle name="Normal 2 4 6 3 3 3" xfId="22537" xr:uid="{00000000-0005-0000-0000-000068A30000}"/>
    <cellStyle name="Normal 2 4 6 3 3 3 2" xfId="48707" xr:uid="{00000000-0005-0000-0000-000069A30000}"/>
    <cellStyle name="Normal 2 4 6 3 3 4" xfId="48705" xr:uid="{00000000-0005-0000-0000-00006AA30000}"/>
    <cellStyle name="Normal 2 4 6 3 4" xfId="8846" xr:uid="{00000000-0005-0000-0000-00006BA30000}"/>
    <cellStyle name="Normal 2 4 6 3 4 2" xfId="24880" xr:uid="{00000000-0005-0000-0000-00006CA30000}"/>
    <cellStyle name="Normal 2 4 6 3 4 2 2" xfId="48709" xr:uid="{00000000-0005-0000-0000-00006DA30000}"/>
    <cellStyle name="Normal 2 4 6 3 4 3" xfId="48708" xr:uid="{00000000-0005-0000-0000-00006EA30000}"/>
    <cellStyle name="Normal 2 4 6 3 5" xfId="10913" xr:uid="{00000000-0005-0000-0000-00006FA30000}"/>
    <cellStyle name="Normal 2 4 6 3 5 2" xfId="48710" xr:uid="{00000000-0005-0000-0000-000070A30000}"/>
    <cellStyle name="Normal 2 4 6 3 6" xfId="17851" xr:uid="{00000000-0005-0000-0000-000071A30000}"/>
    <cellStyle name="Normal 2 4 6 3 6 2" xfId="48711" xr:uid="{00000000-0005-0000-0000-000072A30000}"/>
    <cellStyle name="Normal 2 4 6 3 7" xfId="25962" xr:uid="{00000000-0005-0000-0000-000073A30000}"/>
    <cellStyle name="Normal 2 4 6 3 7 2" xfId="48712" xr:uid="{00000000-0005-0000-0000-000074A30000}"/>
    <cellStyle name="Normal 2 4 6 3 8" xfId="48701" xr:uid="{00000000-0005-0000-0000-000075A30000}"/>
    <cellStyle name="Normal 2 4 6 4" xfId="914" xr:uid="{00000000-0005-0000-0000-000076A30000}"/>
    <cellStyle name="Normal 2 4 6 4 2" xfId="3257" xr:uid="{00000000-0005-0000-0000-000077A30000}"/>
    <cellStyle name="Normal 2 4 6 4 2 2" xfId="14602" xr:uid="{00000000-0005-0000-0000-000078A30000}"/>
    <cellStyle name="Normal 2 4 6 4 2 2 2" xfId="48715" xr:uid="{00000000-0005-0000-0000-000079A30000}"/>
    <cellStyle name="Normal 2 4 6 4 2 3" xfId="20195" xr:uid="{00000000-0005-0000-0000-00007AA30000}"/>
    <cellStyle name="Normal 2 4 6 4 2 3 2" xfId="48716" xr:uid="{00000000-0005-0000-0000-00007BA30000}"/>
    <cellStyle name="Normal 2 4 6 4 2 4" xfId="48714" xr:uid="{00000000-0005-0000-0000-00007CA30000}"/>
    <cellStyle name="Normal 2 4 6 4 3" xfId="6506" xr:uid="{00000000-0005-0000-0000-00007DA30000}"/>
    <cellStyle name="Normal 2 4 6 4 3 2" xfId="12259" xr:uid="{00000000-0005-0000-0000-00007EA30000}"/>
    <cellStyle name="Normal 2 4 6 4 3 2 2" xfId="48718" xr:uid="{00000000-0005-0000-0000-00007FA30000}"/>
    <cellStyle name="Normal 2 4 6 4 3 3" xfId="22538" xr:uid="{00000000-0005-0000-0000-000080A30000}"/>
    <cellStyle name="Normal 2 4 6 4 3 3 2" xfId="48719" xr:uid="{00000000-0005-0000-0000-000081A30000}"/>
    <cellStyle name="Normal 2 4 6 4 3 4" xfId="48717" xr:uid="{00000000-0005-0000-0000-000082A30000}"/>
    <cellStyle name="Normal 2 4 6 4 4" xfId="8847" xr:uid="{00000000-0005-0000-0000-000083A30000}"/>
    <cellStyle name="Normal 2 4 6 4 4 2" xfId="24881" xr:uid="{00000000-0005-0000-0000-000084A30000}"/>
    <cellStyle name="Normal 2 4 6 4 4 2 2" xfId="48721" xr:uid="{00000000-0005-0000-0000-000085A30000}"/>
    <cellStyle name="Normal 2 4 6 4 4 3" xfId="48720" xr:uid="{00000000-0005-0000-0000-000086A30000}"/>
    <cellStyle name="Normal 2 4 6 4 5" xfId="10914" xr:uid="{00000000-0005-0000-0000-000087A30000}"/>
    <cellStyle name="Normal 2 4 6 4 5 2" xfId="48722" xr:uid="{00000000-0005-0000-0000-000088A30000}"/>
    <cellStyle name="Normal 2 4 6 4 6" xfId="17852" xr:uid="{00000000-0005-0000-0000-000089A30000}"/>
    <cellStyle name="Normal 2 4 6 4 6 2" xfId="48723" xr:uid="{00000000-0005-0000-0000-00008AA30000}"/>
    <cellStyle name="Normal 2 4 6 4 7" xfId="26315" xr:uid="{00000000-0005-0000-0000-00008BA30000}"/>
    <cellStyle name="Normal 2 4 6 4 7 2" xfId="48724" xr:uid="{00000000-0005-0000-0000-00008CA30000}"/>
    <cellStyle name="Normal 2 4 6 4 8" xfId="48713" xr:uid="{00000000-0005-0000-0000-00008DA30000}"/>
    <cellStyle name="Normal 2 4 6 5" xfId="1100" xr:uid="{00000000-0005-0000-0000-00008EA30000}"/>
    <cellStyle name="Normal 2 4 6 5 2" xfId="3443" xr:uid="{00000000-0005-0000-0000-00008FA30000}"/>
    <cellStyle name="Normal 2 4 6 5 2 2" xfId="14788" xr:uid="{00000000-0005-0000-0000-000090A30000}"/>
    <cellStyle name="Normal 2 4 6 5 2 2 2" xfId="48727" xr:uid="{00000000-0005-0000-0000-000091A30000}"/>
    <cellStyle name="Normal 2 4 6 5 2 3" xfId="20196" xr:uid="{00000000-0005-0000-0000-000092A30000}"/>
    <cellStyle name="Normal 2 4 6 5 2 3 2" xfId="48728" xr:uid="{00000000-0005-0000-0000-000093A30000}"/>
    <cellStyle name="Normal 2 4 6 5 2 4" xfId="48726" xr:uid="{00000000-0005-0000-0000-000094A30000}"/>
    <cellStyle name="Normal 2 4 6 5 3" xfId="6507" xr:uid="{00000000-0005-0000-0000-000095A30000}"/>
    <cellStyle name="Normal 2 4 6 5 3 2" xfId="12445" xr:uid="{00000000-0005-0000-0000-000096A30000}"/>
    <cellStyle name="Normal 2 4 6 5 3 2 2" xfId="48730" xr:uid="{00000000-0005-0000-0000-000097A30000}"/>
    <cellStyle name="Normal 2 4 6 5 3 3" xfId="22539" xr:uid="{00000000-0005-0000-0000-000098A30000}"/>
    <cellStyle name="Normal 2 4 6 5 3 3 2" xfId="48731" xr:uid="{00000000-0005-0000-0000-000099A30000}"/>
    <cellStyle name="Normal 2 4 6 5 3 4" xfId="48729" xr:uid="{00000000-0005-0000-0000-00009AA30000}"/>
    <cellStyle name="Normal 2 4 6 5 4" xfId="8848" xr:uid="{00000000-0005-0000-0000-00009BA30000}"/>
    <cellStyle name="Normal 2 4 6 5 4 2" xfId="24882" xr:uid="{00000000-0005-0000-0000-00009CA30000}"/>
    <cellStyle name="Normal 2 4 6 5 4 2 2" xfId="48733" xr:uid="{00000000-0005-0000-0000-00009DA30000}"/>
    <cellStyle name="Normal 2 4 6 5 4 3" xfId="48732" xr:uid="{00000000-0005-0000-0000-00009EA30000}"/>
    <cellStyle name="Normal 2 4 6 5 5" xfId="10915" xr:uid="{00000000-0005-0000-0000-00009FA30000}"/>
    <cellStyle name="Normal 2 4 6 5 5 2" xfId="48734" xr:uid="{00000000-0005-0000-0000-0000A0A30000}"/>
    <cellStyle name="Normal 2 4 6 5 6" xfId="17853" xr:uid="{00000000-0005-0000-0000-0000A1A30000}"/>
    <cellStyle name="Normal 2 4 6 5 6 2" xfId="48735" xr:uid="{00000000-0005-0000-0000-0000A2A30000}"/>
    <cellStyle name="Normal 2 4 6 5 7" xfId="26501" xr:uid="{00000000-0005-0000-0000-0000A3A30000}"/>
    <cellStyle name="Normal 2 4 6 5 7 2" xfId="48736" xr:uid="{00000000-0005-0000-0000-0000A4A30000}"/>
    <cellStyle name="Normal 2 4 6 5 8" xfId="48725" xr:uid="{00000000-0005-0000-0000-0000A5A30000}"/>
    <cellStyle name="Normal 2 4 6 6" xfId="1272" xr:uid="{00000000-0005-0000-0000-0000A6A30000}"/>
    <cellStyle name="Normal 2 4 6 6 2" xfId="3615" xr:uid="{00000000-0005-0000-0000-0000A7A30000}"/>
    <cellStyle name="Normal 2 4 6 6 2 2" xfId="14960" xr:uid="{00000000-0005-0000-0000-0000A8A30000}"/>
    <cellStyle name="Normal 2 4 6 6 2 2 2" xfId="48739" xr:uid="{00000000-0005-0000-0000-0000A9A30000}"/>
    <cellStyle name="Normal 2 4 6 6 2 3" xfId="20197" xr:uid="{00000000-0005-0000-0000-0000AAA30000}"/>
    <cellStyle name="Normal 2 4 6 6 2 3 2" xfId="48740" xr:uid="{00000000-0005-0000-0000-0000ABA30000}"/>
    <cellStyle name="Normal 2 4 6 6 2 4" xfId="48738" xr:uid="{00000000-0005-0000-0000-0000ACA30000}"/>
    <cellStyle name="Normal 2 4 6 6 3" xfId="6508" xr:uid="{00000000-0005-0000-0000-0000ADA30000}"/>
    <cellStyle name="Normal 2 4 6 6 3 2" xfId="12617" xr:uid="{00000000-0005-0000-0000-0000AEA30000}"/>
    <cellStyle name="Normal 2 4 6 6 3 2 2" xfId="48742" xr:uid="{00000000-0005-0000-0000-0000AFA30000}"/>
    <cellStyle name="Normal 2 4 6 6 3 3" xfId="22540" xr:uid="{00000000-0005-0000-0000-0000B0A30000}"/>
    <cellStyle name="Normal 2 4 6 6 3 3 2" xfId="48743" xr:uid="{00000000-0005-0000-0000-0000B1A30000}"/>
    <cellStyle name="Normal 2 4 6 6 3 4" xfId="48741" xr:uid="{00000000-0005-0000-0000-0000B2A30000}"/>
    <cellStyle name="Normal 2 4 6 6 4" xfId="8849" xr:uid="{00000000-0005-0000-0000-0000B3A30000}"/>
    <cellStyle name="Normal 2 4 6 6 4 2" xfId="24883" xr:uid="{00000000-0005-0000-0000-0000B4A30000}"/>
    <cellStyle name="Normal 2 4 6 6 4 2 2" xfId="48745" xr:uid="{00000000-0005-0000-0000-0000B5A30000}"/>
    <cellStyle name="Normal 2 4 6 6 4 3" xfId="48744" xr:uid="{00000000-0005-0000-0000-0000B6A30000}"/>
    <cellStyle name="Normal 2 4 6 6 5" xfId="10916" xr:uid="{00000000-0005-0000-0000-0000B7A30000}"/>
    <cellStyle name="Normal 2 4 6 6 5 2" xfId="48746" xr:uid="{00000000-0005-0000-0000-0000B8A30000}"/>
    <cellStyle name="Normal 2 4 6 6 6" xfId="17854" xr:uid="{00000000-0005-0000-0000-0000B9A30000}"/>
    <cellStyle name="Normal 2 4 6 6 6 2" xfId="48747" xr:uid="{00000000-0005-0000-0000-0000BAA30000}"/>
    <cellStyle name="Normal 2 4 6 6 7" xfId="26673" xr:uid="{00000000-0005-0000-0000-0000BBA30000}"/>
    <cellStyle name="Normal 2 4 6 6 7 2" xfId="48748" xr:uid="{00000000-0005-0000-0000-0000BCA30000}"/>
    <cellStyle name="Normal 2 4 6 6 8" xfId="48737" xr:uid="{00000000-0005-0000-0000-0000BDA30000}"/>
    <cellStyle name="Normal 2 4 6 7" xfId="1451" xr:uid="{00000000-0005-0000-0000-0000BEA30000}"/>
    <cellStyle name="Normal 2 4 6 7 2" xfId="3794" xr:uid="{00000000-0005-0000-0000-0000BFA30000}"/>
    <cellStyle name="Normal 2 4 6 7 2 2" xfId="15139" xr:uid="{00000000-0005-0000-0000-0000C0A30000}"/>
    <cellStyle name="Normal 2 4 6 7 2 2 2" xfId="48751" xr:uid="{00000000-0005-0000-0000-0000C1A30000}"/>
    <cellStyle name="Normal 2 4 6 7 2 3" xfId="20198" xr:uid="{00000000-0005-0000-0000-0000C2A30000}"/>
    <cellStyle name="Normal 2 4 6 7 2 3 2" xfId="48752" xr:uid="{00000000-0005-0000-0000-0000C3A30000}"/>
    <cellStyle name="Normal 2 4 6 7 2 4" xfId="48750" xr:uid="{00000000-0005-0000-0000-0000C4A30000}"/>
    <cellStyle name="Normal 2 4 6 7 3" xfId="6509" xr:uid="{00000000-0005-0000-0000-0000C5A30000}"/>
    <cellStyle name="Normal 2 4 6 7 3 2" xfId="12796" xr:uid="{00000000-0005-0000-0000-0000C6A30000}"/>
    <cellStyle name="Normal 2 4 6 7 3 2 2" xfId="48754" xr:uid="{00000000-0005-0000-0000-0000C7A30000}"/>
    <cellStyle name="Normal 2 4 6 7 3 3" xfId="22541" xr:uid="{00000000-0005-0000-0000-0000C8A30000}"/>
    <cellStyle name="Normal 2 4 6 7 3 3 2" xfId="48755" xr:uid="{00000000-0005-0000-0000-0000C9A30000}"/>
    <cellStyle name="Normal 2 4 6 7 3 4" xfId="48753" xr:uid="{00000000-0005-0000-0000-0000CAA30000}"/>
    <cellStyle name="Normal 2 4 6 7 4" xfId="8850" xr:uid="{00000000-0005-0000-0000-0000CBA30000}"/>
    <cellStyle name="Normal 2 4 6 7 4 2" xfId="24884" xr:uid="{00000000-0005-0000-0000-0000CCA30000}"/>
    <cellStyle name="Normal 2 4 6 7 4 2 2" xfId="48757" xr:uid="{00000000-0005-0000-0000-0000CDA30000}"/>
    <cellStyle name="Normal 2 4 6 7 4 3" xfId="48756" xr:uid="{00000000-0005-0000-0000-0000CEA30000}"/>
    <cellStyle name="Normal 2 4 6 7 5" xfId="10917" xr:uid="{00000000-0005-0000-0000-0000CFA30000}"/>
    <cellStyle name="Normal 2 4 6 7 5 2" xfId="48758" xr:uid="{00000000-0005-0000-0000-0000D0A30000}"/>
    <cellStyle name="Normal 2 4 6 7 6" xfId="17855" xr:uid="{00000000-0005-0000-0000-0000D1A30000}"/>
    <cellStyle name="Normal 2 4 6 7 6 2" xfId="48759" xr:uid="{00000000-0005-0000-0000-0000D2A30000}"/>
    <cellStyle name="Normal 2 4 6 7 7" xfId="26852" xr:uid="{00000000-0005-0000-0000-0000D3A30000}"/>
    <cellStyle name="Normal 2 4 6 7 7 2" xfId="48760" xr:uid="{00000000-0005-0000-0000-0000D4A30000}"/>
    <cellStyle name="Normal 2 4 6 7 8" xfId="48749" xr:uid="{00000000-0005-0000-0000-0000D5A30000}"/>
    <cellStyle name="Normal 2 4 6 8" xfId="1766" xr:uid="{00000000-0005-0000-0000-0000D6A30000}"/>
    <cellStyle name="Normal 2 4 6 8 2" xfId="4109" xr:uid="{00000000-0005-0000-0000-0000D7A30000}"/>
    <cellStyle name="Normal 2 4 6 8 2 2" xfId="15454" xr:uid="{00000000-0005-0000-0000-0000D8A30000}"/>
    <cellStyle name="Normal 2 4 6 8 2 2 2" xfId="48763" xr:uid="{00000000-0005-0000-0000-0000D9A30000}"/>
    <cellStyle name="Normal 2 4 6 8 2 3" xfId="20199" xr:uid="{00000000-0005-0000-0000-0000DAA30000}"/>
    <cellStyle name="Normal 2 4 6 8 2 3 2" xfId="48764" xr:uid="{00000000-0005-0000-0000-0000DBA30000}"/>
    <cellStyle name="Normal 2 4 6 8 2 4" xfId="48762" xr:uid="{00000000-0005-0000-0000-0000DCA30000}"/>
    <cellStyle name="Normal 2 4 6 8 3" xfId="6510" xr:uid="{00000000-0005-0000-0000-0000DDA30000}"/>
    <cellStyle name="Normal 2 4 6 8 3 2" xfId="13111" xr:uid="{00000000-0005-0000-0000-0000DEA30000}"/>
    <cellStyle name="Normal 2 4 6 8 3 2 2" xfId="48766" xr:uid="{00000000-0005-0000-0000-0000DFA30000}"/>
    <cellStyle name="Normal 2 4 6 8 3 3" xfId="22542" xr:uid="{00000000-0005-0000-0000-0000E0A30000}"/>
    <cellStyle name="Normal 2 4 6 8 3 3 2" xfId="48767" xr:uid="{00000000-0005-0000-0000-0000E1A30000}"/>
    <cellStyle name="Normal 2 4 6 8 3 4" xfId="48765" xr:uid="{00000000-0005-0000-0000-0000E2A30000}"/>
    <cellStyle name="Normal 2 4 6 8 4" xfId="8851" xr:uid="{00000000-0005-0000-0000-0000E3A30000}"/>
    <cellStyle name="Normal 2 4 6 8 4 2" xfId="24885" xr:uid="{00000000-0005-0000-0000-0000E4A30000}"/>
    <cellStyle name="Normal 2 4 6 8 4 2 2" xfId="48769" xr:uid="{00000000-0005-0000-0000-0000E5A30000}"/>
    <cellStyle name="Normal 2 4 6 8 4 3" xfId="48768" xr:uid="{00000000-0005-0000-0000-0000E6A30000}"/>
    <cellStyle name="Normal 2 4 6 8 5" xfId="10918" xr:uid="{00000000-0005-0000-0000-0000E7A30000}"/>
    <cellStyle name="Normal 2 4 6 8 5 2" xfId="48770" xr:uid="{00000000-0005-0000-0000-0000E8A30000}"/>
    <cellStyle name="Normal 2 4 6 8 6" xfId="17856" xr:uid="{00000000-0005-0000-0000-0000E9A30000}"/>
    <cellStyle name="Normal 2 4 6 8 6 2" xfId="48771" xr:uid="{00000000-0005-0000-0000-0000EAA30000}"/>
    <cellStyle name="Normal 2 4 6 8 7" xfId="27167" xr:uid="{00000000-0005-0000-0000-0000EBA30000}"/>
    <cellStyle name="Normal 2 4 6 8 7 2" xfId="48772" xr:uid="{00000000-0005-0000-0000-0000ECA30000}"/>
    <cellStyle name="Normal 2 4 6 8 8" xfId="48761" xr:uid="{00000000-0005-0000-0000-0000EDA30000}"/>
    <cellStyle name="Normal 2 4 6 9" xfId="1999" xr:uid="{00000000-0005-0000-0000-0000EEA30000}"/>
    <cellStyle name="Normal 2 4 6 9 2" xfId="4342" xr:uid="{00000000-0005-0000-0000-0000EFA30000}"/>
    <cellStyle name="Normal 2 4 6 9 2 2" xfId="15687" xr:uid="{00000000-0005-0000-0000-0000F0A30000}"/>
    <cellStyle name="Normal 2 4 6 9 2 2 2" xfId="48775" xr:uid="{00000000-0005-0000-0000-0000F1A30000}"/>
    <cellStyle name="Normal 2 4 6 9 2 3" xfId="20200" xr:uid="{00000000-0005-0000-0000-0000F2A30000}"/>
    <cellStyle name="Normal 2 4 6 9 2 3 2" xfId="48776" xr:uid="{00000000-0005-0000-0000-0000F3A30000}"/>
    <cellStyle name="Normal 2 4 6 9 2 4" xfId="48774" xr:uid="{00000000-0005-0000-0000-0000F4A30000}"/>
    <cellStyle name="Normal 2 4 6 9 3" xfId="6511" xr:uid="{00000000-0005-0000-0000-0000F5A30000}"/>
    <cellStyle name="Normal 2 4 6 9 3 2" xfId="13344" xr:uid="{00000000-0005-0000-0000-0000F6A30000}"/>
    <cellStyle name="Normal 2 4 6 9 3 2 2" xfId="48778" xr:uid="{00000000-0005-0000-0000-0000F7A30000}"/>
    <cellStyle name="Normal 2 4 6 9 3 3" xfId="22543" xr:uid="{00000000-0005-0000-0000-0000F8A30000}"/>
    <cellStyle name="Normal 2 4 6 9 3 3 2" xfId="48779" xr:uid="{00000000-0005-0000-0000-0000F9A30000}"/>
    <cellStyle name="Normal 2 4 6 9 3 4" xfId="48777" xr:uid="{00000000-0005-0000-0000-0000FAA30000}"/>
    <cellStyle name="Normal 2 4 6 9 4" xfId="8852" xr:uid="{00000000-0005-0000-0000-0000FBA30000}"/>
    <cellStyle name="Normal 2 4 6 9 4 2" xfId="24886" xr:uid="{00000000-0005-0000-0000-0000FCA30000}"/>
    <cellStyle name="Normal 2 4 6 9 4 2 2" xfId="48781" xr:uid="{00000000-0005-0000-0000-0000FDA30000}"/>
    <cellStyle name="Normal 2 4 6 9 4 3" xfId="48780" xr:uid="{00000000-0005-0000-0000-0000FEA30000}"/>
    <cellStyle name="Normal 2 4 6 9 5" xfId="10919" xr:uid="{00000000-0005-0000-0000-0000FFA30000}"/>
    <cellStyle name="Normal 2 4 6 9 5 2" xfId="48782" xr:uid="{00000000-0005-0000-0000-000000A40000}"/>
    <cellStyle name="Normal 2 4 6 9 6" xfId="17857" xr:uid="{00000000-0005-0000-0000-000001A40000}"/>
    <cellStyle name="Normal 2 4 6 9 6 2" xfId="48783" xr:uid="{00000000-0005-0000-0000-000002A40000}"/>
    <cellStyle name="Normal 2 4 6 9 7" xfId="27400" xr:uid="{00000000-0005-0000-0000-000003A40000}"/>
    <cellStyle name="Normal 2 4 6 9 7 2" xfId="48784" xr:uid="{00000000-0005-0000-0000-000004A40000}"/>
    <cellStyle name="Normal 2 4 6 9 8" xfId="48773" xr:uid="{00000000-0005-0000-0000-000005A40000}"/>
    <cellStyle name="Normal 2 4 7" xfId="213" xr:uid="{00000000-0005-0000-0000-000006A40000}"/>
    <cellStyle name="Normal 2 4 7 10" xfId="2173" xr:uid="{00000000-0005-0000-0000-000007A40000}"/>
    <cellStyle name="Normal 2 4 7 10 2" xfId="4516" xr:uid="{00000000-0005-0000-0000-000008A40000}"/>
    <cellStyle name="Normal 2 4 7 10 2 2" xfId="15861" xr:uid="{00000000-0005-0000-0000-000009A40000}"/>
    <cellStyle name="Normal 2 4 7 10 2 2 2" xfId="48788" xr:uid="{00000000-0005-0000-0000-00000AA40000}"/>
    <cellStyle name="Normal 2 4 7 10 2 3" xfId="20202" xr:uid="{00000000-0005-0000-0000-00000BA40000}"/>
    <cellStyle name="Normal 2 4 7 10 2 3 2" xfId="48789" xr:uid="{00000000-0005-0000-0000-00000CA40000}"/>
    <cellStyle name="Normal 2 4 7 10 2 4" xfId="48787" xr:uid="{00000000-0005-0000-0000-00000DA40000}"/>
    <cellStyle name="Normal 2 4 7 10 3" xfId="6513" xr:uid="{00000000-0005-0000-0000-00000EA40000}"/>
    <cellStyle name="Normal 2 4 7 10 3 2" xfId="22545" xr:uid="{00000000-0005-0000-0000-00000FA40000}"/>
    <cellStyle name="Normal 2 4 7 10 3 2 2" xfId="48791" xr:uid="{00000000-0005-0000-0000-000010A40000}"/>
    <cellStyle name="Normal 2 4 7 10 3 3" xfId="48790" xr:uid="{00000000-0005-0000-0000-000011A40000}"/>
    <cellStyle name="Normal 2 4 7 10 4" xfId="8854" xr:uid="{00000000-0005-0000-0000-000012A40000}"/>
    <cellStyle name="Normal 2 4 7 10 4 2" xfId="24888" xr:uid="{00000000-0005-0000-0000-000013A40000}"/>
    <cellStyle name="Normal 2 4 7 10 4 2 2" xfId="48793" xr:uid="{00000000-0005-0000-0000-000014A40000}"/>
    <cellStyle name="Normal 2 4 7 10 4 3" xfId="48792" xr:uid="{00000000-0005-0000-0000-000015A40000}"/>
    <cellStyle name="Normal 2 4 7 10 5" xfId="13518" xr:uid="{00000000-0005-0000-0000-000016A40000}"/>
    <cellStyle name="Normal 2 4 7 10 5 2" xfId="48794" xr:uid="{00000000-0005-0000-0000-000017A40000}"/>
    <cellStyle name="Normal 2 4 7 10 6" xfId="17859" xr:uid="{00000000-0005-0000-0000-000018A40000}"/>
    <cellStyle name="Normal 2 4 7 10 6 2" xfId="48795" xr:uid="{00000000-0005-0000-0000-000019A40000}"/>
    <cellStyle name="Normal 2 4 7 10 7" xfId="27574" xr:uid="{00000000-0005-0000-0000-00001AA40000}"/>
    <cellStyle name="Normal 2 4 7 10 7 2" xfId="48796" xr:uid="{00000000-0005-0000-0000-00001BA40000}"/>
    <cellStyle name="Normal 2 4 7 10 8" xfId="48786" xr:uid="{00000000-0005-0000-0000-00001CA40000}"/>
    <cellStyle name="Normal 2 4 7 11" xfId="2354" xr:uid="{00000000-0005-0000-0000-00001DA40000}"/>
    <cellStyle name="Normal 2 4 7 11 2" xfId="4697" xr:uid="{00000000-0005-0000-0000-00001EA40000}"/>
    <cellStyle name="Normal 2 4 7 11 2 2" xfId="16042" xr:uid="{00000000-0005-0000-0000-00001FA40000}"/>
    <cellStyle name="Normal 2 4 7 11 2 2 2" xfId="48799" xr:uid="{00000000-0005-0000-0000-000020A40000}"/>
    <cellStyle name="Normal 2 4 7 11 2 3" xfId="20203" xr:uid="{00000000-0005-0000-0000-000021A40000}"/>
    <cellStyle name="Normal 2 4 7 11 2 3 2" xfId="48800" xr:uid="{00000000-0005-0000-0000-000022A40000}"/>
    <cellStyle name="Normal 2 4 7 11 2 4" xfId="48798" xr:uid="{00000000-0005-0000-0000-000023A40000}"/>
    <cellStyle name="Normal 2 4 7 11 3" xfId="6514" xr:uid="{00000000-0005-0000-0000-000024A40000}"/>
    <cellStyle name="Normal 2 4 7 11 3 2" xfId="22546" xr:uid="{00000000-0005-0000-0000-000025A40000}"/>
    <cellStyle name="Normal 2 4 7 11 3 2 2" xfId="48802" xr:uid="{00000000-0005-0000-0000-000026A40000}"/>
    <cellStyle name="Normal 2 4 7 11 3 3" xfId="48801" xr:uid="{00000000-0005-0000-0000-000027A40000}"/>
    <cellStyle name="Normal 2 4 7 11 4" xfId="8855" xr:uid="{00000000-0005-0000-0000-000028A40000}"/>
    <cellStyle name="Normal 2 4 7 11 4 2" xfId="24889" xr:uid="{00000000-0005-0000-0000-000029A40000}"/>
    <cellStyle name="Normal 2 4 7 11 4 2 2" xfId="48804" xr:uid="{00000000-0005-0000-0000-00002AA40000}"/>
    <cellStyle name="Normal 2 4 7 11 4 3" xfId="48803" xr:uid="{00000000-0005-0000-0000-00002BA40000}"/>
    <cellStyle name="Normal 2 4 7 11 5" xfId="13699" xr:uid="{00000000-0005-0000-0000-00002CA40000}"/>
    <cellStyle name="Normal 2 4 7 11 5 2" xfId="48805" xr:uid="{00000000-0005-0000-0000-00002DA40000}"/>
    <cellStyle name="Normal 2 4 7 11 6" xfId="17860" xr:uid="{00000000-0005-0000-0000-00002EA40000}"/>
    <cellStyle name="Normal 2 4 7 11 6 2" xfId="48806" xr:uid="{00000000-0005-0000-0000-00002FA40000}"/>
    <cellStyle name="Normal 2 4 7 11 7" xfId="27755" xr:uid="{00000000-0005-0000-0000-000030A40000}"/>
    <cellStyle name="Normal 2 4 7 11 7 2" xfId="48807" xr:uid="{00000000-0005-0000-0000-000031A40000}"/>
    <cellStyle name="Normal 2 4 7 11 8" xfId="48797" xr:uid="{00000000-0005-0000-0000-000032A40000}"/>
    <cellStyle name="Normal 2 4 7 12" xfId="2671" xr:uid="{00000000-0005-0000-0000-000033A40000}"/>
    <cellStyle name="Normal 2 4 7 12 2" xfId="14016" xr:uid="{00000000-0005-0000-0000-000034A40000}"/>
    <cellStyle name="Normal 2 4 7 12 2 2" xfId="48809" xr:uid="{00000000-0005-0000-0000-000035A40000}"/>
    <cellStyle name="Normal 2 4 7 12 3" xfId="20201" xr:uid="{00000000-0005-0000-0000-000036A40000}"/>
    <cellStyle name="Normal 2 4 7 12 3 2" xfId="48810" xr:uid="{00000000-0005-0000-0000-000037A40000}"/>
    <cellStyle name="Normal 2 4 7 12 4" xfId="48808" xr:uid="{00000000-0005-0000-0000-000038A40000}"/>
    <cellStyle name="Normal 2 4 7 13" xfId="6512" xr:uid="{00000000-0005-0000-0000-000039A40000}"/>
    <cellStyle name="Normal 2 4 7 13 2" xfId="11560" xr:uid="{00000000-0005-0000-0000-00003AA40000}"/>
    <cellStyle name="Normal 2 4 7 13 2 2" xfId="48812" xr:uid="{00000000-0005-0000-0000-00003BA40000}"/>
    <cellStyle name="Normal 2 4 7 13 3" xfId="22544" xr:uid="{00000000-0005-0000-0000-00003CA40000}"/>
    <cellStyle name="Normal 2 4 7 13 3 2" xfId="48813" xr:uid="{00000000-0005-0000-0000-00003DA40000}"/>
    <cellStyle name="Normal 2 4 7 13 4" xfId="48811" xr:uid="{00000000-0005-0000-0000-00003EA40000}"/>
    <cellStyle name="Normal 2 4 7 14" xfId="8853" xr:uid="{00000000-0005-0000-0000-00003FA40000}"/>
    <cellStyle name="Normal 2 4 7 14 2" xfId="24887" xr:uid="{00000000-0005-0000-0000-000040A40000}"/>
    <cellStyle name="Normal 2 4 7 14 2 2" xfId="48815" xr:uid="{00000000-0005-0000-0000-000041A40000}"/>
    <cellStyle name="Normal 2 4 7 14 3" xfId="48814" xr:uid="{00000000-0005-0000-0000-000042A40000}"/>
    <cellStyle name="Normal 2 4 7 15" xfId="10920" xr:uid="{00000000-0005-0000-0000-000043A40000}"/>
    <cellStyle name="Normal 2 4 7 15 2" xfId="48816" xr:uid="{00000000-0005-0000-0000-000044A40000}"/>
    <cellStyle name="Normal 2 4 7 16" xfId="17858" xr:uid="{00000000-0005-0000-0000-000045A40000}"/>
    <cellStyle name="Normal 2 4 7 16 2" xfId="48817" xr:uid="{00000000-0005-0000-0000-000046A40000}"/>
    <cellStyle name="Normal 2 4 7 17" xfId="25616" xr:uid="{00000000-0005-0000-0000-000047A40000}"/>
    <cellStyle name="Normal 2 4 7 17 2" xfId="48818" xr:uid="{00000000-0005-0000-0000-000048A40000}"/>
    <cellStyle name="Normal 2 4 7 18" xfId="48785" xr:uid="{00000000-0005-0000-0000-000049A40000}"/>
    <cellStyle name="Normal 2 4 7 2" xfId="373" xr:uid="{00000000-0005-0000-0000-00004AA40000}"/>
    <cellStyle name="Normal 2 4 7 2 10" xfId="48819" xr:uid="{00000000-0005-0000-0000-00004BA40000}"/>
    <cellStyle name="Normal 2 4 7 2 2" xfId="735" xr:uid="{00000000-0005-0000-0000-00004CA40000}"/>
    <cellStyle name="Normal 2 4 7 2 2 2" xfId="3078" xr:uid="{00000000-0005-0000-0000-00004DA40000}"/>
    <cellStyle name="Normal 2 4 7 2 2 2 2" xfId="14423" xr:uid="{00000000-0005-0000-0000-00004EA40000}"/>
    <cellStyle name="Normal 2 4 7 2 2 2 2 2" xfId="48822" xr:uid="{00000000-0005-0000-0000-00004FA40000}"/>
    <cellStyle name="Normal 2 4 7 2 2 2 3" xfId="20205" xr:uid="{00000000-0005-0000-0000-000050A40000}"/>
    <cellStyle name="Normal 2 4 7 2 2 2 3 2" xfId="48823" xr:uid="{00000000-0005-0000-0000-000051A40000}"/>
    <cellStyle name="Normal 2 4 7 2 2 2 4" xfId="48821" xr:uid="{00000000-0005-0000-0000-000052A40000}"/>
    <cellStyle name="Normal 2 4 7 2 2 3" xfId="6516" xr:uid="{00000000-0005-0000-0000-000053A40000}"/>
    <cellStyle name="Normal 2 4 7 2 2 3 2" xfId="12080" xr:uid="{00000000-0005-0000-0000-000054A40000}"/>
    <cellStyle name="Normal 2 4 7 2 2 3 2 2" xfId="48825" xr:uid="{00000000-0005-0000-0000-000055A40000}"/>
    <cellStyle name="Normal 2 4 7 2 2 3 3" xfId="22548" xr:uid="{00000000-0005-0000-0000-000056A40000}"/>
    <cellStyle name="Normal 2 4 7 2 2 3 3 2" xfId="48826" xr:uid="{00000000-0005-0000-0000-000057A40000}"/>
    <cellStyle name="Normal 2 4 7 2 2 3 4" xfId="48824" xr:uid="{00000000-0005-0000-0000-000058A40000}"/>
    <cellStyle name="Normal 2 4 7 2 2 4" xfId="8857" xr:uid="{00000000-0005-0000-0000-000059A40000}"/>
    <cellStyle name="Normal 2 4 7 2 2 4 2" xfId="24891" xr:uid="{00000000-0005-0000-0000-00005AA40000}"/>
    <cellStyle name="Normal 2 4 7 2 2 4 2 2" xfId="48828" xr:uid="{00000000-0005-0000-0000-00005BA40000}"/>
    <cellStyle name="Normal 2 4 7 2 2 4 3" xfId="48827" xr:uid="{00000000-0005-0000-0000-00005CA40000}"/>
    <cellStyle name="Normal 2 4 7 2 2 5" xfId="10922" xr:uid="{00000000-0005-0000-0000-00005DA40000}"/>
    <cellStyle name="Normal 2 4 7 2 2 5 2" xfId="48829" xr:uid="{00000000-0005-0000-0000-00005EA40000}"/>
    <cellStyle name="Normal 2 4 7 2 2 6" xfId="17862" xr:uid="{00000000-0005-0000-0000-00005FA40000}"/>
    <cellStyle name="Normal 2 4 7 2 2 6 2" xfId="48830" xr:uid="{00000000-0005-0000-0000-000060A40000}"/>
    <cellStyle name="Normal 2 4 7 2 2 7" xfId="26136" xr:uid="{00000000-0005-0000-0000-000061A40000}"/>
    <cellStyle name="Normal 2 4 7 2 2 7 2" xfId="48831" xr:uid="{00000000-0005-0000-0000-000062A40000}"/>
    <cellStyle name="Normal 2 4 7 2 2 8" xfId="48820" xr:uid="{00000000-0005-0000-0000-000063A40000}"/>
    <cellStyle name="Normal 2 4 7 2 3" xfId="1769" xr:uid="{00000000-0005-0000-0000-000064A40000}"/>
    <cellStyle name="Normal 2 4 7 2 3 2" xfId="4112" xr:uid="{00000000-0005-0000-0000-000065A40000}"/>
    <cellStyle name="Normal 2 4 7 2 3 2 2" xfId="15457" xr:uid="{00000000-0005-0000-0000-000066A40000}"/>
    <cellStyle name="Normal 2 4 7 2 3 2 2 2" xfId="48834" xr:uid="{00000000-0005-0000-0000-000067A40000}"/>
    <cellStyle name="Normal 2 4 7 2 3 2 3" xfId="20206" xr:uid="{00000000-0005-0000-0000-000068A40000}"/>
    <cellStyle name="Normal 2 4 7 2 3 2 3 2" xfId="48835" xr:uid="{00000000-0005-0000-0000-000069A40000}"/>
    <cellStyle name="Normal 2 4 7 2 3 2 4" xfId="48833" xr:uid="{00000000-0005-0000-0000-00006AA40000}"/>
    <cellStyle name="Normal 2 4 7 2 3 3" xfId="6517" xr:uid="{00000000-0005-0000-0000-00006BA40000}"/>
    <cellStyle name="Normal 2 4 7 2 3 3 2" xfId="13114" xr:uid="{00000000-0005-0000-0000-00006CA40000}"/>
    <cellStyle name="Normal 2 4 7 2 3 3 2 2" xfId="48837" xr:uid="{00000000-0005-0000-0000-00006DA40000}"/>
    <cellStyle name="Normal 2 4 7 2 3 3 3" xfId="22549" xr:uid="{00000000-0005-0000-0000-00006EA40000}"/>
    <cellStyle name="Normal 2 4 7 2 3 3 3 2" xfId="48838" xr:uid="{00000000-0005-0000-0000-00006FA40000}"/>
    <cellStyle name="Normal 2 4 7 2 3 3 4" xfId="48836" xr:uid="{00000000-0005-0000-0000-000070A40000}"/>
    <cellStyle name="Normal 2 4 7 2 3 4" xfId="8858" xr:uid="{00000000-0005-0000-0000-000071A40000}"/>
    <cellStyle name="Normal 2 4 7 2 3 4 2" xfId="24892" xr:uid="{00000000-0005-0000-0000-000072A40000}"/>
    <cellStyle name="Normal 2 4 7 2 3 4 2 2" xfId="48840" xr:uid="{00000000-0005-0000-0000-000073A40000}"/>
    <cellStyle name="Normal 2 4 7 2 3 4 3" xfId="48839" xr:uid="{00000000-0005-0000-0000-000074A40000}"/>
    <cellStyle name="Normal 2 4 7 2 3 5" xfId="10923" xr:uid="{00000000-0005-0000-0000-000075A40000}"/>
    <cellStyle name="Normal 2 4 7 2 3 5 2" xfId="48841" xr:uid="{00000000-0005-0000-0000-000076A40000}"/>
    <cellStyle name="Normal 2 4 7 2 3 6" xfId="17863" xr:uid="{00000000-0005-0000-0000-000077A40000}"/>
    <cellStyle name="Normal 2 4 7 2 3 6 2" xfId="48842" xr:uid="{00000000-0005-0000-0000-000078A40000}"/>
    <cellStyle name="Normal 2 4 7 2 3 7" xfId="27170" xr:uid="{00000000-0005-0000-0000-000079A40000}"/>
    <cellStyle name="Normal 2 4 7 2 3 7 2" xfId="48843" xr:uid="{00000000-0005-0000-0000-00007AA40000}"/>
    <cellStyle name="Normal 2 4 7 2 3 8" xfId="48832" xr:uid="{00000000-0005-0000-0000-00007BA40000}"/>
    <cellStyle name="Normal 2 4 7 2 4" xfId="2672" xr:uid="{00000000-0005-0000-0000-00007CA40000}"/>
    <cellStyle name="Normal 2 4 7 2 4 2" xfId="14017" xr:uid="{00000000-0005-0000-0000-00007DA40000}"/>
    <cellStyle name="Normal 2 4 7 2 4 2 2" xfId="48845" xr:uid="{00000000-0005-0000-0000-00007EA40000}"/>
    <cellStyle name="Normal 2 4 7 2 4 3" xfId="20204" xr:uid="{00000000-0005-0000-0000-00007FA40000}"/>
    <cellStyle name="Normal 2 4 7 2 4 3 2" xfId="48846" xr:uid="{00000000-0005-0000-0000-000080A40000}"/>
    <cellStyle name="Normal 2 4 7 2 4 4" xfId="48844" xr:uid="{00000000-0005-0000-0000-000081A40000}"/>
    <cellStyle name="Normal 2 4 7 2 5" xfId="6515" xr:uid="{00000000-0005-0000-0000-000082A40000}"/>
    <cellStyle name="Normal 2 4 7 2 5 2" xfId="11718" xr:uid="{00000000-0005-0000-0000-000083A40000}"/>
    <cellStyle name="Normal 2 4 7 2 5 2 2" xfId="48848" xr:uid="{00000000-0005-0000-0000-000084A40000}"/>
    <cellStyle name="Normal 2 4 7 2 5 3" xfId="22547" xr:uid="{00000000-0005-0000-0000-000085A40000}"/>
    <cellStyle name="Normal 2 4 7 2 5 3 2" xfId="48849" xr:uid="{00000000-0005-0000-0000-000086A40000}"/>
    <cellStyle name="Normal 2 4 7 2 5 4" xfId="48847" xr:uid="{00000000-0005-0000-0000-000087A40000}"/>
    <cellStyle name="Normal 2 4 7 2 6" xfId="8856" xr:uid="{00000000-0005-0000-0000-000088A40000}"/>
    <cellStyle name="Normal 2 4 7 2 6 2" xfId="24890" xr:uid="{00000000-0005-0000-0000-000089A40000}"/>
    <cellStyle name="Normal 2 4 7 2 6 2 2" xfId="48851" xr:uid="{00000000-0005-0000-0000-00008AA40000}"/>
    <cellStyle name="Normal 2 4 7 2 6 3" xfId="48850" xr:uid="{00000000-0005-0000-0000-00008BA40000}"/>
    <cellStyle name="Normal 2 4 7 2 7" xfId="10921" xr:uid="{00000000-0005-0000-0000-00008CA40000}"/>
    <cellStyle name="Normal 2 4 7 2 7 2" xfId="48852" xr:uid="{00000000-0005-0000-0000-00008DA40000}"/>
    <cellStyle name="Normal 2 4 7 2 8" xfId="17861" xr:uid="{00000000-0005-0000-0000-00008EA40000}"/>
    <cellStyle name="Normal 2 4 7 2 8 2" xfId="48853" xr:uid="{00000000-0005-0000-0000-00008FA40000}"/>
    <cellStyle name="Normal 2 4 7 2 9" xfId="25774" xr:uid="{00000000-0005-0000-0000-000090A40000}"/>
    <cellStyle name="Normal 2 4 7 2 9 2" xfId="48854" xr:uid="{00000000-0005-0000-0000-000091A40000}"/>
    <cellStyle name="Normal 2 4 7 3" xfId="577" xr:uid="{00000000-0005-0000-0000-000092A40000}"/>
    <cellStyle name="Normal 2 4 7 3 2" xfId="2920" xr:uid="{00000000-0005-0000-0000-000093A40000}"/>
    <cellStyle name="Normal 2 4 7 3 2 2" xfId="14265" xr:uid="{00000000-0005-0000-0000-000094A40000}"/>
    <cellStyle name="Normal 2 4 7 3 2 2 2" xfId="48857" xr:uid="{00000000-0005-0000-0000-000095A40000}"/>
    <cellStyle name="Normal 2 4 7 3 2 3" xfId="20207" xr:uid="{00000000-0005-0000-0000-000096A40000}"/>
    <cellStyle name="Normal 2 4 7 3 2 3 2" xfId="48858" xr:uid="{00000000-0005-0000-0000-000097A40000}"/>
    <cellStyle name="Normal 2 4 7 3 2 4" xfId="48856" xr:uid="{00000000-0005-0000-0000-000098A40000}"/>
    <cellStyle name="Normal 2 4 7 3 3" xfId="6518" xr:uid="{00000000-0005-0000-0000-000099A40000}"/>
    <cellStyle name="Normal 2 4 7 3 3 2" xfId="11922" xr:uid="{00000000-0005-0000-0000-00009AA40000}"/>
    <cellStyle name="Normal 2 4 7 3 3 2 2" xfId="48860" xr:uid="{00000000-0005-0000-0000-00009BA40000}"/>
    <cellStyle name="Normal 2 4 7 3 3 3" xfId="22550" xr:uid="{00000000-0005-0000-0000-00009CA40000}"/>
    <cellStyle name="Normal 2 4 7 3 3 3 2" xfId="48861" xr:uid="{00000000-0005-0000-0000-00009DA40000}"/>
    <cellStyle name="Normal 2 4 7 3 3 4" xfId="48859" xr:uid="{00000000-0005-0000-0000-00009EA40000}"/>
    <cellStyle name="Normal 2 4 7 3 4" xfId="8859" xr:uid="{00000000-0005-0000-0000-00009FA40000}"/>
    <cellStyle name="Normal 2 4 7 3 4 2" xfId="24893" xr:uid="{00000000-0005-0000-0000-0000A0A40000}"/>
    <cellStyle name="Normal 2 4 7 3 4 2 2" xfId="48863" xr:uid="{00000000-0005-0000-0000-0000A1A40000}"/>
    <cellStyle name="Normal 2 4 7 3 4 3" xfId="48862" xr:uid="{00000000-0005-0000-0000-0000A2A40000}"/>
    <cellStyle name="Normal 2 4 7 3 5" xfId="10924" xr:uid="{00000000-0005-0000-0000-0000A3A40000}"/>
    <cellStyle name="Normal 2 4 7 3 5 2" xfId="48864" xr:uid="{00000000-0005-0000-0000-0000A4A40000}"/>
    <cellStyle name="Normal 2 4 7 3 6" xfId="17864" xr:uid="{00000000-0005-0000-0000-0000A5A40000}"/>
    <cellStyle name="Normal 2 4 7 3 6 2" xfId="48865" xr:uid="{00000000-0005-0000-0000-0000A6A40000}"/>
    <cellStyle name="Normal 2 4 7 3 7" xfId="25978" xr:uid="{00000000-0005-0000-0000-0000A7A40000}"/>
    <cellStyle name="Normal 2 4 7 3 7 2" xfId="48866" xr:uid="{00000000-0005-0000-0000-0000A8A40000}"/>
    <cellStyle name="Normal 2 4 7 3 8" xfId="48855" xr:uid="{00000000-0005-0000-0000-0000A9A40000}"/>
    <cellStyle name="Normal 2 4 7 4" xfId="915" xr:uid="{00000000-0005-0000-0000-0000AAA40000}"/>
    <cellStyle name="Normal 2 4 7 4 2" xfId="3258" xr:uid="{00000000-0005-0000-0000-0000ABA40000}"/>
    <cellStyle name="Normal 2 4 7 4 2 2" xfId="14603" xr:uid="{00000000-0005-0000-0000-0000ACA40000}"/>
    <cellStyle name="Normal 2 4 7 4 2 2 2" xfId="48869" xr:uid="{00000000-0005-0000-0000-0000ADA40000}"/>
    <cellStyle name="Normal 2 4 7 4 2 3" xfId="20208" xr:uid="{00000000-0005-0000-0000-0000AEA40000}"/>
    <cellStyle name="Normal 2 4 7 4 2 3 2" xfId="48870" xr:uid="{00000000-0005-0000-0000-0000AFA40000}"/>
    <cellStyle name="Normal 2 4 7 4 2 4" xfId="48868" xr:uid="{00000000-0005-0000-0000-0000B0A40000}"/>
    <cellStyle name="Normal 2 4 7 4 3" xfId="6519" xr:uid="{00000000-0005-0000-0000-0000B1A40000}"/>
    <cellStyle name="Normal 2 4 7 4 3 2" xfId="12260" xr:uid="{00000000-0005-0000-0000-0000B2A40000}"/>
    <cellStyle name="Normal 2 4 7 4 3 2 2" xfId="48872" xr:uid="{00000000-0005-0000-0000-0000B3A40000}"/>
    <cellStyle name="Normal 2 4 7 4 3 3" xfId="22551" xr:uid="{00000000-0005-0000-0000-0000B4A40000}"/>
    <cellStyle name="Normal 2 4 7 4 3 3 2" xfId="48873" xr:uid="{00000000-0005-0000-0000-0000B5A40000}"/>
    <cellStyle name="Normal 2 4 7 4 3 4" xfId="48871" xr:uid="{00000000-0005-0000-0000-0000B6A40000}"/>
    <cellStyle name="Normal 2 4 7 4 4" xfId="8860" xr:uid="{00000000-0005-0000-0000-0000B7A40000}"/>
    <cellStyle name="Normal 2 4 7 4 4 2" xfId="24894" xr:uid="{00000000-0005-0000-0000-0000B8A40000}"/>
    <cellStyle name="Normal 2 4 7 4 4 2 2" xfId="48875" xr:uid="{00000000-0005-0000-0000-0000B9A40000}"/>
    <cellStyle name="Normal 2 4 7 4 4 3" xfId="48874" xr:uid="{00000000-0005-0000-0000-0000BAA40000}"/>
    <cellStyle name="Normal 2 4 7 4 5" xfId="10925" xr:uid="{00000000-0005-0000-0000-0000BBA40000}"/>
    <cellStyle name="Normal 2 4 7 4 5 2" xfId="48876" xr:uid="{00000000-0005-0000-0000-0000BCA40000}"/>
    <cellStyle name="Normal 2 4 7 4 6" xfId="17865" xr:uid="{00000000-0005-0000-0000-0000BDA40000}"/>
    <cellStyle name="Normal 2 4 7 4 6 2" xfId="48877" xr:uid="{00000000-0005-0000-0000-0000BEA40000}"/>
    <cellStyle name="Normal 2 4 7 4 7" xfId="26316" xr:uid="{00000000-0005-0000-0000-0000BFA40000}"/>
    <cellStyle name="Normal 2 4 7 4 7 2" xfId="48878" xr:uid="{00000000-0005-0000-0000-0000C0A40000}"/>
    <cellStyle name="Normal 2 4 7 4 8" xfId="48867" xr:uid="{00000000-0005-0000-0000-0000C1A40000}"/>
    <cellStyle name="Normal 2 4 7 5" xfId="1116" xr:uid="{00000000-0005-0000-0000-0000C2A40000}"/>
    <cellStyle name="Normal 2 4 7 5 2" xfId="3459" xr:uid="{00000000-0005-0000-0000-0000C3A40000}"/>
    <cellStyle name="Normal 2 4 7 5 2 2" xfId="14804" xr:uid="{00000000-0005-0000-0000-0000C4A40000}"/>
    <cellStyle name="Normal 2 4 7 5 2 2 2" xfId="48881" xr:uid="{00000000-0005-0000-0000-0000C5A40000}"/>
    <cellStyle name="Normal 2 4 7 5 2 3" xfId="20209" xr:uid="{00000000-0005-0000-0000-0000C6A40000}"/>
    <cellStyle name="Normal 2 4 7 5 2 3 2" xfId="48882" xr:uid="{00000000-0005-0000-0000-0000C7A40000}"/>
    <cellStyle name="Normal 2 4 7 5 2 4" xfId="48880" xr:uid="{00000000-0005-0000-0000-0000C8A40000}"/>
    <cellStyle name="Normal 2 4 7 5 3" xfId="6520" xr:uid="{00000000-0005-0000-0000-0000C9A40000}"/>
    <cellStyle name="Normal 2 4 7 5 3 2" xfId="12461" xr:uid="{00000000-0005-0000-0000-0000CAA40000}"/>
    <cellStyle name="Normal 2 4 7 5 3 2 2" xfId="48884" xr:uid="{00000000-0005-0000-0000-0000CBA40000}"/>
    <cellStyle name="Normal 2 4 7 5 3 3" xfId="22552" xr:uid="{00000000-0005-0000-0000-0000CCA40000}"/>
    <cellStyle name="Normal 2 4 7 5 3 3 2" xfId="48885" xr:uid="{00000000-0005-0000-0000-0000CDA40000}"/>
    <cellStyle name="Normal 2 4 7 5 3 4" xfId="48883" xr:uid="{00000000-0005-0000-0000-0000CEA40000}"/>
    <cellStyle name="Normal 2 4 7 5 4" xfId="8861" xr:uid="{00000000-0005-0000-0000-0000CFA40000}"/>
    <cellStyle name="Normal 2 4 7 5 4 2" xfId="24895" xr:uid="{00000000-0005-0000-0000-0000D0A40000}"/>
    <cellStyle name="Normal 2 4 7 5 4 2 2" xfId="48887" xr:uid="{00000000-0005-0000-0000-0000D1A40000}"/>
    <cellStyle name="Normal 2 4 7 5 4 3" xfId="48886" xr:uid="{00000000-0005-0000-0000-0000D2A40000}"/>
    <cellStyle name="Normal 2 4 7 5 5" xfId="10926" xr:uid="{00000000-0005-0000-0000-0000D3A40000}"/>
    <cellStyle name="Normal 2 4 7 5 5 2" xfId="48888" xr:uid="{00000000-0005-0000-0000-0000D4A40000}"/>
    <cellStyle name="Normal 2 4 7 5 6" xfId="17866" xr:uid="{00000000-0005-0000-0000-0000D5A40000}"/>
    <cellStyle name="Normal 2 4 7 5 6 2" xfId="48889" xr:uid="{00000000-0005-0000-0000-0000D6A40000}"/>
    <cellStyle name="Normal 2 4 7 5 7" xfId="26517" xr:uid="{00000000-0005-0000-0000-0000D7A40000}"/>
    <cellStyle name="Normal 2 4 7 5 7 2" xfId="48890" xr:uid="{00000000-0005-0000-0000-0000D8A40000}"/>
    <cellStyle name="Normal 2 4 7 5 8" xfId="48879" xr:uid="{00000000-0005-0000-0000-0000D9A40000}"/>
    <cellStyle name="Normal 2 4 7 6" xfId="1273" xr:uid="{00000000-0005-0000-0000-0000DAA40000}"/>
    <cellStyle name="Normal 2 4 7 6 2" xfId="3616" xr:uid="{00000000-0005-0000-0000-0000DBA40000}"/>
    <cellStyle name="Normal 2 4 7 6 2 2" xfId="14961" xr:uid="{00000000-0005-0000-0000-0000DCA40000}"/>
    <cellStyle name="Normal 2 4 7 6 2 2 2" xfId="48893" xr:uid="{00000000-0005-0000-0000-0000DDA40000}"/>
    <cellStyle name="Normal 2 4 7 6 2 3" xfId="20210" xr:uid="{00000000-0005-0000-0000-0000DEA40000}"/>
    <cellStyle name="Normal 2 4 7 6 2 3 2" xfId="48894" xr:uid="{00000000-0005-0000-0000-0000DFA40000}"/>
    <cellStyle name="Normal 2 4 7 6 2 4" xfId="48892" xr:uid="{00000000-0005-0000-0000-0000E0A40000}"/>
    <cellStyle name="Normal 2 4 7 6 3" xfId="6521" xr:uid="{00000000-0005-0000-0000-0000E1A40000}"/>
    <cellStyle name="Normal 2 4 7 6 3 2" xfId="12618" xr:uid="{00000000-0005-0000-0000-0000E2A40000}"/>
    <cellStyle name="Normal 2 4 7 6 3 2 2" xfId="48896" xr:uid="{00000000-0005-0000-0000-0000E3A40000}"/>
    <cellStyle name="Normal 2 4 7 6 3 3" xfId="22553" xr:uid="{00000000-0005-0000-0000-0000E4A40000}"/>
    <cellStyle name="Normal 2 4 7 6 3 3 2" xfId="48897" xr:uid="{00000000-0005-0000-0000-0000E5A40000}"/>
    <cellStyle name="Normal 2 4 7 6 3 4" xfId="48895" xr:uid="{00000000-0005-0000-0000-0000E6A40000}"/>
    <cellStyle name="Normal 2 4 7 6 4" xfId="8862" xr:uid="{00000000-0005-0000-0000-0000E7A40000}"/>
    <cellStyle name="Normal 2 4 7 6 4 2" xfId="24896" xr:uid="{00000000-0005-0000-0000-0000E8A40000}"/>
    <cellStyle name="Normal 2 4 7 6 4 2 2" xfId="48899" xr:uid="{00000000-0005-0000-0000-0000E9A40000}"/>
    <cellStyle name="Normal 2 4 7 6 4 3" xfId="48898" xr:uid="{00000000-0005-0000-0000-0000EAA40000}"/>
    <cellStyle name="Normal 2 4 7 6 5" xfId="10927" xr:uid="{00000000-0005-0000-0000-0000EBA40000}"/>
    <cellStyle name="Normal 2 4 7 6 5 2" xfId="48900" xr:uid="{00000000-0005-0000-0000-0000ECA40000}"/>
    <cellStyle name="Normal 2 4 7 6 6" xfId="17867" xr:uid="{00000000-0005-0000-0000-0000EDA40000}"/>
    <cellStyle name="Normal 2 4 7 6 6 2" xfId="48901" xr:uid="{00000000-0005-0000-0000-0000EEA40000}"/>
    <cellStyle name="Normal 2 4 7 6 7" xfId="26674" xr:uid="{00000000-0005-0000-0000-0000EFA40000}"/>
    <cellStyle name="Normal 2 4 7 6 7 2" xfId="48902" xr:uid="{00000000-0005-0000-0000-0000F0A40000}"/>
    <cellStyle name="Normal 2 4 7 6 8" xfId="48891" xr:uid="{00000000-0005-0000-0000-0000F1A40000}"/>
    <cellStyle name="Normal 2 4 7 7" xfId="1452" xr:uid="{00000000-0005-0000-0000-0000F2A40000}"/>
    <cellStyle name="Normal 2 4 7 7 2" xfId="3795" xr:uid="{00000000-0005-0000-0000-0000F3A40000}"/>
    <cellStyle name="Normal 2 4 7 7 2 2" xfId="15140" xr:uid="{00000000-0005-0000-0000-0000F4A40000}"/>
    <cellStyle name="Normal 2 4 7 7 2 2 2" xfId="48905" xr:uid="{00000000-0005-0000-0000-0000F5A40000}"/>
    <cellStyle name="Normal 2 4 7 7 2 3" xfId="20211" xr:uid="{00000000-0005-0000-0000-0000F6A40000}"/>
    <cellStyle name="Normal 2 4 7 7 2 3 2" xfId="48906" xr:uid="{00000000-0005-0000-0000-0000F7A40000}"/>
    <cellStyle name="Normal 2 4 7 7 2 4" xfId="48904" xr:uid="{00000000-0005-0000-0000-0000F8A40000}"/>
    <cellStyle name="Normal 2 4 7 7 3" xfId="6522" xr:uid="{00000000-0005-0000-0000-0000F9A40000}"/>
    <cellStyle name="Normal 2 4 7 7 3 2" xfId="12797" xr:uid="{00000000-0005-0000-0000-0000FAA40000}"/>
    <cellStyle name="Normal 2 4 7 7 3 2 2" xfId="48908" xr:uid="{00000000-0005-0000-0000-0000FBA40000}"/>
    <cellStyle name="Normal 2 4 7 7 3 3" xfId="22554" xr:uid="{00000000-0005-0000-0000-0000FCA40000}"/>
    <cellStyle name="Normal 2 4 7 7 3 3 2" xfId="48909" xr:uid="{00000000-0005-0000-0000-0000FDA40000}"/>
    <cellStyle name="Normal 2 4 7 7 3 4" xfId="48907" xr:uid="{00000000-0005-0000-0000-0000FEA40000}"/>
    <cellStyle name="Normal 2 4 7 7 4" xfId="8863" xr:uid="{00000000-0005-0000-0000-0000FFA40000}"/>
    <cellStyle name="Normal 2 4 7 7 4 2" xfId="24897" xr:uid="{00000000-0005-0000-0000-000000A50000}"/>
    <cellStyle name="Normal 2 4 7 7 4 2 2" xfId="48911" xr:uid="{00000000-0005-0000-0000-000001A50000}"/>
    <cellStyle name="Normal 2 4 7 7 4 3" xfId="48910" xr:uid="{00000000-0005-0000-0000-000002A50000}"/>
    <cellStyle name="Normal 2 4 7 7 5" xfId="10928" xr:uid="{00000000-0005-0000-0000-000003A50000}"/>
    <cellStyle name="Normal 2 4 7 7 5 2" xfId="48912" xr:uid="{00000000-0005-0000-0000-000004A50000}"/>
    <cellStyle name="Normal 2 4 7 7 6" xfId="17868" xr:uid="{00000000-0005-0000-0000-000005A50000}"/>
    <cellStyle name="Normal 2 4 7 7 6 2" xfId="48913" xr:uid="{00000000-0005-0000-0000-000006A50000}"/>
    <cellStyle name="Normal 2 4 7 7 7" xfId="26853" xr:uid="{00000000-0005-0000-0000-000007A50000}"/>
    <cellStyle name="Normal 2 4 7 7 7 2" xfId="48914" xr:uid="{00000000-0005-0000-0000-000008A50000}"/>
    <cellStyle name="Normal 2 4 7 7 8" xfId="48903" xr:uid="{00000000-0005-0000-0000-000009A50000}"/>
    <cellStyle name="Normal 2 4 7 8" xfId="1768" xr:uid="{00000000-0005-0000-0000-00000AA50000}"/>
    <cellStyle name="Normal 2 4 7 8 2" xfId="4111" xr:uid="{00000000-0005-0000-0000-00000BA50000}"/>
    <cellStyle name="Normal 2 4 7 8 2 2" xfId="15456" xr:uid="{00000000-0005-0000-0000-00000CA50000}"/>
    <cellStyle name="Normal 2 4 7 8 2 2 2" xfId="48917" xr:uid="{00000000-0005-0000-0000-00000DA50000}"/>
    <cellStyle name="Normal 2 4 7 8 2 3" xfId="20212" xr:uid="{00000000-0005-0000-0000-00000EA50000}"/>
    <cellStyle name="Normal 2 4 7 8 2 3 2" xfId="48918" xr:uid="{00000000-0005-0000-0000-00000FA50000}"/>
    <cellStyle name="Normal 2 4 7 8 2 4" xfId="48916" xr:uid="{00000000-0005-0000-0000-000010A50000}"/>
    <cellStyle name="Normal 2 4 7 8 3" xfId="6523" xr:uid="{00000000-0005-0000-0000-000011A50000}"/>
    <cellStyle name="Normal 2 4 7 8 3 2" xfId="13113" xr:uid="{00000000-0005-0000-0000-000012A50000}"/>
    <cellStyle name="Normal 2 4 7 8 3 2 2" xfId="48920" xr:uid="{00000000-0005-0000-0000-000013A50000}"/>
    <cellStyle name="Normal 2 4 7 8 3 3" xfId="22555" xr:uid="{00000000-0005-0000-0000-000014A50000}"/>
    <cellStyle name="Normal 2 4 7 8 3 3 2" xfId="48921" xr:uid="{00000000-0005-0000-0000-000015A50000}"/>
    <cellStyle name="Normal 2 4 7 8 3 4" xfId="48919" xr:uid="{00000000-0005-0000-0000-000016A50000}"/>
    <cellStyle name="Normal 2 4 7 8 4" xfId="8864" xr:uid="{00000000-0005-0000-0000-000017A50000}"/>
    <cellStyle name="Normal 2 4 7 8 4 2" xfId="24898" xr:uid="{00000000-0005-0000-0000-000018A50000}"/>
    <cellStyle name="Normal 2 4 7 8 4 2 2" xfId="48923" xr:uid="{00000000-0005-0000-0000-000019A50000}"/>
    <cellStyle name="Normal 2 4 7 8 4 3" xfId="48922" xr:uid="{00000000-0005-0000-0000-00001AA50000}"/>
    <cellStyle name="Normal 2 4 7 8 5" xfId="10929" xr:uid="{00000000-0005-0000-0000-00001BA50000}"/>
    <cellStyle name="Normal 2 4 7 8 5 2" xfId="48924" xr:uid="{00000000-0005-0000-0000-00001CA50000}"/>
    <cellStyle name="Normal 2 4 7 8 6" xfId="17869" xr:uid="{00000000-0005-0000-0000-00001DA50000}"/>
    <cellStyle name="Normal 2 4 7 8 6 2" xfId="48925" xr:uid="{00000000-0005-0000-0000-00001EA50000}"/>
    <cellStyle name="Normal 2 4 7 8 7" xfId="27169" xr:uid="{00000000-0005-0000-0000-00001FA50000}"/>
    <cellStyle name="Normal 2 4 7 8 7 2" xfId="48926" xr:uid="{00000000-0005-0000-0000-000020A50000}"/>
    <cellStyle name="Normal 2 4 7 8 8" xfId="48915" xr:uid="{00000000-0005-0000-0000-000021A50000}"/>
    <cellStyle name="Normal 2 4 7 9" xfId="2015" xr:uid="{00000000-0005-0000-0000-000022A50000}"/>
    <cellStyle name="Normal 2 4 7 9 2" xfId="4358" xr:uid="{00000000-0005-0000-0000-000023A50000}"/>
    <cellStyle name="Normal 2 4 7 9 2 2" xfId="15703" xr:uid="{00000000-0005-0000-0000-000024A50000}"/>
    <cellStyle name="Normal 2 4 7 9 2 2 2" xfId="48929" xr:uid="{00000000-0005-0000-0000-000025A50000}"/>
    <cellStyle name="Normal 2 4 7 9 2 3" xfId="20213" xr:uid="{00000000-0005-0000-0000-000026A50000}"/>
    <cellStyle name="Normal 2 4 7 9 2 3 2" xfId="48930" xr:uid="{00000000-0005-0000-0000-000027A50000}"/>
    <cellStyle name="Normal 2 4 7 9 2 4" xfId="48928" xr:uid="{00000000-0005-0000-0000-000028A50000}"/>
    <cellStyle name="Normal 2 4 7 9 3" xfId="6524" xr:uid="{00000000-0005-0000-0000-000029A50000}"/>
    <cellStyle name="Normal 2 4 7 9 3 2" xfId="13360" xr:uid="{00000000-0005-0000-0000-00002AA50000}"/>
    <cellStyle name="Normal 2 4 7 9 3 2 2" xfId="48932" xr:uid="{00000000-0005-0000-0000-00002BA50000}"/>
    <cellStyle name="Normal 2 4 7 9 3 3" xfId="22556" xr:uid="{00000000-0005-0000-0000-00002CA50000}"/>
    <cellStyle name="Normal 2 4 7 9 3 3 2" xfId="48933" xr:uid="{00000000-0005-0000-0000-00002DA50000}"/>
    <cellStyle name="Normal 2 4 7 9 3 4" xfId="48931" xr:uid="{00000000-0005-0000-0000-00002EA50000}"/>
    <cellStyle name="Normal 2 4 7 9 4" xfId="8865" xr:uid="{00000000-0005-0000-0000-00002FA50000}"/>
    <cellStyle name="Normal 2 4 7 9 4 2" xfId="24899" xr:uid="{00000000-0005-0000-0000-000030A50000}"/>
    <cellStyle name="Normal 2 4 7 9 4 2 2" xfId="48935" xr:uid="{00000000-0005-0000-0000-000031A50000}"/>
    <cellStyle name="Normal 2 4 7 9 4 3" xfId="48934" xr:uid="{00000000-0005-0000-0000-000032A50000}"/>
    <cellStyle name="Normal 2 4 7 9 5" xfId="10930" xr:uid="{00000000-0005-0000-0000-000033A50000}"/>
    <cellStyle name="Normal 2 4 7 9 5 2" xfId="48936" xr:uid="{00000000-0005-0000-0000-000034A50000}"/>
    <cellStyle name="Normal 2 4 7 9 6" xfId="17870" xr:uid="{00000000-0005-0000-0000-000035A50000}"/>
    <cellStyle name="Normal 2 4 7 9 6 2" xfId="48937" xr:uid="{00000000-0005-0000-0000-000036A50000}"/>
    <cellStyle name="Normal 2 4 7 9 7" xfId="27416" xr:uid="{00000000-0005-0000-0000-000037A50000}"/>
    <cellStyle name="Normal 2 4 7 9 7 2" xfId="48938" xr:uid="{00000000-0005-0000-0000-000038A50000}"/>
    <cellStyle name="Normal 2 4 7 9 8" xfId="48927" xr:uid="{00000000-0005-0000-0000-000039A50000}"/>
    <cellStyle name="Normal 2 4 8" xfId="358" xr:uid="{00000000-0005-0000-0000-00003AA50000}"/>
    <cellStyle name="Normal 2 4 8 10" xfId="48939" xr:uid="{00000000-0005-0000-0000-00003BA50000}"/>
    <cellStyle name="Normal 2 4 8 2" xfId="720" xr:uid="{00000000-0005-0000-0000-00003CA50000}"/>
    <cellStyle name="Normal 2 4 8 2 2" xfId="3063" xr:uid="{00000000-0005-0000-0000-00003DA50000}"/>
    <cellStyle name="Normal 2 4 8 2 2 2" xfId="14408" xr:uid="{00000000-0005-0000-0000-00003EA50000}"/>
    <cellStyle name="Normal 2 4 8 2 2 2 2" xfId="48942" xr:uid="{00000000-0005-0000-0000-00003FA50000}"/>
    <cellStyle name="Normal 2 4 8 2 2 3" xfId="20215" xr:uid="{00000000-0005-0000-0000-000040A50000}"/>
    <cellStyle name="Normal 2 4 8 2 2 3 2" xfId="48943" xr:uid="{00000000-0005-0000-0000-000041A50000}"/>
    <cellStyle name="Normal 2 4 8 2 2 4" xfId="48941" xr:uid="{00000000-0005-0000-0000-000042A50000}"/>
    <cellStyle name="Normal 2 4 8 2 3" xfId="6526" xr:uid="{00000000-0005-0000-0000-000043A50000}"/>
    <cellStyle name="Normal 2 4 8 2 3 2" xfId="12065" xr:uid="{00000000-0005-0000-0000-000044A50000}"/>
    <cellStyle name="Normal 2 4 8 2 3 2 2" xfId="48945" xr:uid="{00000000-0005-0000-0000-000045A50000}"/>
    <cellStyle name="Normal 2 4 8 2 3 3" xfId="22558" xr:uid="{00000000-0005-0000-0000-000046A50000}"/>
    <cellStyle name="Normal 2 4 8 2 3 3 2" xfId="48946" xr:uid="{00000000-0005-0000-0000-000047A50000}"/>
    <cellStyle name="Normal 2 4 8 2 3 4" xfId="48944" xr:uid="{00000000-0005-0000-0000-000048A50000}"/>
    <cellStyle name="Normal 2 4 8 2 4" xfId="8867" xr:uid="{00000000-0005-0000-0000-000049A50000}"/>
    <cellStyle name="Normal 2 4 8 2 4 2" xfId="24901" xr:uid="{00000000-0005-0000-0000-00004AA50000}"/>
    <cellStyle name="Normal 2 4 8 2 4 2 2" xfId="48948" xr:uid="{00000000-0005-0000-0000-00004BA50000}"/>
    <cellStyle name="Normal 2 4 8 2 4 3" xfId="48947" xr:uid="{00000000-0005-0000-0000-00004CA50000}"/>
    <cellStyle name="Normal 2 4 8 2 5" xfId="10932" xr:uid="{00000000-0005-0000-0000-00004DA50000}"/>
    <cellStyle name="Normal 2 4 8 2 5 2" xfId="48949" xr:uid="{00000000-0005-0000-0000-00004EA50000}"/>
    <cellStyle name="Normal 2 4 8 2 6" xfId="17872" xr:uid="{00000000-0005-0000-0000-00004FA50000}"/>
    <cellStyle name="Normal 2 4 8 2 6 2" xfId="48950" xr:uid="{00000000-0005-0000-0000-000050A50000}"/>
    <cellStyle name="Normal 2 4 8 2 7" xfId="26121" xr:uid="{00000000-0005-0000-0000-000051A50000}"/>
    <cellStyle name="Normal 2 4 8 2 7 2" xfId="48951" xr:uid="{00000000-0005-0000-0000-000052A50000}"/>
    <cellStyle name="Normal 2 4 8 2 8" xfId="48940" xr:uid="{00000000-0005-0000-0000-000053A50000}"/>
    <cellStyle name="Normal 2 4 8 3" xfId="1770" xr:uid="{00000000-0005-0000-0000-000054A50000}"/>
    <cellStyle name="Normal 2 4 8 3 2" xfId="4113" xr:uid="{00000000-0005-0000-0000-000055A50000}"/>
    <cellStyle name="Normal 2 4 8 3 2 2" xfId="15458" xr:uid="{00000000-0005-0000-0000-000056A50000}"/>
    <cellStyle name="Normal 2 4 8 3 2 2 2" xfId="48954" xr:uid="{00000000-0005-0000-0000-000057A50000}"/>
    <cellStyle name="Normal 2 4 8 3 2 3" xfId="20216" xr:uid="{00000000-0005-0000-0000-000058A50000}"/>
    <cellStyle name="Normal 2 4 8 3 2 3 2" xfId="48955" xr:uid="{00000000-0005-0000-0000-000059A50000}"/>
    <cellStyle name="Normal 2 4 8 3 2 4" xfId="48953" xr:uid="{00000000-0005-0000-0000-00005AA50000}"/>
    <cellStyle name="Normal 2 4 8 3 3" xfId="6527" xr:uid="{00000000-0005-0000-0000-00005BA50000}"/>
    <cellStyle name="Normal 2 4 8 3 3 2" xfId="13115" xr:uid="{00000000-0005-0000-0000-00005CA50000}"/>
    <cellStyle name="Normal 2 4 8 3 3 2 2" xfId="48957" xr:uid="{00000000-0005-0000-0000-00005DA50000}"/>
    <cellStyle name="Normal 2 4 8 3 3 3" xfId="22559" xr:uid="{00000000-0005-0000-0000-00005EA50000}"/>
    <cellStyle name="Normal 2 4 8 3 3 3 2" xfId="48958" xr:uid="{00000000-0005-0000-0000-00005FA50000}"/>
    <cellStyle name="Normal 2 4 8 3 3 4" xfId="48956" xr:uid="{00000000-0005-0000-0000-000060A50000}"/>
    <cellStyle name="Normal 2 4 8 3 4" xfId="8868" xr:uid="{00000000-0005-0000-0000-000061A50000}"/>
    <cellStyle name="Normal 2 4 8 3 4 2" xfId="24902" xr:uid="{00000000-0005-0000-0000-000062A50000}"/>
    <cellStyle name="Normal 2 4 8 3 4 2 2" xfId="48960" xr:uid="{00000000-0005-0000-0000-000063A50000}"/>
    <cellStyle name="Normal 2 4 8 3 4 3" xfId="48959" xr:uid="{00000000-0005-0000-0000-000064A50000}"/>
    <cellStyle name="Normal 2 4 8 3 5" xfId="10933" xr:uid="{00000000-0005-0000-0000-000065A50000}"/>
    <cellStyle name="Normal 2 4 8 3 5 2" xfId="48961" xr:uid="{00000000-0005-0000-0000-000066A50000}"/>
    <cellStyle name="Normal 2 4 8 3 6" xfId="17873" xr:uid="{00000000-0005-0000-0000-000067A50000}"/>
    <cellStyle name="Normal 2 4 8 3 6 2" xfId="48962" xr:uid="{00000000-0005-0000-0000-000068A50000}"/>
    <cellStyle name="Normal 2 4 8 3 7" xfId="27171" xr:uid="{00000000-0005-0000-0000-000069A50000}"/>
    <cellStyle name="Normal 2 4 8 3 7 2" xfId="48963" xr:uid="{00000000-0005-0000-0000-00006AA50000}"/>
    <cellStyle name="Normal 2 4 8 3 8" xfId="48952" xr:uid="{00000000-0005-0000-0000-00006BA50000}"/>
    <cellStyle name="Normal 2 4 8 4" xfId="2673" xr:uid="{00000000-0005-0000-0000-00006CA50000}"/>
    <cellStyle name="Normal 2 4 8 4 2" xfId="14018" xr:uid="{00000000-0005-0000-0000-00006DA50000}"/>
    <cellStyle name="Normal 2 4 8 4 2 2" xfId="48965" xr:uid="{00000000-0005-0000-0000-00006EA50000}"/>
    <cellStyle name="Normal 2 4 8 4 3" xfId="20214" xr:uid="{00000000-0005-0000-0000-00006FA50000}"/>
    <cellStyle name="Normal 2 4 8 4 3 2" xfId="48966" xr:uid="{00000000-0005-0000-0000-000070A50000}"/>
    <cellStyle name="Normal 2 4 8 4 4" xfId="48964" xr:uid="{00000000-0005-0000-0000-000071A50000}"/>
    <cellStyle name="Normal 2 4 8 5" xfId="6525" xr:uid="{00000000-0005-0000-0000-000072A50000}"/>
    <cellStyle name="Normal 2 4 8 5 2" xfId="11703" xr:uid="{00000000-0005-0000-0000-000073A50000}"/>
    <cellStyle name="Normal 2 4 8 5 2 2" xfId="48968" xr:uid="{00000000-0005-0000-0000-000074A50000}"/>
    <cellStyle name="Normal 2 4 8 5 3" xfId="22557" xr:uid="{00000000-0005-0000-0000-000075A50000}"/>
    <cellStyle name="Normal 2 4 8 5 3 2" xfId="48969" xr:uid="{00000000-0005-0000-0000-000076A50000}"/>
    <cellStyle name="Normal 2 4 8 5 4" xfId="48967" xr:uid="{00000000-0005-0000-0000-000077A50000}"/>
    <cellStyle name="Normal 2 4 8 6" xfId="8866" xr:uid="{00000000-0005-0000-0000-000078A50000}"/>
    <cellStyle name="Normal 2 4 8 6 2" xfId="24900" xr:uid="{00000000-0005-0000-0000-000079A50000}"/>
    <cellStyle name="Normal 2 4 8 6 2 2" xfId="48971" xr:uid="{00000000-0005-0000-0000-00007AA50000}"/>
    <cellStyle name="Normal 2 4 8 6 3" xfId="48970" xr:uid="{00000000-0005-0000-0000-00007BA50000}"/>
    <cellStyle name="Normal 2 4 8 7" xfId="10931" xr:uid="{00000000-0005-0000-0000-00007CA50000}"/>
    <cellStyle name="Normal 2 4 8 7 2" xfId="48972" xr:uid="{00000000-0005-0000-0000-00007DA50000}"/>
    <cellStyle name="Normal 2 4 8 8" xfId="17871" xr:uid="{00000000-0005-0000-0000-00007EA50000}"/>
    <cellStyle name="Normal 2 4 8 8 2" xfId="48973" xr:uid="{00000000-0005-0000-0000-00007FA50000}"/>
    <cellStyle name="Normal 2 4 8 9" xfId="25759" xr:uid="{00000000-0005-0000-0000-000080A50000}"/>
    <cellStyle name="Normal 2 4 8 9 2" xfId="48974" xr:uid="{00000000-0005-0000-0000-000081A50000}"/>
    <cellStyle name="Normal 2 4 9" xfId="433" xr:uid="{00000000-0005-0000-0000-000082A50000}"/>
    <cellStyle name="Normal 2 4 9 2" xfId="2776" xr:uid="{00000000-0005-0000-0000-000083A50000}"/>
    <cellStyle name="Normal 2 4 9 2 2" xfId="14121" xr:uid="{00000000-0005-0000-0000-000084A50000}"/>
    <cellStyle name="Normal 2 4 9 2 2 2" xfId="48977" xr:uid="{00000000-0005-0000-0000-000085A50000}"/>
    <cellStyle name="Normal 2 4 9 2 3" xfId="20217" xr:uid="{00000000-0005-0000-0000-000086A50000}"/>
    <cellStyle name="Normal 2 4 9 2 3 2" xfId="48978" xr:uid="{00000000-0005-0000-0000-000087A50000}"/>
    <cellStyle name="Normal 2 4 9 2 4" xfId="48976" xr:uid="{00000000-0005-0000-0000-000088A50000}"/>
    <cellStyle name="Normal 2 4 9 3" xfId="6528" xr:uid="{00000000-0005-0000-0000-000089A50000}"/>
    <cellStyle name="Normal 2 4 9 3 2" xfId="11778" xr:uid="{00000000-0005-0000-0000-00008AA50000}"/>
    <cellStyle name="Normal 2 4 9 3 2 2" xfId="48980" xr:uid="{00000000-0005-0000-0000-00008BA50000}"/>
    <cellStyle name="Normal 2 4 9 3 3" xfId="22560" xr:uid="{00000000-0005-0000-0000-00008CA50000}"/>
    <cellStyle name="Normal 2 4 9 3 3 2" xfId="48981" xr:uid="{00000000-0005-0000-0000-00008DA50000}"/>
    <cellStyle name="Normal 2 4 9 3 4" xfId="48979" xr:uid="{00000000-0005-0000-0000-00008EA50000}"/>
    <cellStyle name="Normal 2 4 9 4" xfId="8869" xr:uid="{00000000-0005-0000-0000-00008FA50000}"/>
    <cellStyle name="Normal 2 4 9 4 2" xfId="24903" xr:uid="{00000000-0005-0000-0000-000090A50000}"/>
    <cellStyle name="Normal 2 4 9 4 2 2" xfId="48983" xr:uid="{00000000-0005-0000-0000-000091A50000}"/>
    <cellStyle name="Normal 2 4 9 4 3" xfId="48982" xr:uid="{00000000-0005-0000-0000-000092A50000}"/>
    <cellStyle name="Normal 2 4 9 5" xfId="10934" xr:uid="{00000000-0005-0000-0000-000093A50000}"/>
    <cellStyle name="Normal 2 4 9 5 2" xfId="48984" xr:uid="{00000000-0005-0000-0000-000094A50000}"/>
    <cellStyle name="Normal 2 4 9 6" xfId="17874" xr:uid="{00000000-0005-0000-0000-000095A50000}"/>
    <cellStyle name="Normal 2 4 9 6 2" xfId="48985" xr:uid="{00000000-0005-0000-0000-000096A50000}"/>
    <cellStyle name="Normal 2 4 9 7" xfId="25834" xr:uid="{00000000-0005-0000-0000-000097A50000}"/>
    <cellStyle name="Normal 2 4 9 7 2" xfId="48986" xr:uid="{00000000-0005-0000-0000-000098A50000}"/>
    <cellStyle name="Normal 2 4 9 8" xfId="48975" xr:uid="{00000000-0005-0000-0000-000099A50000}"/>
    <cellStyle name="Normal 3" xfId="14" xr:uid="{00000000-0005-0000-0000-00009AA50000}"/>
    <cellStyle name="Normal 3 2" xfId="15" xr:uid="{00000000-0005-0000-0000-00009BA50000}"/>
    <cellStyle name="Normal 3 3" xfId="16" xr:uid="{00000000-0005-0000-0000-00009CA50000}"/>
    <cellStyle name="Normal 3 4" xfId="234" xr:uid="{00000000-0005-0000-0000-00009DA50000}"/>
    <cellStyle name="Normal 3 4 10" xfId="2174" xr:uid="{00000000-0005-0000-0000-00009EA50000}"/>
    <cellStyle name="Normal 3 4 10 2" xfId="4517" xr:uid="{00000000-0005-0000-0000-00009FA50000}"/>
    <cellStyle name="Normal 3 4 10 2 2" xfId="15862" xr:uid="{00000000-0005-0000-0000-0000A0A50000}"/>
    <cellStyle name="Normal 3 4 10 2 2 2" xfId="48990" xr:uid="{00000000-0005-0000-0000-0000A1A50000}"/>
    <cellStyle name="Normal 3 4 10 2 3" xfId="20219" xr:uid="{00000000-0005-0000-0000-0000A2A50000}"/>
    <cellStyle name="Normal 3 4 10 2 3 2" xfId="48991" xr:uid="{00000000-0005-0000-0000-0000A3A50000}"/>
    <cellStyle name="Normal 3 4 10 2 4" xfId="48989" xr:uid="{00000000-0005-0000-0000-0000A4A50000}"/>
    <cellStyle name="Normal 3 4 10 3" xfId="6530" xr:uid="{00000000-0005-0000-0000-0000A5A50000}"/>
    <cellStyle name="Normal 3 4 10 3 2" xfId="22562" xr:uid="{00000000-0005-0000-0000-0000A6A50000}"/>
    <cellStyle name="Normal 3 4 10 3 2 2" xfId="48993" xr:uid="{00000000-0005-0000-0000-0000A7A50000}"/>
    <cellStyle name="Normal 3 4 10 3 3" xfId="48992" xr:uid="{00000000-0005-0000-0000-0000A8A50000}"/>
    <cellStyle name="Normal 3 4 10 4" xfId="8871" xr:uid="{00000000-0005-0000-0000-0000A9A50000}"/>
    <cellStyle name="Normal 3 4 10 4 2" xfId="24905" xr:uid="{00000000-0005-0000-0000-0000AAA50000}"/>
    <cellStyle name="Normal 3 4 10 4 2 2" xfId="48995" xr:uid="{00000000-0005-0000-0000-0000ABA50000}"/>
    <cellStyle name="Normal 3 4 10 4 3" xfId="48994" xr:uid="{00000000-0005-0000-0000-0000ACA50000}"/>
    <cellStyle name="Normal 3 4 10 5" xfId="13519" xr:uid="{00000000-0005-0000-0000-0000ADA50000}"/>
    <cellStyle name="Normal 3 4 10 5 2" xfId="48996" xr:uid="{00000000-0005-0000-0000-0000AEA50000}"/>
    <cellStyle name="Normal 3 4 10 6" xfId="17876" xr:uid="{00000000-0005-0000-0000-0000AFA50000}"/>
    <cellStyle name="Normal 3 4 10 6 2" xfId="48997" xr:uid="{00000000-0005-0000-0000-0000B0A50000}"/>
    <cellStyle name="Normal 3 4 10 7" xfId="27575" xr:uid="{00000000-0005-0000-0000-0000B1A50000}"/>
    <cellStyle name="Normal 3 4 10 7 2" xfId="48998" xr:uid="{00000000-0005-0000-0000-0000B2A50000}"/>
    <cellStyle name="Normal 3 4 10 8" xfId="48988" xr:uid="{00000000-0005-0000-0000-0000B3A50000}"/>
    <cellStyle name="Normal 3 4 11" xfId="2355" xr:uid="{00000000-0005-0000-0000-0000B4A50000}"/>
    <cellStyle name="Normal 3 4 11 2" xfId="4698" xr:uid="{00000000-0005-0000-0000-0000B5A50000}"/>
    <cellStyle name="Normal 3 4 11 2 2" xfId="16043" xr:uid="{00000000-0005-0000-0000-0000B6A50000}"/>
    <cellStyle name="Normal 3 4 11 2 2 2" xfId="49001" xr:uid="{00000000-0005-0000-0000-0000B7A50000}"/>
    <cellStyle name="Normal 3 4 11 2 3" xfId="20220" xr:uid="{00000000-0005-0000-0000-0000B8A50000}"/>
    <cellStyle name="Normal 3 4 11 2 3 2" xfId="49002" xr:uid="{00000000-0005-0000-0000-0000B9A50000}"/>
    <cellStyle name="Normal 3 4 11 2 4" xfId="49000" xr:uid="{00000000-0005-0000-0000-0000BAA50000}"/>
    <cellStyle name="Normal 3 4 11 3" xfId="6531" xr:uid="{00000000-0005-0000-0000-0000BBA50000}"/>
    <cellStyle name="Normal 3 4 11 3 2" xfId="22563" xr:uid="{00000000-0005-0000-0000-0000BCA50000}"/>
    <cellStyle name="Normal 3 4 11 3 2 2" xfId="49004" xr:uid="{00000000-0005-0000-0000-0000BDA50000}"/>
    <cellStyle name="Normal 3 4 11 3 3" xfId="49003" xr:uid="{00000000-0005-0000-0000-0000BEA50000}"/>
    <cellStyle name="Normal 3 4 11 4" xfId="8872" xr:uid="{00000000-0005-0000-0000-0000BFA50000}"/>
    <cellStyle name="Normal 3 4 11 4 2" xfId="24906" xr:uid="{00000000-0005-0000-0000-0000C0A50000}"/>
    <cellStyle name="Normal 3 4 11 4 2 2" xfId="49006" xr:uid="{00000000-0005-0000-0000-0000C1A50000}"/>
    <cellStyle name="Normal 3 4 11 4 3" xfId="49005" xr:uid="{00000000-0005-0000-0000-0000C2A50000}"/>
    <cellStyle name="Normal 3 4 11 5" xfId="13700" xr:uid="{00000000-0005-0000-0000-0000C3A50000}"/>
    <cellStyle name="Normal 3 4 11 5 2" xfId="49007" xr:uid="{00000000-0005-0000-0000-0000C4A50000}"/>
    <cellStyle name="Normal 3 4 11 6" xfId="17877" xr:uid="{00000000-0005-0000-0000-0000C5A50000}"/>
    <cellStyle name="Normal 3 4 11 6 2" xfId="49008" xr:uid="{00000000-0005-0000-0000-0000C6A50000}"/>
    <cellStyle name="Normal 3 4 11 7" xfId="27756" xr:uid="{00000000-0005-0000-0000-0000C7A50000}"/>
    <cellStyle name="Normal 3 4 11 7 2" xfId="49009" xr:uid="{00000000-0005-0000-0000-0000C8A50000}"/>
    <cellStyle name="Normal 3 4 11 8" xfId="48999" xr:uid="{00000000-0005-0000-0000-0000C9A50000}"/>
    <cellStyle name="Normal 3 4 12" xfId="2674" xr:uid="{00000000-0005-0000-0000-0000CAA50000}"/>
    <cellStyle name="Normal 3 4 12 2" xfId="14019" xr:uid="{00000000-0005-0000-0000-0000CBA50000}"/>
    <cellStyle name="Normal 3 4 12 2 2" xfId="49011" xr:uid="{00000000-0005-0000-0000-0000CCA50000}"/>
    <cellStyle name="Normal 3 4 12 3" xfId="20218" xr:uid="{00000000-0005-0000-0000-0000CDA50000}"/>
    <cellStyle name="Normal 3 4 12 3 2" xfId="49012" xr:uid="{00000000-0005-0000-0000-0000CEA50000}"/>
    <cellStyle name="Normal 3 4 12 4" xfId="49010" xr:uid="{00000000-0005-0000-0000-0000CFA50000}"/>
    <cellStyle name="Normal 3 4 13" xfId="6529" xr:uid="{00000000-0005-0000-0000-0000D0A50000}"/>
    <cellStyle name="Normal 3 4 13 2" xfId="11580" xr:uid="{00000000-0005-0000-0000-0000D1A50000}"/>
    <cellStyle name="Normal 3 4 13 2 2" xfId="49014" xr:uid="{00000000-0005-0000-0000-0000D2A50000}"/>
    <cellStyle name="Normal 3 4 13 3" xfId="22561" xr:uid="{00000000-0005-0000-0000-0000D3A50000}"/>
    <cellStyle name="Normal 3 4 13 3 2" xfId="49015" xr:uid="{00000000-0005-0000-0000-0000D4A50000}"/>
    <cellStyle name="Normal 3 4 13 4" xfId="49013" xr:uid="{00000000-0005-0000-0000-0000D5A50000}"/>
    <cellStyle name="Normal 3 4 14" xfId="8870" xr:uid="{00000000-0005-0000-0000-0000D6A50000}"/>
    <cellStyle name="Normal 3 4 14 2" xfId="24904" xr:uid="{00000000-0005-0000-0000-0000D7A50000}"/>
    <cellStyle name="Normal 3 4 14 2 2" xfId="49017" xr:uid="{00000000-0005-0000-0000-0000D8A50000}"/>
    <cellStyle name="Normal 3 4 14 3" xfId="49016" xr:uid="{00000000-0005-0000-0000-0000D9A50000}"/>
    <cellStyle name="Normal 3 4 15" xfId="10935" xr:uid="{00000000-0005-0000-0000-0000DAA50000}"/>
    <cellStyle name="Normal 3 4 15 2" xfId="49018" xr:uid="{00000000-0005-0000-0000-0000DBA50000}"/>
    <cellStyle name="Normal 3 4 16" xfId="17875" xr:uid="{00000000-0005-0000-0000-0000DCA50000}"/>
    <cellStyle name="Normal 3 4 16 2" xfId="49019" xr:uid="{00000000-0005-0000-0000-0000DDA50000}"/>
    <cellStyle name="Normal 3 4 17" xfId="25636" xr:uid="{00000000-0005-0000-0000-0000DEA50000}"/>
    <cellStyle name="Normal 3 4 17 2" xfId="49020" xr:uid="{00000000-0005-0000-0000-0000DFA50000}"/>
    <cellStyle name="Normal 3 4 18" xfId="48987" xr:uid="{00000000-0005-0000-0000-0000E0A50000}"/>
    <cellStyle name="Normal 3 4 2" xfId="374" xr:uid="{00000000-0005-0000-0000-0000E1A50000}"/>
    <cellStyle name="Normal 3 4 2 10" xfId="49021" xr:uid="{00000000-0005-0000-0000-0000E2A50000}"/>
    <cellStyle name="Normal 3 4 2 2" xfId="736" xr:uid="{00000000-0005-0000-0000-0000E3A50000}"/>
    <cellStyle name="Normal 3 4 2 2 2" xfId="3079" xr:uid="{00000000-0005-0000-0000-0000E4A50000}"/>
    <cellStyle name="Normal 3 4 2 2 2 2" xfId="14424" xr:uid="{00000000-0005-0000-0000-0000E5A50000}"/>
    <cellStyle name="Normal 3 4 2 2 2 2 2" xfId="49024" xr:uid="{00000000-0005-0000-0000-0000E6A50000}"/>
    <cellStyle name="Normal 3 4 2 2 2 3" xfId="20222" xr:uid="{00000000-0005-0000-0000-0000E7A50000}"/>
    <cellStyle name="Normal 3 4 2 2 2 3 2" xfId="49025" xr:uid="{00000000-0005-0000-0000-0000E8A50000}"/>
    <cellStyle name="Normal 3 4 2 2 2 4" xfId="49023" xr:uid="{00000000-0005-0000-0000-0000E9A50000}"/>
    <cellStyle name="Normal 3 4 2 2 3" xfId="6533" xr:uid="{00000000-0005-0000-0000-0000EAA50000}"/>
    <cellStyle name="Normal 3 4 2 2 3 2" xfId="12081" xr:uid="{00000000-0005-0000-0000-0000EBA50000}"/>
    <cellStyle name="Normal 3 4 2 2 3 2 2" xfId="49027" xr:uid="{00000000-0005-0000-0000-0000ECA50000}"/>
    <cellStyle name="Normal 3 4 2 2 3 3" xfId="22565" xr:uid="{00000000-0005-0000-0000-0000EDA50000}"/>
    <cellStyle name="Normal 3 4 2 2 3 3 2" xfId="49028" xr:uid="{00000000-0005-0000-0000-0000EEA50000}"/>
    <cellStyle name="Normal 3 4 2 2 3 4" xfId="49026" xr:uid="{00000000-0005-0000-0000-0000EFA50000}"/>
    <cellStyle name="Normal 3 4 2 2 4" xfId="8874" xr:uid="{00000000-0005-0000-0000-0000F0A50000}"/>
    <cellStyle name="Normal 3 4 2 2 4 2" xfId="24908" xr:uid="{00000000-0005-0000-0000-0000F1A50000}"/>
    <cellStyle name="Normal 3 4 2 2 4 2 2" xfId="49030" xr:uid="{00000000-0005-0000-0000-0000F2A50000}"/>
    <cellStyle name="Normal 3 4 2 2 4 3" xfId="49029" xr:uid="{00000000-0005-0000-0000-0000F3A50000}"/>
    <cellStyle name="Normal 3 4 2 2 5" xfId="10937" xr:uid="{00000000-0005-0000-0000-0000F4A50000}"/>
    <cellStyle name="Normal 3 4 2 2 5 2" xfId="49031" xr:uid="{00000000-0005-0000-0000-0000F5A50000}"/>
    <cellStyle name="Normal 3 4 2 2 6" xfId="17879" xr:uid="{00000000-0005-0000-0000-0000F6A50000}"/>
    <cellStyle name="Normal 3 4 2 2 6 2" xfId="49032" xr:uid="{00000000-0005-0000-0000-0000F7A50000}"/>
    <cellStyle name="Normal 3 4 2 2 7" xfId="26137" xr:uid="{00000000-0005-0000-0000-0000F8A50000}"/>
    <cellStyle name="Normal 3 4 2 2 7 2" xfId="49033" xr:uid="{00000000-0005-0000-0000-0000F9A50000}"/>
    <cellStyle name="Normal 3 4 2 2 8" xfId="49022" xr:uid="{00000000-0005-0000-0000-0000FAA50000}"/>
    <cellStyle name="Normal 3 4 2 3" xfId="1772" xr:uid="{00000000-0005-0000-0000-0000FBA50000}"/>
    <cellStyle name="Normal 3 4 2 3 2" xfId="4115" xr:uid="{00000000-0005-0000-0000-0000FCA50000}"/>
    <cellStyle name="Normal 3 4 2 3 2 2" xfId="15460" xr:uid="{00000000-0005-0000-0000-0000FDA50000}"/>
    <cellStyle name="Normal 3 4 2 3 2 2 2" xfId="49036" xr:uid="{00000000-0005-0000-0000-0000FEA50000}"/>
    <cellStyle name="Normal 3 4 2 3 2 3" xfId="20223" xr:uid="{00000000-0005-0000-0000-0000FFA50000}"/>
    <cellStyle name="Normal 3 4 2 3 2 3 2" xfId="49037" xr:uid="{00000000-0005-0000-0000-000000A60000}"/>
    <cellStyle name="Normal 3 4 2 3 2 4" xfId="49035" xr:uid="{00000000-0005-0000-0000-000001A60000}"/>
    <cellStyle name="Normal 3 4 2 3 3" xfId="6534" xr:uid="{00000000-0005-0000-0000-000002A60000}"/>
    <cellStyle name="Normal 3 4 2 3 3 2" xfId="13117" xr:uid="{00000000-0005-0000-0000-000003A60000}"/>
    <cellStyle name="Normal 3 4 2 3 3 2 2" xfId="49039" xr:uid="{00000000-0005-0000-0000-000004A60000}"/>
    <cellStyle name="Normal 3 4 2 3 3 3" xfId="22566" xr:uid="{00000000-0005-0000-0000-000005A60000}"/>
    <cellStyle name="Normal 3 4 2 3 3 3 2" xfId="49040" xr:uid="{00000000-0005-0000-0000-000006A60000}"/>
    <cellStyle name="Normal 3 4 2 3 3 4" xfId="49038" xr:uid="{00000000-0005-0000-0000-000007A60000}"/>
    <cellStyle name="Normal 3 4 2 3 4" xfId="8875" xr:uid="{00000000-0005-0000-0000-000008A60000}"/>
    <cellStyle name="Normal 3 4 2 3 4 2" xfId="24909" xr:uid="{00000000-0005-0000-0000-000009A60000}"/>
    <cellStyle name="Normal 3 4 2 3 4 2 2" xfId="49042" xr:uid="{00000000-0005-0000-0000-00000AA60000}"/>
    <cellStyle name="Normal 3 4 2 3 4 3" xfId="49041" xr:uid="{00000000-0005-0000-0000-00000BA60000}"/>
    <cellStyle name="Normal 3 4 2 3 5" xfId="10938" xr:uid="{00000000-0005-0000-0000-00000CA60000}"/>
    <cellStyle name="Normal 3 4 2 3 5 2" xfId="49043" xr:uid="{00000000-0005-0000-0000-00000DA60000}"/>
    <cellStyle name="Normal 3 4 2 3 6" xfId="17880" xr:uid="{00000000-0005-0000-0000-00000EA60000}"/>
    <cellStyle name="Normal 3 4 2 3 6 2" xfId="49044" xr:uid="{00000000-0005-0000-0000-00000FA60000}"/>
    <cellStyle name="Normal 3 4 2 3 7" xfId="27173" xr:uid="{00000000-0005-0000-0000-000010A60000}"/>
    <cellStyle name="Normal 3 4 2 3 7 2" xfId="49045" xr:uid="{00000000-0005-0000-0000-000011A60000}"/>
    <cellStyle name="Normal 3 4 2 3 8" xfId="49034" xr:uid="{00000000-0005-0000-0000-000012A60000}"/>
    <cellStyle name="Normal 3 4 2 4" xfId="2675" xr:uid="{00000000-0005-0000-0000-000013A60000}"/>
    <cellStyle name="Normal 3 4 2 4 2" xfId="14020" xr:uid="{00000000-0005-0000-0000-000014A60000}"/>
    <cellStyle name="Normal 3 4 2 4 2 2" xfId="49047" xr:uid="{00000000-0005-0000-0000-000015A60000}"/>
    <cellStyle name="Normal 3 4 2 4 3" xfId="20221" xr:uid="{00000000-0005-0000-0000-000016A60000}"/>
    <cellStyle name="Normal 3 4 2 4 3 2" xfId="49048" xr:uid="{00000000-0005-0000-0000-000017A60000}"/>
    <cellStyle name="Normal 3 4 2 4 4" xfId="49046" xr:uid="{00000000-0005-0000-0000-000018A60000}"/>
    <cellStyle name="Normal 3 4 2 5" xfId="6532" xr:uid="{00000000-0005-0000-0000-000019A60000}"/>
    <cellStyle name="Normal 3 4 2 5 2" xfId="11719" xr:uid="{00000000-0005-0000-0000-00001AA60000}"/>
    <cellStyle name="Normal 3 4 2 5 2 2" xfId="49050" xr:uid="{00000000-0005-0000-0000-00001BA60000}"/>
    <cellStyle name="Normal 3 4 2 5 3" xfId="22564" xr:uid="{00000000-0005-0000-0000-00001CA60000}"/>
    <cellStyle name="Normal 3 4 2 5 3 2" xfId="49051" xr:uid="{00000000-0005-0000-0000-00001DA60000}"/>
    <cellStyle name="Normal 3 4 2 5 4" xfId="49049" xr:uid="{00000000-0005-0000-0000-00001EA60000}"/>
    <cellStyle name="Normal 3 4 2 6" xfId="8873" xr:uid="{00000000-0005-0000-0000-00001FA60000}"/>
    <cellStyle name="Normal 3 4 2 6 2" xfId="24907" xr:uid="{00000000-0005-0000-0000-000020A60000}"/>
    <cellStyle name="Normal 3 4 2 6 2 2" xfId="49053" xr:uid="{00000000-0005-0000-0000-000021A60000}"/>
    <cellStyle name="Normal 3 4 2 6 3" xfId="49052" xr:uid="{00000000-0005-0000-0000-000022A60000}"/>
    <cellStyle name="Normal 3 4 2 7" xfId="10936" xr:uid="{00000000-0005-0000-0000-000023A60000}"/>
    <cellStyle name="Normal 3 4 2 7 2" xfId="49054" xr:uid="{00000000-0005-0000-0000-000024A60000}"/>
    <cellStyle name="Normal 3 4 2 8" xfId="17878" xr:uid="{00000000-0005-0000-0000-000025A60000}"/>
    <cellStyle name="Normal 3 4 2 8 2" xfId="49055" xr:uid="{00000000-0005-0000-0000-000026A60000}"/>
    <cellStyle name="Normal 3 4 2 9" xfId="25775" xr:uid="{00000000-0005-0000-0000-000027A60000}"/>
    <cellStyle name="Normal 3 4 2 9 2" xfId="49056" xr:uid="{00000000-0005-0000-0000-000028A60000}"/>
    <cellStyle name="Normal 3 4 3" xfId="597" xr:uid="{00000000-0005-0000-0000-000029A60000}"/>
    <cellStyle name="Normal 3 4 3 2" xfId="2940" xr:uid="{00000000-0005-0000-0000-00002AA60000}"/>
    <cellStyle name="Normal 3 4 3 2 2" xfId="14285" xr:uid="{00000000-0005-0000-0000-00002BA60000}"/>
    <cellStyle name="Normal 3 4 3 2 2 2" xfId="49059" xr:uid="{00000000-0005-0000-0000-00002CA60000}"/>
    <cellStyle name="Normal 3 4 3 2 3" xfId="20224" xr:uid="{00000000-0005-0000-0000-00002DA60000}"/>
    <cellStyle name="Normal 3 4 3 2 3 2" xfId="49060" xr:uid="{00000000-0005-0000-0000-00002EA60000}"/>
    <cellStyle name="Normal 3 4 3 2 4" xfId="49058" xr:uid="{00000000-0005-0000-0000-00002FA60000}"/>
    <cellStyle name="Normal 3 4 3 3" xfId="6535" xr:uid="{00000000-0005-0000-0000-000030A60000}"/>
    <cellStyle name="Normal 3 4 3 3 2" xfId="11942" xr:uid="{00000000-0005-0000-0000-000031A60000}"/>
    <cellStyle name="Normal 3 4 3 3 2 2" xfId="49062" xr:uid="{00000000-0005-0000-0000-000032A60000}"/>
    <cellStyle name="Normal 3 4 3 3 3" xfId="22567" xr:uid="{00000000-0005-0000-0000-000033A60000}"/>
    <cellStyle name="Normal 3 4 3 3 3 2" xfId="49063" xr:uid="{00000000-0005-0000-0000-000034A60000}"/>
    <cellStyle name="Normal 3 4 3 3 4" xfId="49061" xr:uid="{00000000-0005-0000-0000-000035A60000}"/>
    <cellStyle name="Normal 3 4 3 4" xfId="8876" xr:uid="{00000000-0005-0000-0000-000036A60000}"/>
    <cellStyle name="Normal 3 4 3 4 2" xfId="24910" xr:uid="{00000000-0005-0000-0000-000037A60000}"/>
    <cellStyle name="Normal 3 4 3 4 2 2" xfId="49065" xr:uid="{00000000-0005-0000-0000-000038A60000}"/>
    <cellStyle name="Normal 3 4 3 4 3" xfId="49064" xr:uid="{00000000-0005-0000-0000-000039A60000}"/>
    <cellStyle name="Normal 3 4 3 5" xfId="10939" xr:uid="{00000000-0005-0000-0000-00003AA60000}"/>
    <cellStyle name="Normal 3 4 3 5 2" xfId="49066" xr:uid="{00000000-0005-0000-0000-00003BA60000}"/>
    <cellStyle name="Normal 3 4 3 6" xfId="17881" xr:uid="{00000000-0005-0000-0000-00003CA60000}"/>
    <cellStyle name="Normal 3 4 3 6 2" xfId="49067" xr:uid="{00000000-0005-0000-0000-00003DA60000}"/>
    <cellStyle name="Normal 3 4 3 7" xfId="25998" xr:uid="{00000000-0005-0000-0000-00003EA60000}"/>
    <cellStyle name="Normal 3 4 3 7 2" xfId="49068" xr:uid="{00000000-0005-0000-0000-00003FA60000}"/>
    <cellStyle name="Normal 3 4 3 8" xfId="49057" xr:uid="{00000000-0005-0000-0000-000040A60000}"/>
    <cellStyle name="Normal 3 4 4" xfId="916" xr:uid="{00000000-0005-0000-0000-000041A60000}"/>
    <cellStyle name="Normal 3 4 4 2" xfId="3259" xr:uid="{00000000-0005-0000-0000-000042A60000}"/>
    <cellStyle name="Normal 3 4 4 2 2" xfId="14604" xr:uid="{00000000-0005-0000-0000-000043A60000}"/>
    <cellStyle name="Normal 3 4 4 2 2 2" xfId="49071" xr:uid="{00000000-0005-0000-0000-000044A60000}"/>
    <cellStyle name="Normal 3 4 4 2 3" xfId="20225" xr:uid="{00000000-0005-0000-0000-000045A60000}"/>
    <cellStyle name="Normal 3 4 4 2 3 2" xfId="49072" xr:uid="{00000000-0005-0000-0000-000046A60000}"/>
    <cellStyle name="Normal 3 4 4 2 4" xfId="49070" xr:uid="{00000000-0005-0000-0000-000047A60000}"/>
    <cellStyle name="Normal 3 4 4 3" xfId="6536" xr:uid="{00000000-0005-0000-0000-000048A60000}"/>
    <cellStyle name="Normal 3 4 4 3 2" xfId="12261" xr:uid="{00000000-0005-0000-0000-000049A60000}"/>
    <cellStyle name="Normal 3 4 4 3 2 2" xfId="49074" xr:uid="{00000000-0005-0000-0000-00004AA60000}"/>
    <cellStyle name="Normal 3 4 4 3 3" xfId="22568" xr:uid="{00000000-0005-0000-0000-00004BA60000}"/>
    <cellStyle name="Normal 3 4 4 3 3 2" xfId="49075" xr:uid="{00000000-0005-0000-0000-00004CA60000}"/>
    <cellStyle name="Normal 3 4 4 3 4" xfId="49073" xr:uid="{00000000-0005-0000-0000-00004DA60000}"/>
    <cellStyle name="Normal 3 4 4 4" xfId="8877" xr:uid="{00000000-0005-0000-0000-00004EA60000}"/>
    <cellStyle name="Normal 3 4 4 4 2" xfId="24911" xr:uid="{00000000-0005-0000-0000-00004FA60000}"/>
    <cellStyle name="Normal 3 4 4 4 2 2" xfId="49077" xr:uid="{00000000-0005-0000-0000-000050A60000}"/>
    <cellStyle name="Normal 3 4 4 4 3" xfId="49076" xr:uid="{00000000-0005-0000-0000-000051A60000}"/>
    <cellStyle name="Normal 3 4 4 5" xfId="10940" xr:uid="{00000000-0005-0000-0000-000052A60000}"/>
    <cellStyle name="Normal 3 4 4 5 2" xfId="49078" xr:uid="{00000000-0005-0000-0000-000053A60000}"/>
    <cellStyle name="Normal 3 4 4 6" xfId="17882" xr:uid="{00000000-0005-0000-0000-000054A60000}"/>
    <cellStyle name="Normal 3 4 4 6 2" xfId="49079" xr:uid="{00000000-0005-0000-0000-000055A60000}"/>
    <cellStyle name="Normal 3 4 4 7" xfId="26317" xr:uid="{00000000-0005-0000-0000-000056A60000}"/>
    <cellStyle name="Normal 3 4 4 7 2" xfId="49080" xr:uid="{00000000-0005-0000-0000-000057A60000}"/>
    <cellStyle name="Normal 3 4 4 8" xfId="49069" xr:uid="{00000000-0005-0000-0000-000058A60000}"/>
    <cellStyle name="Normal 3 4 5" xfId="1136" xr:uid="{00000000-0005-0000-0000-000059A60000}"/>
    <cellStyle name="Normal 3 4 5 2" xfId="3479" xr:uid="{00000000-0005-0000-0000-00005AA60000}"/>
    <cellStyle name="Normal 3 4 5 2 2" xfId="14824" xr:uid="{00000000-0005-0000-0000-00005BA60000}"/>
    <cellStyle name="Normal 3 4 5 2 2 2" xfId="49083" xr:uid="{00000000-0005-0000-0000-00005CA60000}"/>
    <cellStyle name="Normal 3 4 5 2 3" xfId="20226" xr:uid="{00000000-0005-0000-0000-00005DA60000}"/>
    <cellStyle name="Normal 3 4 5 2 3 2" xfId="49084" xr:uid="{00000000-0005-0000-0000-00005EA60000}"/>
    <cellStyle name="Normal 3 4 5 2 4" xfId="49082" xr:uid="{00000000-0005-0000-0000-00005FA60000}"/>
    <cellStyle name="Normal 3 4 5 3" xfId="6537" xr:uid="{00000000-0005-0000-0000-000060A60000}"/>
    <cellStyle name="Normal 3 4 5 3 2" xfId="12481" xr:uid="{00000000-0005-0000-0000-000061A60000}"/>
    <cellStyle name="Normal 3 4 5 3 2 2" xfId="49086" xr:uid="{00000000-0005-0000-0000-000062A60000}"/>
    <cellStyle name="Normal 3 4 5 3 3" xfId="22569" xr:uid="{00000000-0005-0000-0000-000063A60000}"/>
    <cellStyle name="Normal 3 4 5 3 3 2" xfId="49087" xr:uid="{00000000-0005-0000-0000-000064A60000}"/>
    <cellStyle name="Normal 3 4 5 3 4" xfId="49085" xr:uid="{00000000-0005-0000-0000-000065A60000}"/>
    <cellStyle name="Normal 3 4 5 4" xfId="8878" xr:uid="{00000000-0005-0000-0000-000066A60000}"/>
    <cellStyle name="Normal 3 4 5 4 2" xfId="24912" xr:uid="{00000000-0005-0000-0000-000067A60000}"/>
    <cellStyle name="Normal 3 4 5 4 2 2" xfId="49089" xr:uid="{00000000-0005-0000-0000-000068A60000}"/>
    <cellStyle name="Normal 3 4 5 4 3" xfId="49088" xr:uid="{00000000-0005-0000-0000-000069A60000}"/>
    <cellStyle name="Normal 3 4 5 5" xfId="10941" xr:uid="{00000000-0005-0000-0000-00006AA60000}"/>
    <cellStyle name="Normal 3 4 5 5 2" xfId="49090" xr:uid="{00000000-0005-0000-0000-00006BA60000}"/>
    <cellStyle name="Normal 3 4 5 6" xfId="17883" xr:uid="{00000000-0005-0000-0000-00006CA60000}"/>
    <cellStyle name="Normal 3 4 5 6 2" xfId="49091" xr:uid="{00000000-0005-0000-0000-00006DA60000}"/>
    <cellStyle name="Normal 3 4 5 7" xfId="26537" xr:uid="{00000000-0005-0000-0000-00006EA60000}"/>
    <cellStyle name="Normal 3 4 5 7 2" xfId="49092" xr:uid="{00000000-0005-0000-0000-00006FA60000}"/>
    <cellStyle name="Normal 3 4 5 8" xfId="49081" xr:uid="{00000000-0005-0000-0000-000070A60000}"/>
    <cellStyle name="Normal 3 4 6" xfId="1274" xr:uid="{00000000-0005-0000-0000-000071A60000}"/>
    <cellStyle name="Normal 3 4 6 2" xfId="3617" xr:uid="{00000000-0005-0000-0000-000072A60000}"/>
    <cellStyle name="Normal 3 4 6 2 2" xfId="14962" xr:uid="{00000000-0005-0000-0000-000073A60000}"/>
    <cellStyle name="Normal 3 4 6 2 2 2" xfId="49095" xr:uid="{00000000-0005-0000-0000-000074A60000}"/>
    <cellStyle name="Normal 3 4 6 2 3" xfId="20227" xr:uid="{00000000-0005-0000-0000-000075A60000}"/>
    <cellStyle name="Normal 3 4 6 2 3 2" xfId="49096" xr:uid="{00000000-0005-0000-0000-000076A60000}"/>
    <cellStyle name="Normal 3 4 6 2 4" xfId="49094" xr:uid="{00000000-0005-0000-0000-000077A60000}"/>
    <cellStyle name="Normal 3 4 6 3" xfId="6538" xr:uid="{00000000-0005-0000-0000-000078A60000}"/>
    <cellStyle name="Normal 3 4 6 3 2" xfId="12619" xr:uid="{00000000-0005-0000-0000-000079A60000}"/>
    <cellStyle name="Normal 3 4 6 3 2 2" xfId="49098" xr:uid="{00000000-0005-0000-0000-00007AA60000}"/>
    <cellStyle name="Normal 3 4 6 3 3" xfId="22570" xr:uid="{00000000-0005-0000-0000-00007BA60000}"/>
    <cellStyle name="Normal 3 4 6 3 3 2" xfId="49099" xr:uid="{00000000-0005-0000-0000-00007CA60000}"/>
    <cellStyle name="Normal 3 4 6 3 4" xfId="49097" xr:uid="{00000000-0005-0000-0000-00007DA60000}"/>
    <cellStyle name="Normal 3 4 6 4" xfId="8879" xr:uid="{00000000-0005-0000-0000-00007EA60000}"/>
    <cellStyle name="Normal 3 4 6 4 2" xfId="24913" xr:uid="{00000000-0005-0000-0000-00007FA60000}"/>
    <cellStyle name="Normal 3 4 6 4 2 2" xfId="49101" xr:uid="{00000000-0005-0000-0000-000080A60000}"/>
    <cellStyle name="Normal 3 4 6 4 3" xfId="49100" xr:uid="{00000000-0005-0000-0000-000081A60000}"/>
    <cellStyle name="Normal 3 4 6 5" xfId="10942" xr:uid="{00000000-0005-0000-0000-000082A60000}"/>
    <cellStyle name="Normal 3 4 6 5 2" xfId="49102" xr:uid="{00000000-0005-0000-0000-000083A60000}"/>
    <cellStyle name="Normal 3 4 6 6" xfId="17884" xr:uid="{00000000-0005-0000-0000-000084A60000}"/>
    <cellStyle name="Normal 3 4 6 6 2" xfId="49103" xr:uid="{00000000-0005-0000-0000-000085A60000}"/>
    <cellStyle name="Normal 3 4 6 7" xfId="26675" xr:uid="{00000000-0005-0000-0000-000086A60000}"/>
    <cellStyle name="Normal 3 4 6 7 2" xfId="49104" xr:uid="{00000000-0005-0000-0000-000087A60000}"/>
    <cellStyle name="Normal 3 4 6 8" xfId="49093" xr:uid="{00000000-0005-0000-0000-000088A60000}"/>
    <cellStyle name="Normal 3 4 7" xfId="1453" xr:uid="{00000000-0005-0000-0000-000089A60000}"/>
    <cellStyle name="Normal 3 4 7 2" xfId="3796" xr:uid="{00000000-0005-0000-0000-00008AA60000}"/>
    <cellStyle name="Normal 3 4 7 2 2" xfId="15141" xr:uid="{00000000-0005-0000-0000-00008BA60000}"/>
    <cellStyle name="Normal 3 4 7 2 2 2" xfId="49107" xr:uid="{00000000-0005-0000-0000-00008CA60000}"/>
    <cellStyle name="Normal 3 4 7 2 3" xfId="20228" xr:uid="{00000000-0005-0000-0000-00008DA60000}"/>
    <cellStyle name="Normal 3 4 7 2 3 2" xfId="49108" xr:uid="{00000000-0005-0000-0000-00008EA60000}"/>
    <cellStyle name="Normal 3 4 7 2 4" xfId="49106" xr:uid="{00000000-0005-0000-0000-00008FA60000}"/>
    <cellStyle name="Normal 3 4 7 3" xfId="6539" xr:uid="{00000000-0005-0000-0000-000090A60000}"/>
    <cellStyle name="Normal 3 4 7 3 2" xfId="12798" xr:uid="{00000000-0005-0000-0000-000091A60000}"/>
    <cellStyle name="Normal 3 4 7 3 2 2" xfId="49110" xr:uid="{00000000-0005-0000-0000-000092A60000}"/>
    <cellStyle name="Normal 3 4 7 3 3" xfId="22571" xr:uid="{00000000-0005-0000-0000-000093A60000}"/>
    <cellStyle name="Normal 3 4 7 3 3 2" xfId="49111" xr:uid="{00000000-0005-0000-0000-000094A60000}"/>
    <cellStyle name="Normal 3 4 7 3 4" xfId="49109" xr:uid="{00000000-0005-0000-0000-000095A60000}"/>
    <cellStyle name="Normal 3 4 7 4" xfId="8880" xr:uid="{00000000-0005-0000-0000-000096A60000}"/>
    <cellStyle name="Normal 3 4 7 4 2" xfId="24914" xr:uid="{00000000-0005-0000-0000-000097A60000}"/>
    <cellStyle name="Normal 3 4 7 4 2 2" xfId="49113" xr:uid="{00000000-0005-0000-0000-000098A60000}"/>
    <cellStyle name="Normal 3 4 7 4 3" xfId="49112" xr:uid="{00000000-0005-0000-0000-000099A60000}"/>
    <cellStyle name="Normal 3 4 7 5" xfId="10943" xr:uid="{00000000-0005-0000-0000-00009AA60000}"/>
    <cellStyle name="Normal 3 4 7 5 2" xfId="49114" xr:uid="{00000000-0005-0000-0000-00009BA60000}"/>
    <cellStyle name="Normal 3 4 7 6" xfId="17885" xr:uid="{00000000-0005-0000-0000-00009CA60000}"/>
    <cellStyle name="Normal 3 4 7 6 2" xfId="49115" xr:uid="{00000000-0005-0000-0000-00009DA60000}"/>
    <cellStyle name="Normal 3 4 7 7" xfId="26854" xr:uid="{00000000-0005-0000-0000-00009EA60000}"/>
    <cellStyle name="Normal 3 4 7 7 2" xfId="49116" xr:uid="{00000000-0005-0000-0000-00009FA60000}"/>
    <cellStyle name="Normal 3 4 7 8" xfId="49105" xr:uid="{00000000-0005-0000-0000-0000A0A60000}"/>
    <cellStyle name="Normal 3 4 8" xfId="1771" xr:uid="{00000000-0005-0000-0000-0000A1A60000}"/>
    <cellStyle name="Normal 3 4 8 2" xfId="4114" xr:uid="{00000000-0005-0000-0000-0000A2A60000}"/>
    <cellStyle name="Normal 3 4 8 2 2" xfId="15459" xr:uid="{00000000-0005-0000-0000-0000A3A60000}"/>
    <cellStyle name="Normal 3 4 8 2 2 2" xfId="49119" xr:uid="{00000000-0005-0000-0000-0000A4A60000}"/>
    <cellStyle name="Normal 3 4 8 2 3" xfId="20229" xr:uid="{00000000-0005-0000-0000-0000A5A60000}"/>
    <cellStyle name="Normal 3 4 8 2 3 2" xfId="49120" xr:uid="{00000000-0005-0000-0000-0000A6A60000}"/>
    <cellStyle name="Normal 3 4 8 2 4" xfId="49118" xr:uid="{00000000-0005-0000-0000-0000A7A60000}"/>
    <cellStyle name="Normal 3 4 8 3" xfId="6540" xr:uid="{00000000-0005-0000-0000-0000A8A60000}"/>
    <cellStyle name="Normal 3 4 8 3 2" xfId="13116" xr:uid="{00000000-0005-0000-0000-0000A9A60000}"/>
    <cellStyle name="Normal 3 4 8 3 2 2" xfId="49122" xr:uid="{00000000-0005-0000-0000-0000AAA60000}"/>
    <cellStyle name="Normal 3 4 8 3 3" xfId="22572" xr:uid="{00000000-0005-0000-0000-0000ABA60000}"/>
    <cellStyle name="Normal 3 4 8 3 3 2" xfId="49123" xr:uid="{00000000-0005-0000-0000-0000ACA60000}"/>
    <cellStyle name="Normal 3 4 8 3 4" xfId="49121" xr:uid="{00000000-0005-0000-0000-0000ADA60000}"/>
    <cellStyle name="Normal 3 4 8 4" xfId="8881" xr:uid="{00000000-0005-0000-0000-0000AEA60000}"/>
    <cellStyle name="Normal 3 4 8 4 2" xfId="24915" xr:uid="{00000000-0005-0000-0000-0000AFA60000}"/>
    <cellStyle name="Normal 3 4 8 4 2 2" xfId="49125" xr:uid="{00000000-0005-0000-0000-0000B0A60000}"/>
    <cellStyle name="Normal 3 4 8 4 3" xfId="49124" xr:uid="{00000000-0005-0000-0000-0000B1A60000}"/>
    <cellStyle name="Normal 3 4 8 5" xfId="10944" xr:uid="{00000000-0005-0000-0000-0000B2A60000}"/>
    <cellStyle name="Normal 3 4 8 5 2" xfId="49126" xr:uid="{00000000-0005-0000-0000-0000B3A60000}"/>
    <cellStyle name="Normal 3 4 8 6" xfId="17886" xr:uid="{00000000-0005-0000-0000-0000B4A60000}"/>
    <cellStyle name="Normal 3 4 8 6 2" xfId="49127" xr:uid="{00000000-0005-0000-0000-0000B5A60000}"/>
    <cellStyle name="Normal 3 4 8 7" xfId="27172" xr:uid="{00000000-0005-0000-0000-0000B6A60000}"/>
    <cellStyle name="Normal 3 4 8 7 2" xfId="49128" xr:uid="{00000000-0005-0000-0000-0000B7A60000}"/>
    <cellStyle name="Normal 3 4 8 8" xfId="49117" xr:uid="{00000000-0005-0000-0000-0000B8A60000}"/>
    <cellStyle name="Normal 3 4 9" xfId="2035" xr:uid="{00000000-0005-0000-0000-0000B9A60000}"/>
    <cellStyle name="Normal 3 4 9 2" xfId="4378" xr:uid="{00000000-0005-0000-0000-0000BAA60000}"/>
    <cellStyle name="Normal 3 4 9 2 2" xfId="15723" xr:uid="{00000000-0005-0000-0000-0000BBA60000}"/>
    <cellStyle name="Normal 3 4 9 2 2 2" xfId="49131" xr:uid="{00000000-0005-0000-0000-0000BCA60000}"/>
    <cellStyle name="Normal 3 4 9 2 3" xfId="20230" xr:uid="{00000000-0005-0000-0000-0000BDA60000}"/>
    <cellStyle name="Normal 3 4 9 2 3 2" xfId="49132" xr:uid="{00000000-0005-0000-0000-0000BEA60000}"/>
    <cellStyle name="Normal 3 4 9 2 4" xfId="49130" xr:uid="{00000000-0005-0000-0000-0000BFA60000}"/>
    <cellStyle name="Normal 3 4 9 3" xfId="6541" xr:uid="{00000000-0005-0000-0000-0000C0A60000}"/>
    <cellStyle name="Normal 3 4 9 3 2" xfId="13380" xr:uid="{00000000-0005-0000-0000-0000C1A60000}"/>
    <cellStyle name="Normal 3 4 9 3 2 2" xfId="49134" xr:uid="{00000000-0005-0000-0000-0000C2A60000}"/>
    <cellStyle name="Normal 3 4 9 3 3" xfId="22573" xr:uid="{00000000-0005-0000-0000-0000C3A60000}"/>
    <cellStyle name="Normal 3 4 9 3 3 2" xfId="49135" xr:uid="{00000000-0005-0000-0000-0000C4A60000}"/>
    <cellStyle name="Normal 3 4 9 3 4" xfId="49133" xr:uid="{00000000-0005-0000-0000-0000C5A60000}"/>
    <cellStyle name="Normal 3 4 9 4" xfId="8882" xr:uid="{00000000-0005-0000-0000-0000C6A60000}"/>
    <cellStyle name="Normal 3 4 9 4 2" xfId="24916" xr:uid="{00000000-0005-0000-0000-0000C7A60000}"/>
    <cellStyle name="Normal 3 4 9 4 2 2" xfId="49137" xr:uid="{00000000-0005-0000-0000-0000C8A60000}"/>
    <cellStyle name="Normal 3 4 9 4 3" xfId="49136" xr:uid="{00000000-0005-0000-0000-0000C9A60000}"/>
    <cellStyle name="Normal 3 4 9 5" xfId="10945" xr:uid="{00000000-0005-0000-0000-0000CAA60000}"/>
    <cellStyle name="Normal 3 4 9 5 2" xfId="49138" xr:uid="{00000000-0005-0000-0000-0000CBA60000}"/>
    <cellStyle name="Normal 3 4 9 6" xfId="17887" xr:uid="{00000000-0005-0000-0000-0000CCA60000}"/>
    <cellStyle name="Normal 3 4 9 6 2" xfId="49139" xr:uid="{00000000-0005-0000-0000-0000CDA60000}"/>
    <cellStyle name="Normal 3 4 9 7" xfId="27436" xr:uid="{00000000-0005-0000-0000-0000CEA60000}"/>
    <cellStyle name="Normal 3 4 9 7 2" xfId="49140" xr:uid="{00000000-0005-0000-0000-0000CFA60000}"/>
    <cellStyle name="Normal 3 4 9 8" xfId="49129" xr:uid="{00000000-0005-0000-0000-0000D0A60000}"/>
    <cellStyle name="Normal 3 5" xfId="55544" xr:uid="{5B5ABF91-0570-4C3A-B1EA-AC0FF02817B8}"/>
    <cellStyle name="Normal 4" xfId="17" xr:uid="{00000000-0005-0000-0000-0000D1A60000}"/>
    <cellStyle name="Normal 4 10" xfId="2175" xr:uid="{00000000-0005-0000-0000-0000D2A60000}"/>
    <cellStyle name="Normal 4 10 2" xfId="4518" xr:uid="{00000000-0005-0000-0000-0000D3A60000}"/>
    <cellStyle name="Normal 4 10 2 2" xfId="15863" xr:uid="{00000000-0005-0000-0000-0000D4A60000}"/>
    <cellStyle name="Normal 4 10 2 2 2" xfId="49143" xr:uid="{00000000-0005-0000-0000-0000D5A60000}"/>
    <cellStyle name="Normal 4 10 2 3" xfId="20232" xr:uid="{00000000-0005-0000-0000-0000D6A60000}"/>
    <cellStyle name="Normal 4 10 2 3 2" xfId="49144" xr:uid="{00000000-0005-0000-0000-0000D7A60000}"/>
    <cellStyle name="Normal 4 10 2 4" xfId="49142" xr:uid="{00000000-0005-0000-0000-0000D8A60000}"/>
    <cellStyle name="Normal 4 10 3" xfId="6542" xr:uid="{00000000-0005-0000-0000-0000D9A60000}"/>
    <cellStyle name="Normal 4 10 3 2" xfId="22575" xr:uid="{00000000-0005-0000-0000-0000DAA60000}"/>
    <cellStyle name="Normal 4 10 3 2 2" xfId="49146" xr:uid="{00000000-0005-0000-0000-0000DBA60000}"/>
    <cellStyle name="Normal 4 10 3 3" xfId="49145" xr:uid="{00000000-0005-0000-0000-0000DCA60000}"/>
    <cellStyle name="Normal 4 10 4" xfId="8883" xr:uid="{00000000-0005-0000-0000-0000DDA60000}"/>
    <cellStyle name="Normal 4 10 4 2" xfId="24918" xr:uid="{00000000-0005-0000-0000-0000DEA60000}"/>
    <cellStyle name="Normal 4 10 4 2 2" xfId="49148" xr:uid="{00000000-0005-0000-0000-0000DFA60000}"/>
    <cellStyle name="Normal 4 10 4 3" xfId="49147" xr:uid="{00000000-0005-0000-0000-0000E0A60000}"/>
    <cellStyle name="Normal 4 10 5" xfId="13520" xr:uid="{00000000-0005-0000-0000-0000E1A60000}"/>
    <cellStyle name="Normal 4 10 5 2" xfId="49149" xr:uid="{00000000-0005-0000-0000-0000E2A60000}"/>
    <cellStyle name="Normal 4 10 6" xfId="17889" xr:uid="{00000000-0005-0000-0000-0000E3A60000}"/>
    <cellStyle name="Normal 4 10 6 2" xfId="49150" xr:uid="{00000000-0005-0000-0000-0000E4A60000}"/>
    <cellStyle name="Normal 4 10 7" xfId="27576" xr:uid="{00000000-0005-0000-0000-0000E5A60000}"/>
    <cellStyle name="Normal 4 10 7 2" xfId="49151" xr:uid="{00000000-0005-0000-0000-0000E6A60000}"/>
    <cellStyle name="Normal 4 10 8" xfId="49141" xr:uid="{00000000-0005-0000-0000-0000E7A60000}"/>
    <cellStyle name="Normal 4 11" xfId="2356" xr:uid="{00000000-0005-0000-0000-0000E8A60000}"/>
    <cellStyle name="Normal 4 11 2" xfId="4699" xr:uid="{00000000-0005-0000-0000-0000E9A60000}"/>
    <cellStyle name="Normal 4 11 2 2" xfId="16044" xr:uid="{00000000-0005-0000-0000-0000EAA60000}"/>
    <cellStyle name="Normal 4 11 2 2 2" xfId="49154" xr:uid="{00000000-0005-0000-0000-0000EBA60000}"/>
    <cellStyle name="Normal 4 11 2 3" xfId="20233" xr:uid="{00000000-0005-0000-0000-0000ECA60000}"/>
    <cellStyle name="Normal 4 11 2 3 2" xfId="49155" xr:uid="{00000000-0005-0000-0000-0000EDA60000}"/>
    <cellStyle name="Normal 4 11 2 4" xfId="49153" xr:uid="{00000000-0005-0000-0000-0000EEA60000}"/>
    <cellStyle name="Normal 4 11 3" xfId="6543" xr:uid="{00000000-0005-0000-0000-0000EFA60000}"/>
    <cellStyle name="Normal 4 11 3 2" xfId="22576" xr:uid="{00000000-0005-0000-0000-0000F0A60000}"/>
    <cellStyle name="Normal 4 11 3 2 2" xfId="49157" xr:uid="{00000000-0005-0000-0000-0000F1A60000}"/>
    <cellStyle name="Normal 4 11 3 3" xfId="49156" xr:uid="{00000000-0005-0000-0000-0000F2A60000}"/>
    <cellStyle name="Normal 4 11 4" xfId="8884" xr:uid="{00000000-0005-0000-0000-0000F3A60000}"/>
    <cellStyle name="Normal 4 11 4 2" xfId="24919" xr:uid="{00000000-0005-0000-0000-0000F4A60000}"/>
    <cellStyle name="Normal 4 11 4 2 2" xfId="49159" xr:uid="{00000000-0005-0000-0000-0000F5A60000}"/>
    <cellStyle name="Normal 4 11 4 3" xfId="49158" xr:uid="{00000000-0005-0000-0000-0000F6A60000}"/>
    <cellStyle name="Normal 4 11 5" xfId="13701" xr:uid="{00000000-0005-0000-0000-0000F7A60000}"/>
    <cellStyle name="Normal 4 11 5 2" xfId="49160" xr:uid="{00000000-0005-0000-0000-0000F8A60000}"/>
    <cellStyle name="Normal 4 11 6" xfId="17890" xr:uid="{00000000-0005-0000-0000-0000F9A60000}"/>
    <cellStyle name="Normal 4 11 6 2" xfId="49161" xr:uid="{00000000-0005-0000-0000-0000FAA60000}"/>
    <cellStyle name="Normal 4 11 7" xfId="27757" xr:uid="{00000000-0005-0000-0000-0000FBA60000}"/>
    <cellStyle name="Normal 4 11 7 2" xfId="49162" xr:uid="{00000000-0005-0000-0000-0000FCA60000}"/>
    <cellStyle name="Normal 4 11 8" xfId="49152" xr:uid="{00000000-0005-0000-0000-0000FDA60000}"/>
    <cellStyle name="Normal 4 12" xfId="2676" xr:uid="{00000000-0005-0000-0000-0000FEA60000}"/>
    <cellStyle name="Normal 4 12 2" xfId="14021" xr:uid="{00000000-0005-0000-0000-0000FFA60000}"/>
    <cellStyle name="Normal 4 12 2 2" xfId="49164" xr:uid="{00000000-0005-0000-0000-000000A70000}"/>
    <cellStyle name="Normal 4 12 3" xfId="20231" xr:uid="{00000000-0005-0000-0000-000001A70000}"/>
    <cellStyle name="Normal 4 12 3 2" xfId="49165" xr:uid="{00000000-0005-0000-0000-000002A70000}"/>
    <cellStyle name="Normal 4 12 4" xfId="49163" xr:uid="{00000000-0005-0000-0000-000003A70000}"/>
    <cellStyle name="Normal 4 13" xfId="22574" xr:uid="{00000000-0005-0000-0000-000004A70000}"/>
    <cellStyle name="Normal 4 13 2" xfId="49166" xr:uid="{00000000-0005-0000-0000-000005A70000}"/>
    <cellStyle name="Normal 4 14" xfId="24917" xr:uid="{00000000-0005-0000-0000-000006A70000}"/>
    <cellStyle name="Normal 4 14 2" xfId="49167" xr:uid="{00000000-0005-0000-0000-000007A70000}"/>
    <cellStyle name="Normal 4 15" xfId="17888" xr:uid="{00000000-0005-0000-0000-000008A70000}"/>
    <cellStyle name="Normal 4 15 2" xfId="49168" xr:uid="{00000000-0005-0000-0000-000009A70000}"/>
    <cellStyle name="Normal 4 2" xfId="18" xr:uid="{00000000-0005-0000-0000-00000AA70000}"/>
    <cellStyle name="Normal 4 3" xfId="55" xr:uid="{00000000-0005-0000-0000-00000BA70000}"/>
    <cellStyle name="Normal 4 3 10" xfId="436" xr:uid="{00000000-0005-0000-0000-00000CA70000}"/>
    <cellStyle name="Normal 4 3 10 2" xfId="2779" xr:uid="{00000000-0005-0000-0000-00000DA70000}"/>
    <cellStyle name="Normal 4 3 10 2 2" xfId="14124" xr:uid="{00000000-0005-0000-0000-00000EA70000}"/>
    <cellStyle name="Normal 4 3 10 2 2 2" xfId="49172" xr:uid="{00000000-0005-0000-0000-00000FA70000}"/>
    <cellStyle name="Normal 4 3 10 2 3" xfId="20235" xr:uid="{00000000-0005-0000-0000-000010A70000}"/>
    <cellStyle name="Normal 4 3 10 2 3 2" xfId="49173" xr:uid="{00000000-0005-0000-0000-000011A70000}"/>
    <cellStyle name="Normal 4 3 10 2 4" xfId="49171" xr:uid="{00000000-0005-0000-0000-000012A70000}"/>
    <cellStyle name="Normal 4 3 10 3" xfId="6545" xr:uid="{00000000-0005-0000-0000-000013A70000}"/>
    <cellStyle name="Normal 4 3 10 3 2" xfId="11781" xr:uid="{00000000-0005-0000-0000-000014A70000}"/>
    <cellStyle name="Normal 4 3 10 3 2 2" xfId="49175" xr:uid="{00000000-0005-0000-0000-000015A70000}"/>
    <cellStyle name="Normal 4 3 10 3 3" xfId="22578" xr:uid="{00000000-0005-0000-0000-000016A70000}"/>
    <cellStyle name="Normal 4 3 10 3 3 2" xfId="49176" xr:uid="{00000000-0005-0000-0000-000017A70000}"/>
    <cellStyle name="Normal 4 3 10 3 4" xfId="49174" xr:uid="{00000000-0005-0000-0000-000018A70000}"/>
    <cellStyle name="Normal 4 3 10 4" xfId="8886" xr:uid="{00000000-0005-0000-0000-000019A70000}"/>
    <cellStyle name="Normal 4 3 10 4 2" xfId="24921" xr:uid="{00000000-0005-0000-0000-00001AA70000}"/>
    <cellStyle name="Normal 4 3 10 4 2 2" xfId="49178" xr:uid="{00000000-0005-0000-0000-00001BA70000}"/>
    <cellStyle name="Normal 4 3 10 4 3" xfId="49177" xr:uid="{00000000-0005-0000-0000-00001CA70000}"/>
    <cellStyle name="Normal 4 3 10 5" xfId="10947" xr:uid="{00000000-0005-0000-0000-00001DA70000}"/>
    <cellStyle name="Normal 4 3 10 5 2" xfId="49179" xr:uid="{00000000-0005-0000-0000-00001EA70000}"/>
    <cellStyle name="Normal 4 3 10 6" xfId="17892" xr:uid="{00000000-0005-0000-0000-00001FA70000}"/>
    <cellStyle name="Normal 4 3 10 6 2" xfId="49180" xr:uid="{00000000-0005-0000-0000-000020A70000}"/>
    <cellStyle name="Normal 4 3 10 7" xfId="25837" xr:uid="{00000000-0005-0000-0000-000021A70000}"/>
    <cellStyle name="Normal 4 3 10 7 2" xfId="49181" xr:uid="{00000000-0005-0000-0000-000022A70000}"/>
    <cellStyle name="Normal 4 3 10 8" xfId="49170" xr:uid="{00000000-0005-0000-0000-000023A70000}"/>
    <cellStyle name="Normal 4 3 11" xfId="917" xr:uid="{00000000-0005-0000-0000-000024A70000}"/>
    <cellStyle name="Normal 4 3 11 2" xfId="3260" xr:uid="{00000000-0005-0000-0000-000025A70000}"/>
    <cellStyle name="Normal 4 3 11 2 2" xfId="14605" xr:uid="{00000000-0005-0000-0000-000026A70000}"/>
    <cellStyle name="Normal 4 3 11 2 2 2" xfId="49184" xr:uid="{00000000-0005-0000-0000-000027A70000}"/>
    <cellStyle name="Normal 4 3 11 2 3" xfId="20236" xr:uid="{00000000-0005-0000-0000-000028A70000}"/>
    <cellStyle name="Normal 4 3 11 2 3 2" xfId="49185" xr:uid="{00000000-0005-0000-0000-000029A70000}"/>
    <cellStyle name="Normal 4 3 11 2 4" xfId="49183" xr:uid="{00000000-0005-0000-0000-00002AA70000}"/>
    <cellStyle name="Normal 4 3 11 3" xfId="6546" xr:uid="{00000000-0005-0000-0000-00002BA70000}"/>
    <cellStyle name="Normal 4 3 11 3 2" xfId="12262" xr:uid="{00000000-0005-0000-0000-00002CA70000}"/>
    <cellStyle name="Normal 4 3 11 3 2 2" xfId="49187" xr:uid="{00000000-0005-0000-0000-00002DA70000}"/>
    <cellStyle name="Normal 4 3 11 3 3" xfId="22579" xr:uid="{00000000-0005-0000-0000-00002EA70000}"/>
    <cellStyle name="Normal 4 3 11 3 3 2" xfId="49188" xr:uid="{00000000-0005-0000-0000-00002FA70000}"/>
    <cellStyle name="Normal 4 3 11 3 4" xfId="49186" xr:uid="{00000000-0005-0000-0000-000030A70000}"/>
    <cellStyle name="Normal 4 3 11 4" xfId="8887" xr:uid="{00000000-0005-0000-0000-000031A70000}"/>
    <cellStyle name="Normal 4 3 11 4 2" xfId="24922" xr:uid="{00000000-0005-0000-0000-000032A70000}"/>
    <cellStyle name="Normal 4 3 11 4 2 2" xfId="49190" xr:uid="{00000000-0005-0000-0000-000033A70000}"/>
    <cellStyle name="Normal 4 3 11 4 3" xfId="49189" xr:uid="{00000000-0005-0000-0000-000034A70000}"/>
    <cellStyle name="Normal 4 3 11 5" xfId="10948" xr:uid="{00000000-0005-0000-0000-000035A70000}"/>
    <cellStyle name="Normal 4 3 11 5 2" xfId="49191" xr:uid="{00000000-0005-0000-0000-000036A70000}"/>
    <cellStyle name="Normal 4 3 11 6" xfId="17893" xr:uid="{00000000-0005-0000-0000-000037A70000}"/>
    <cellStyle name="Normal 4 3 11 6 2" xfId="49192" xr:uid="{00000000-0005-0000-0000-000038A70000}"/>
    <cellStyle name="Normal 4 3 11 7" xfId="26318" xr:uid="{00000000-0005-0000-0000-000039A70000}"/>
    <cellStyle name="Normal 4 3 11 7 2" xfId="49193" xr:uid="{00000000-0005-0000-0000-00003AA70000}"/>
    <cellStyle name="Normal 4 3 11 8" xfId="49182" xr:uid="{00000000-0005-0000-0000-00003BA70000}"/>
    <cellStyle name="Normal 4 3 12" xfId="966" xr:uid="{00000000-0005-0000-0000-00003CA70000}"/>
    <cellStyle name="Normal 4 3 12 2" xfId="3309" xr:uid="{00000000-0005-0000-0000-00003DA70000}"/>
    <cellStyle name="Normal 4 3 12 2 2" xfId="14654" xr:uid="{00000000-0005-0000-0000-00003EA70000}"/>
    <cellStyle name="Normal 4 3 12 2 2 2" xfId="49196" xr:uid="{00000000-0005-0000-0000-00003FA70000}"/>
    <cellStyle name="Normal 4 3 12 2 3" xfId="20237" xr:uid="{00000000-0005-0000-0000-000040A70000}"/>
    <cellStyle name="Normal 4 3 12 2 3 2" xfId="49197" xr:uid="{00000000-0005-0000-0000-000041A70000}"/>
    <cellStyle name="Normal 4 3 12 2 4" xfId="49195" xr:uid="{00000000-0005-0000-0000-000042A70000}"/>
    <cellStyle name="Normal 4 3 12 3" xfId="6547" xr:uid="{00000000-0005-0000-0000-000043A70000}"/>
    <cellStyle name="Normal 4 3 12 3 2" xfId="12311" xr:uid="{00000000-0005-0000-0000-000044A70000}"/>
    <cellStyle name="Normal 4 3 12 3 2 2" xfId="49199" xr:uid="{00000000-0005-0000-0000-000045A70000}"/>
    <cellStyle name="Normal 4 3 12 3 3" xfId="22580" xr:uid="{00000000-0005-0000-0000-000046A70000}"/>
    <cellStyle name="Normal 4 3 12 3 3 2" xfId="49200" xr:uid="{00000000-0005-0000-0000-000047A70000}"/>
    <cellStyle name="Normal 4 3 12 3 4" xfId="49198" xr:uid="{00000000-0005-0000-0000-000048A70000}"/>
    <cellStyle name="Normal 4 3 12 4" xfId="8888" xr:uid="{00000000-0005-0000-0000-000049A70000}"/>
    <cellStyle name="Normal 4 3 12 4 2" xfId="24923" xr:uid="{00000000-0005-0000-0000-00004AA70000}"/>
    <cellStyle name="Normal 4 3 12 4 2 2" xfId="49202" xr:uid="{00000000-0005-0000-0000-00004BA70000}"/>
    <cellStyle name="Normal 4 3 12 4 3" xfId="49201" xr:uid="{00000000-0005-0000-0000-00004CA70000}"/>
    <cellStyle name="Normal 4 3 12 5" xfId="10949" xr:uid="{00000000-0005-0000-0000-00004DA70000}"/>
    <cellStyle name="Normal 4 3 12 5 2" xfId="49203" xr:uid="{00000000-0005-0000-0000-00004EA70000}"/>
    <cellStyle name="Normal 4 3 12 6" xfId="17894" xr:uid="{00000000-0005-0000-0000-00004FA70000}"/>
    <cellStyle name="Normal 4 3 12 6 2" xfId="49204" xr:uid="{00000000-0005-0000-0000-000050A70000}"/>
    <cellStyle name="Normal 4 3 12 7" xfId="26367" xr:uid="{00000000-0005-0000-0000-000051A70000}"/>
    <cellStyle name="Normal 4 3 12 7 2" xfId="49205" xr:uid="{00000000-0005-0000-0000-000052A70000}"/>
    <cellStyle name="Normal 4 3 12 8" xfId="49194" xr:uid="{00000000-0005-0000-0000-000053A70000}"/>
    <cellStyle name="Normal 4 3 13" xfId="1275" xr:uid="{00000000-0005-0000-0000-000054A70000}"/>
    <cellStyle name="Normal 4 3 13 2" xfId="3618" xr:uid="{00000000-0005-0000-0000-000055A70000}"/>
    <cellStyle name="Normal 4 3 13 2 2" xfId="14963" xr:uid="{00000000-0005-0000-0000-000056A70000}"/>
    <cellStyle name="Normal 4 3 13 2 2 2" xfId="49208" xr:uid="{00000000-0005-0000-0000-000057A70000}"/>
    <cellStyle name="Normal 4 3 13 2 3" xfId="20238" xr:uid="{00000000-0005-0000-0000-000058A70000}"/>
    <cellStyle name="Normal 4 3 13 2 3 2" xfId="49209" xr:uid="{00000000-0005-0000-0000-000059A70000}"/>
    <cellStyle name="Normal 4 3 13 2 4" xfId="49207" xr:uid="{00000000-0005-0000-0000-00005AA70000}"/>
    <cellStyle name="Normal 4 3 13 3" xfId="6548" xr:uid="{00000000-0005-0000-0000-00005BA70000}"/>
    <cellStyle name="Normal 4 3 13 3 2" xfId="12620" xr:uid="{00000000-0005-0000-0000-00005CA70000}"/>
    <cellStyle name="Normal 4 3 13 3 2 2" xfId="49211" xr:uid="{00000000-0005-0000-0000-00005DA70000}"/>
    <cellStyle name="Normal 4 3 13 3 3" xfId="22581" xr:uid="{00000000-0005-0000-0000-00005EA70000}"/>
    <cellStyle name="Normal 4 3 13 3 3 2" xfId="49212" xr:uid="{00000000-0005-0000-0000-00005FA70000}"/>
    <cellStyle name="Normal 4 3 13 3 4" xfId="49210" xr:uid="{00000000-0005-0000-0000-000060A70000}"/>
    <cellStyle name="Normal 4 3 13 4" xfId="8889" xr:uid="{00000000-0005-0000-0000-000061A70000}"/>
    <cellStyle name="Normal 4 3 13 4 2" xfId="24924" xr:uid="{00000000-0005-0000-0000-000062A70000}"/>
    <cellStyle name="Normal 4 3 13 4 2 2" xfId="49214" xr:uid="{00000000-0005-0000-0000-000063A70000}"/>
    <cellStyle name="Normal 4 3 13 4 3" xfId="49213" xr:uid="{00000000-0005-0000-0000-000064A70000}"/>
    <cellStyle name="Normal 4 3 13 5" xfId="10950" xr:uid="{00000000-0005-0000-0000-000065A70000}"/>
    <cellStyle name="Normal 4 3 13 5 2" xfId="49215" xr:uid="{00000000-0005-0000-0000-000066A70000}"/>
    <cellStyle name="Normal 4 3 13 6" xfId="17895" xr:uid="{00000000-0005-0000-0000-000067A70000}"/>
    <cellStyle name="Normal 4 3 13 6 2" xfId="49216" xr:uid="{00000000-0005-0000-0000-000068A70000}"/>
    <cellStyle name="Normal 4 3 13 7" xfId="26676" xr:uid="{00000000-0005-0000-0000-000069A70000}"/>
    <cellStyle name="Normal 4 3 13 7 2" xfId="49217" xr:uid="{00000000-0005-0000-0000-00006AA70000}"/>
    <cellStyle name="Normal 4 3 13 8" xfId="49206" xr:uid="{00000000-0005-0000-0000-00006BA70000}"/>
    <cellStyle name="Normal 4 3 14" xfId="1454" xr:uid="{00000000-0005-0000-0000-00006CA70000}"/>
    <cellStyle name="Normal 4 3 14 2" xfId="3797" xr:uid="{00000000-0005-0000-0000-00006DA70000}"/>
    <cellStyle name="Normal 4 3 14 2 2" xfId="15142" xr:uid="{00000000-0005-0000-0000-00006EA70000}"/>
    <cellStyle name="Normal 4 3 14 2 2 2" xfId="49220" xr:uid="{00000000-0005-0000-0000-00006FA70000}"/>
    <cellStyle name="Normal 4 3 14 2 3" xfId="20239" xr:uid="{00000000-0005-0000-0000-000070A70000}"/>
    <cellStyle name="Normal 4 3 14 2 3 2" xfId="49221" xr:uid="{00000000-0005-0000-0000-000071A70000}"/>
    <cellStyle name="Normal 4 3 14 2 4" xfId="49219" xr:uid="{00000000-0005-0000-0000-000072A70000}"/>
    <cellStyle name="Normal 4 3 14 3" xfId="6549" xr:uid="{00000000-0005-0000-0000-000073A70000}"/>
    <cellStyle name="Normal 4 3 14 3 2" xfId="12799" xr:uid="{00000000-0005-0000-0000-000074A70000}"/>
    <cellStyle name="Normal 4 3 14 3 2 2" xfId="49223" xr:uid="{00000000-0005-0000-0000-000075A70000}"/>
    <cellStyle name="Normal 4 3 14 3 3" xfId="22582" xr:uid="{00000000-0005-0000-0000-000076A70000}"/>
    <cellStyle name="Normal 4 3 14 3 3 2" xfId="49224" xr:uid="{00000000-0005-0000-0000-000077A70000}"/>
    <cellStyle name="Normal 4 3 14 3 4" xfId="49222" xr:uid="{00000000-0005-0000-0000-000078A70000}"/>
    <cellStyle name="Normal 4 3 14 4" xfId="8890" xr:uid="{00000000-0005-0000-0000-000079A70000}"/>
    <cellStyle name="Normal 4 3 14 4 2" xfId="24925" xr:uid="{00000000-0005-0000-0000-00007AA70000}"/>
    <cellStyle name="Normal 4 3 14 4 2 2" xfId="49226" xr:uid="{00000000-0005-0000-0000-00007BA70000}"/>
    <cellStyle name="Normal 4 3 14 4 3" xfId="49225" xr:uid="{00000000-0005-0000-0000-00007CA70000}"/>
    <cellStyle name="Normal 4 3 14 5" xfId="10951" xr:uid="{00000000-0005-0000-0000-00007DA70000}"/>
    <cellStyle name="Normal 4 3 14 5 2" xfId="49227" xr:uid="{00000000-0005-0000-0000-00007EA70000}"/>
    <cellStyle name="Normal 4 3 14 6" xfId="17896" xr:uid="{00000000-0005-0000-0000-00007FA70000}"/>
    <cellStyle name="Normal 4 3 14 6 2" xfId="49228" xr:uid="{00000000-0005-0000-0000-000080A70000}"/>
    <cellStyle name="Normal 4 3 14 7" xfId="26855" xr:uid="{00000000-0005-0000-0000-000081A70000}"/>
    <cellStyle name="Normal 4 3 14 7 2" xfId="49229" xr:uid="{00000000-0005-0000-0000-000082A70000}"/>
    <cellStyle name="Normal 4 3 14 8" xfId="49218" xr:uid="{00000000-0005-0000-0000-000083A70000}"/>
    <cellStyle name="Normal 4 3 15" xfId="1774" xr:uid="{00000000-0005-0000-0000-000084A70000}"/>
    <cellStyle name="Normal 4 3 15 2" xfId="4117" xr:uid="{00000000-0005-0000-0000-000085A70000}"/>
    <cellStyle name="Normal 4 3 15 2 2" xfId="15462" xr:uid="{00000000-0005-0000-0000-000086A70000}"/>
    <cellStyle name="Normal 4 3 15 2 2 2" xfId="49232" xr:uid="{00000000-0005-0000-0000-000087A70000}"/>
    <cellStyle name="Normal 4 3 15 2 3" xfId="20240" xr:uid="{00000000-0005-0000-0000-000088A70000}"/>
    <cellStyle name="Normal 4 3 15 2 3 2" xfId="49233" xr:uid="{00000000-0005-0000-0000-000089A70000}"/>
    <cellStyle name="Normal 4 3 15 2 4" xfId="49231" xr:uid="{00000000-0005-0000-0000-00008AA70000}"/>
    <cellStyle name="Normal 4 3 15 3" xfId="6550" xr:uid="{00000000-0005-0000-0000-00008BA70000}"/>
    <cellStyle name="Normal 4 3 15 3 2" xfId="13119" xr:uid="{00000000-0005-0000-0000-00008CA70000}"/>
    <cellStyle name="Normal 4 3 15 3 2 2" xfId="49235" xr:uid="{00000000-0005-0000-0000-00008DA70000}"/>
    <cellStyle name="Normal 4 3 15 3 3" xfId="22583" xr:uid="{00000000-0005-0000-0000-00008EA70000}"/>
    <cellStyle name="Normal 4 3 15 3 3 2" xfId="49236" xr:uid="{00000000-0005-0000-0000-00008FA70000}"/>
    <cellStyle name="Normal 4 3 15 3 4" xfId="49234" xr:uid="{00000000-0005-0000-0000-000090A70000}"/>
    <cellStyle name="Normal 4 3 15 4" xfId="8891" xr:uid="{00000000-0005-0000-0000-000091A70000}"/>
    <cellStyle name="Normal 4 3 15 4 2" xfId="24926" xr:uid="{00000000-0005-0000-0000-000092A70000}"/>
    <cellStyle name="Normal 4 3 15 4 2 2" xfId="49238" xr:uid="{00000000-0005-0000-0000-000093A70000}"/>
    <cellStyle name="Normal 4 3 15 4 3" xfId="49237" xr:uid="{00000000-0005-0000-0000-000094A70000}"/>
    <cellStyle name="Normal 4 3 15 5" xfId="10952" xr:uid="{00000000-0005-0000-0000-000095A70000}"/>
    <cellStyle name="Normal 4 3 15 5 2" xfId="49239" xr:uid="{00000000-0005-0000-0000-000096A70000}"/>
    <cellStyle name="Normal 4 3 15 6" xfId="17897" xr:uid="{00000000-0005-0000-0000-000097A70000}"/>
    <cellStyle name="Normal 4 3 15 6 2" xfId="49240" xr:uid="{00000000-0005-0000-0000-000098A70000}"/>
    <cellStyle name="Normal 4 3 15 7" xfId="27175" xr:uid="{00000000-0005-0000-0000-000099A70000}"/>
    <cellStyle name="Normal 4 3 15 7 2" xfId="49241" xr:uid="{00000000-0005-0000-0000-00009AA70000}"/>
    <cellStyle name="Normal 4 3 15 8" xfId="49230" xr:uid="{00000000-0005-0000-0000-00009BA70000}"/>
    <cellStyle name="Normal 4 3 16" xfId="1865" xr:uid="{00000000-0005-0000-0000-00009CA70000}"/>
    <cellStyle name="Normal 4 3 16 2" xfId="4208" xr:uid="{00000000-0005-0000-0000-00009DA70000}"/>
    <cellStyle name="Normal 4 3 16 2 2" xfId="15553" xr:uid="{00000000-0005-0000-0000-00009EA70000}"/>
    <cellStyle name="Normal 4 3 16 2 2 2" xfId="49244" xr:uid="{00000000-0005-0000-0000-00009FA70000}"/>
    <cellStyle name="Normal 4 3 16 2 3" xfId="20241" xr:uid="{00000000-0005-0000-0000-0000A0A70000}"/>
    <cellStyle name="Normal 4 3 16 2 3 2" xfId="49245" xr:uid="{00000000-0005-0000-0000-0000A1A70000}"/>
    <cellStyle name="Normal 4 3 16 2 4" xfId="49243" xr:uid="{00000000-0005-0000-0000-0000A2A70000}"/>
    <cellStyle name="Normal 4 3 16 3" xfId="6551" xr:uid="{00000000-0005-0000-0000-0000A3A70000}"/>
    <cellStyle name="Normal 4 3 16 3 2" xfId="13210" xr:uid="{00000000-0005-0000-0000-0000A4A70000}"/>
    <cellStyle name="Normal 4 3 16 3 2 2" xfId="49247" xr:uid="{00000000-0005-0000-0000-0000A5A70000}"/>
    <cellStyle name="Normal 4 3 16 3 3" xfId="22584" xr:uid="{00000000-0005-0000-0000-0000A6A70000}"/>
    <cellStyle name="Normal 4 3 16 3 3 2" xfId="49248" xr:uid="{00000000-0005-0000-0000-0000A7A70000}"/>
    <cellStyle name="Normal 4 3 16 3 4" xfId="49246" xr:uid="{00000000-0005-0000-0000-0000A8A70000}"/>
    <cellStyle name="Normal 4 3 16 4" xfId="8892" xr:uid="{00000000-0005-0000-0000-0000A9A70000}"/>
    <cellStyle name="Normal 4 3 16 4 2" xfId="24927" xr:uid="{00000000-0005-0000-0000-0000AAA70000}"/>
    <cellStyle name="Normal 4 3 16 4 2 2" xfId="49250" xr:uid="{00000000-0005-0000-0000-0000ABA70000}"/>
    <cellStyle name="Normal 4 3 16 4 3" xfId="49249" xr:uid="{00000000-0005-0000-0000-0000ACA70000}"/>
    <cellStyle name="Normal 4 3 16 5" xfId="10953" xr:uid="{00000000-0005-0000-0000-0000ADA70000}"/>
    <cellStyle name="Normal 4 3 16 5 2" xfId="49251" xr:uid="{00000000-0005-0000-0000-0000AEA70000}"/>
    <cellStyle name="Normal 4 3 16 6" xfId="17898" xr:uid="{00000000-0005-0000-0000-0000AFA70000}"/>
    <cellStyle name="Normal 4 3 16 6 2" xfId="49252" xr:uid="{00000000-0005-0000-0000-0000B0A70000}"/>
    <cellStyle name="Normal 4 3 16 7" xfId="27266" xr:uid="{00000000-0005-0000-0000-0000B1A70000}"/>
    <cellStyle name="Normal 4 3 16 7 2" xfId="49253" xr:uid="{00000000-0005-0000-0000-0000B2A70000}"/>
    <cellStyle name="Normal 4 3 16 8" xfId="49242" xr:uid="{00000000-0005-0000-0000-0000B3A70000}"/>
    <cellStyle name="Normal 4 3 17" xfId="2176" xr:uid="{00000000-0005-0000-0000-0000B4A70000}"/>
    <cellStyle name="Normal 4 3 17 2" xfId="4519" xr:uid="{00000000-0005-0000-0000-0000B5A70000}"/>
    <cellStyle name="Normal 4 3 17 2 2" xfId="15864" xr:uid="{00000000-0005-0000-0000-0000B6A70000}"/>
    <cellStyle name="Normal 4 3 17 2 2 2" xfId="49256" xr:uid="{00000000-0005-0000-0000-0000B7A70000}"/>
    <cellStyle name="Normal 4 3 17 2 3" xfId="20242" xr:uid="{00000000-0005-0000-0000-0000B8A70000}"/>
    <cellStyle name="Normal 4 3 17 2 3 2" xfId="49257" xr:uid="{00000000-0005-0000-0000-0000B9A70000}"/>
    <cellStyle name="Normal 4 3 17 2 4" xfId="49255" xr:uid="{00000000-0005-0000-0000-0000BAA70000}"/>
    <cellStyle name="Normal 4 3 17 3" xfId="6552" xr:uid="{00000000-0005-0000-0000-0000BBA70000}"/>
    <cellStyle name="Normal 4 3 17 3 2" xfId="22585" xr:uid="{00000000-0005-0000-0000-0000BCA70000}"/>
    <cellStyle name="Normal 4 3 17 3 2 2" xfId="49259" xr:uid="{00000000-0005-0000-0000-0000BDA70000}"/>
    <cellStyle name="Normal 4 3 17 3 3" xfId="49258" xr:uid="{00000000-0005-0000-0000-0000BEA70000}"/>
    <cellStyle name="Normal 4 3 17 4" xfId="8893" xr:uid="{00000000-0005-0000-0000-0000BFA70000}"/>
    <cellStyle name="Normal 4 3 17 4 2" xfId="24928" xr:uid="{00000000-0005-0000-0000-0000C0A70000}"/>
    <cellStyle name="Normal 4 3 17 4 2 2" xfId="49261" xr:uid="{00000000-0005-0000-0000-0000C1A70000}"/>
    <cellStyle name="Normal 4 3 17 4 3" xfId="49260" xr:uid="{00000000-0005-0000-0000-0000C2A70000}"/>
    <cellStyle name="Normal 4 3 17 5" xfId="13521" xr:uid="{00000000-0005-0000-0000-0000C3A70000}"/>
    <cellStyle name="Normal 4 3 17 5 2" xfId="49262" xr:uid="{00000000-0005-0000-0000-0000C4A70000}"/>
    <cellStyle name="Normal 4 3 17 6" xfId="17899" xr:uid="{00000000-0005-0000-0000-0000C5A70000}"/>
    <cellStyle name="Normal 4 3 17 6 2" xfId="49263" xr:uid="{00000000-0005-0000-0000-0000C6A70000}"/>
    <cellStyle name="Normal 4 3 17 7" xfId="27577" xr:uid="{00000000-0005-0000-0000-0000C7A70000}"/>
    <cellStyle name="Normal 4 3 17 7 2" xfId="49264" xr:uid="{00000000-0005-0000-0000-0000C8A70000}"/>
    <cellStyle name="Normal 4 3 17 8" xfId="49254" xr:uid="{00000000-0005-0000-0000-0000C9A70000}"/>
    <cellStyle name="Normal 4 3 18" xfId="2357" xr:uid="{00000000-0005-0000-0000-0000CAA70000}"/>
    <cellStyle name="Normal 4 3 18 2" xfId="4700" xr:uid="{00000000-0005-0000-0000-0000CBA70000}"/>
    <cellStyle name="Normal 4 3 18 2 2" xfId="16045" xr:uid="{00000000-0005-0000-0000-0000CCA70000}"/>
    <cellStyle name="Normal 4 3 18 2 2 2" xfId="49267" xr:uid="{00000000-0005-0000-0000-0000CDA70000}"/>
    <cellStyle name="Normal 4 3 18 2 3" xfId="20243" xr:uid="{00000000-0005-0000-0000-0000CEA70000}"/>
    <cellStyle name="Normal 4 3 18 2 3 2" xfId="49268" xr:uid="{00000000-0005-0000-0000-0000CFA70000}"/>
    <cellStyle name="Normal 4 3 18 2 4" xfId="49266" xr:uid="{00000000-0005-0000-0000-0000D0A70000}"/>
    <cellStyle name="Normal 4 3 18 3" xfId="6553" xr:uid="{00000000-0005-0000-0000-0000D1A70000}"/>
    <cellStyle name="Normal 4 3 18 3 2" xfId="22586" xr:uid="{00000000-0005-0000-0000-0000D2A70000}"/>
    <cellStyle name="Normal 4 3 18 3 2 2" xfId="49270" xr:uid="{00000000-0005-0000-0000-0000D3A70000}"/>
    <cellStyle name="Normal 4 3 18 3 3" xfId="49269" xr:uid="{00000000-0005-0000-0000-0000D4A70000}"/>
    <cellStyle name="Normal 4 3 18 4" xfId="8894" xr:uid="{00000000-0005-0000-0000-0000D5A70000}"/>
    <cellStyle name="Normal 4 3 18 4 2" xfId="24929" xr:uid="{00000000-0005-0000-0000-0000D6A70000}"/>
    <cellStyle name="Normal 4 3 18 4 2 2" xfId="49272" xr:uid="{00000000-0005-0000-0000-0000D7A70000}"/>
    <cellStyle name="Normal 4 3 18 4 3" xfId="49271" xr:uid="{00000000-0005-0000-0000-0000D8A70000}"/>
    <cellStyle name="Normal 4 3 18 5" xfId="13702" xr:uid="{00000000-0005-0000-0000-0000D9A70000}"/>
    <cellStyle name="Normal 4 3 18 5 2" xfId="49273" xr:uid="{00000000-0005-0000-0000-0000DAA70000}"/>
    <cellStyle name="Normal 4 3 18 6" xfId="17900" xr:uid="{00000000-0005-0000-0000-0000DBA70000}"/>
    <cellStyle name="Normal 4 3 18 6 2" xfId="49274" xr:uid="{00000000-0005-0000-0000-0000DCA70000}"/>
    <cellStyle name="Normal 4 3 18 7" xfId="27758" xr:uid="{00000000-0005-0000-0000-0000DDA70000}"/>
    <cellStyle name="Normal 4 3 18 7 2" xfId="49275" xr:uid="{00000000-0005-0000-0000-0000DEA70000}"/>
    <cellStyle name="Normal 4 3 18 8" xfId="49265" xr:uid="{00000000-0005-0000-0000-0000DFA70000}"/>
    <cellStyle name="Normal 4 3 19" xfId="2677" xr:uid="{00000000-0005-0000-0000-0000E0A70000}"/>
    <cellStyle name="Normal 4 3 19 2" xfId="14022" xr:uid="{00000000-0005-0000-0000-0000E1A70000}"/>
    <cellStyle name="Normal 4 3 19 2 2" xfId="49277" xr:uid="{00000000-0005-0000-0000-0000E2A70000}"/>
    <cellStyle name="Normal 4 3 19 3" xfId="20234" xr:uid="{00000000-0005-0000-0000-0000E3A70000}"/>
    <cellStyle name="Normal 4 3 19 3 2" xfId="49278" xr:uid="{00000000-0005-0000-0000-0000E4A70000}"/>
    <cellStyle name="Normal 4 3 19 4" xfId="49276" xr:uid="{00000000-0005-0000-0000-0000E5A70000}"/>
    <cellStyle name="Normal 4 3 2" xfId="68" xr:uid="{00000000-0005-0000-0000-0000E6A70000}"/>
    <cellStyle name="Normal 4 3 2 10" xfId="973" xr:uid="{00000000-0005-0000-0000-0000E7A70000}"/>
    <cellStyle name="Normal 4 3 2 10 2" xfId="3316" xr:uid="{00000000-0005-0000-0000-0000E8A70000}"/>
    <cellStyle name="Normal 4 3 2 10 2 2" xfId="14661" xr:uid="{00000000-0005-0000-0000-0000E9A70000}"/>
    <cellStyle name="Normal 4 3 2 10 2 2 2" xfId="49282" xr:uid="{00000000-0005-0000-0000-0000EAA70000}"/>
    <cellStyle name="Normal 4 3 2 10 2 3" xfId="20245" xr:uid="{00000000-0005-0000-0000-0000EBA70000}"/>
    <cellStyle name="Normal 4 3 2 10 2 3 2" xfId="49283" xr:uid="{00000000-0005-0000-0000-0000ECA70000}"/>
    <cellStyle name="Normal 4 3 2 10 2 4" xfId="49281" xr:uid="{00000000-0005-0000-0000-0000EDA70000}"/>
    <cellStyle name="Normal 4 3 2 10 3" xfId="6555" xr:uid="{00000000-0005-0000-0000-0000EEA70000}"/>
    <cellStyle name="Normal 4 3 2 10 3 2" xfId="12318" xr:uid="{00000000-0005-0000-0000-0000EFA70000}"/>
    <cellStyle name="Normal 4 3 2 10 3 2 2" xfId="49285" xr:uid="{00000000-0005-0000-0000-0000F0A70000}"/>
    <cellStyle name="Normal 4 3 2 10 3 3" xfId="22588" xr:uid="{00000000-0005-0000-0000-0000F1A70000}"/>
    <cellStyle name="Normal 4 3 2 10 3 3 2" xfId="49286" xr:uid="{00000000-0005-0000-0000-0000F2A70000}"/>
    <cellStyle name="Normal 4 3 2 10 3 4" xfId="49284" xr:uid="{00000000-0005-0000-0000-0000F3A70000}"/>
    <cellStyle name="Normal 4 3 2 10 4" xfId="8896" xr:uid="{00000000-0005-0000-0000-0000F4A70000}"/>
    <cellStyle name="Normal 4 3 2 10 4 2" xfId="24931" xr:uid="{00000000-0005-0000-0000-0000F5A70000}"/>
    <cellStyle name="Normal 4 3 2 10 4 2 2" xfId="49288" xr:uid="{00000000-0005-0000-0000-0000F6A70000}"/>
    <cellStyle name="Normal 4 3 2 10 4 3" xfId="49287" xr:uid="{00000000-0005-0000-0000-0000F7A70000}"/>
    <cellStyle name="Normal 4 3 2 10 5" xfId="10955" xr:uid="{00000000-0005-0000-0000-0000F8A70000}"/>
    <cellStyle name="Normal 4 3 2 10 5 2" xfId="49289" xr:uid="{00000000-0005-0000-0000-0000F9A70000}"/>
    <cellStyle name="Normal 4 3 2 10 6" xfId="17902" xr:uid="{00000000-0005-0000-0000-0000FAA70000}"/>
    <cellStyle name="Normal 4 3 2 10 6 2" xfId="49290" xr:uid="{00000000-0005-0000-0000-0000FBA70000}"/>
    <cellStyle name="Normal 4 3 2 10 7" xfId="26374" xr:uid="{00000000-0005-0000-0000-0000FCA70000}"/>
    <cellStyle name="Normal 4 3 2 10 7 2" xfId="49291" xr:uid="{00000000-0005-0000-0000-0000FDA70000}"/>
    <cellStyle name="Normal 4 3 2 10 8" xfId="49280" xr:uid="{00000000-0005-0000-0000-0000FEA70000}"/>
    <cellStyle name="Normal 4 3 2 11" xfId="1276" xr:uid="{00000000-0005-0000-0000-0000FFA70000}"/>
    <cellStyle name="Normal 4 3 2 11 2" xfId="3619" xr:uid="{00000000-0005-0000-0000-000000A80000}"/>
    <cellStyle name="Normal 4 3 2 11 2 2" xfId="14964" xr:uid="{00000000-0005-0000-0000-000001A80000}"/>
    <cellStyle name="Normal 4 3 2 11 2 2 2" xfId="49294" xr:uid="{00000000-0005-0000-0000-000002A80000}"/>
    <cellStyle name="Normal 4 3 2 11 2 3" xfId="20246" xr:uid="{00000000-0005-0000-0000-000003A80000}"/>
    <cellStyle name="Normal 4 3 2 11 2 3 2" xfId="49295" xr:uid="{00000000-0005-0000-0000-000004A80000}"/>
    <cellStyle name="Normal 4 3 2 11 2 4" xfId="49293" xr:uid="{00000000-0005-0000-0000-000005A80000}"/>
    <cellStyle name="Normal 4 3 2 11 3" xfId="6556" xr:uid="{00000000-0005-0000-0000-000006A80000}"/>
    <cellStyle name="Normal 4 3 2 11 3 2" xfId="12621" xr:uid="{00000000-0005-0000-0000-000007A80000}"/>
    <cellStyle name="Normal 4 3 2 11 3 2 2" xfId="49297" xr:uid="{00000000-0005-0000-0000-000008A80000}"/>
    <cellStyle name="Normal 4 3 2 11 3 3" xfId="22589" xr:uid="{00000000-0005-0000-0000-000009A80000}"/>
    <cellStyle name="Normal 4 3 2 11 3 3 2" xfId="49298" xr:uid="{00000000-0005-0000-0000-00000AA80000}"/>
    <cellStyle name="Normal 4 3 2 11 3 4" xfId="49296" xr:uid="{00000000-0005-0000-0000-00000BA80000}"/>
    <cellStyle name="Normal 4 3 2 11 4" xfId="8897" xr:uid="{00000000-0005-0000-0000-00000CA80000}"/>
    <cellStyle name="Normal 4 3 2 11 4 2" xfId="24932" xr:uid="{00000000-0005-0000-0000-00000DA80000}"/>
    <cellStyle name="Normal 4 3 2 11 4 2 2" xfId="49300" xr:uid="{00000000-0005-0000-0000-00000EA80000}"/>
    <cellStyle name="Normal 4 3 2 11 4 3" xfId="49299" xr:uid="{00000000-0005-0000-0000-00000FA80000}"/>
    <cellStyle name="Normal 4 3 2 11 5" xfId="10956" xr:uid="{00000000-0005-0000-0000-000010A80000}"/>
    <cellStyle name="Normal 4 3 2 11 5 2" xfId="49301" xr:uid="{00000000-0005-0000-0000-000011A80000}"/>
    <cellStyle name="Normal 4 3 2 11 6" xfId="17903" xr:uid="{00000000-0005-0000-0000-000012A80000}"/>
    <cellStyle name="Normal 4 3 2 11 6 2" xfId="49302" xr:uid="{00000000-0005-0000-0000-000013A80000}"/>
    <cellStyle name="Normal 4 3 2 11 7" xfId="26677" xr:uid="{00000000-0005-0000-0000-000014A80000}"/>
    <cellStyle name="Normal 4 3 2 11 7 2" xfId="49303" xr:uid="{00000000-0005-0000-0000-000015A80000}"/>
    <cellStyle name="Normal 4 3 2 11 8" xfId="49292" xr:uid="{00000000-0005-0000-0000-000016A80000}"/>
    <cellStyle name="Normal 4 3 2 12" xfId="1455" xr:uid="{00000000-0005-0000-0000-000017A80000}"/>
    <cellStyle name="Normal 4 3 2 12 2" xfId="3798" xr:uid="{00000000-0005-0000-0000-000018A80000}"/>
    <cellStyle name="Normal 4 3 2 12 2 2" xfId="15143" xr:uid="{00000000-0005-0000-0000-000019A80000}"/>
    <cellStyle name="Normal 4 3 2 12 2 2 2" xfId="49306" xr:uid="{00000000-0005-0000-0000-00001AA80000}"/>
    <cellStyle name="Normal 4 3 2 12 2 3" xfId="20247" xr:uid="{00000000-0005-0000-0000-00001BA80000}"/>
    <cellStyle name="Normal 4 3 2 12 2 3 2" xfId="49307" xr:uid="{00000000-0005-0000-0000-00001CA80000}"/>
    <cellStyle name="Normal 4 3 2 12 2 4" xfId="49305" xr:uid="{00000000-0005-0000-0000-00001DA80000}"/>
    <cellStyle name="Normal 4 3 2 12 3" xfId="6557" xr:uid="{00000000-0005-0000-0000-00001EA80000}"/>
    <cellStyle name="Normal 4 3 2 12 3 2" xfId="12800" xr:uid="{00000000-0005-0000-0000-00001FA80000}"/>
    <cellStyle name="Normal 4 3 2 12 3 2 2" xfId="49309" xr:uid="{00000000-0005-0000-0000-000020A80000}"/>
    <cellStyle name="Normal 4 3 2 12 3 3" xfId="22590" xr:uid="{00000000-0005-0000-0000-000021A80000}"/>
    <cellStyle name="Normal 4 3 2 12 3 3 2" xfId="49310" xr:uid="{00000000-0005-0000-0000-000022A80000}"/>
    <cellStyle name="Normal 4 3 2 12 3 4" xfId="49308" xr:uid="{00000000-0005-0000-0000-000023A80000}"/>
    <cellStyle name="Normal 4 3 2 12 4" xfId="8898" xr:uid="{00000000-0005-0000-0000-000024A80000}"/>
    <cellStyle name="Normal 4 3 2 12 4 2" xfId="24933" xr:uid="{00000000-0005-0000-0000-000025A80000}"/>
    <cellStyle name="Normal 4 3 2 12 4 2 2" xfId="49312" xr:uid="{00000000-0005-0000-0000-000026A80000}"/>
    <cellStyle name="Normal 4 3 2 12 4 3" xfId="49311" xr:uid="{00000000-0005-0000-0000-000027A80000}"/>
    <cellStyle name="Normal 4 3 2 12 5" xfId="10957" xr:uid="{00000000-0005-0000-0000-000028A80000}"/>
    <cellStyle name="Normal 4 3 2 12 5 2" xfId="49313" xr:uid="{00000000-0005-0000-0000-000029A80000}"/>
    <cellStyle name="Normal 4 3 2 12 6" xfId="17904" xr:uid="{00000000-0005-0000-0000-00002AA80000}"/>
    <cellStyle name="Normal 4 3 2 12 6 2" xfId="49314" xr:uid="{00000000-0005-0000-0000-00002BA80000}"/>
    <cellStyle name="Normal 4 3 2 12 7" xfId="26856" xr:uid="{00000000-0005-0000-0000-00002CA80000}"/>
    <cellStyle name="Normal 4 3 2 12 7 2" xfId="49315" xr:uid="{00000000-0005-0000-0000-00002DA80000}"/>
    <cellStyle name="Normal 4 3 2 12 8" xfId="49304" xr:uid="{00000000-0005-0000-0000-00002EA80000}"/>
    <cellStyle name="Normal 4 3 2 13" xfId="1775" xr:uid="{00000000-0005-0000-0000-00002FA80000}"/>
    <cellStyle name="Normal 4 3 2 13 2" xfId="4118" xr:uid="{00000000-0005-0000-0000-000030A80000}"/>
    <cellStyle name="Normal 4 3 2 13 2 2" xfId="15463" xr:uid="{00000000-0005-0000-0000-000031A80000}"/>
    <cellStyle name="Normal 4 3 2 13 2 2 2" xfId="49318" xr:uid="{00000000-0005-0000-0000-000032A80000}"/>
    <cellStyle name="Normal 4 3 2 13 2 3" xfId="20248" xr:uid="{00000000-0005-0000-0000-000033A80000}"/>
    <cellStyle name="Normal 4 3 2 13 2 3 2" xfId="49319" xr:uid="{00000000-0005-0000-0000-000034A80000}"/>
    <cellStyle name="Normal 4 3 2 13 2 4" xfId="49317" xr:uid="{00000000-0005-0000-0000-000035A80000}"/>
    <cellStyle name="Normal 4 3 2 13 3" xfId="6558" xr:uid="{00000000-0005-0000-0000-000036A80000}"/>
    <cellStyle name="Normal 4 3 2 13 3 2" xfId="13120" xr:uid="{00000000-0005-0000-0000-000037A80000}"/>
    <cellStyle name="Normal 4 3 2 13 3 2 2" xfId="49321" xr:uid="{00000000-0005-0000-0000-000038A80000}"/>
    <cellStyle name="Normal 4 3 2 13 3 3" xfId="22591" xr:uid="{00000000-0005-0000-0000-000039A80000}"/>
    <cellStyle name="Normal 4 3 2 13 3 3 2" xfId="49322" xr:uid="{00000000-0005-0000-0000-00003AA80000}"/>
    <cellStyle name="Normal 4 3 2 13 3 4" xfId="49320" xr:uid="{00000000-0005-0000-0000-00003BA80000}"/>
    <cellStyle name="Normal 4 3 2 13 4" xfId="8899" xr:uid="{00000000-0005-0000-0000-00003CA80000}"/>
    <cellStyle name="Normal 4 3 2 13 4 2" xfId="24934" xr:uid="{00000000-0005-0000-0000-00003DA80000}"/>
    <cellStyle name="Normal 4 3 2 13 4 2 2" xfId="49324" xr:uid="{00000000-0005-0000-0000-00003EA80000}"/>
    <cellStyle name="Normal 4 3 2 13 4 3" xfId="49323" xr:uid="{00000000-0005-0000-0000-00003FA80000}"/>
    <cellStyle name="Normal 4 3 2 13 5" xfId="10958" xr:uid="{00000000-0005-0000-0000-000040A80000}"/>
    <cellStyle name="Normal 4 3 2 13 5 2" xfId="49325" xr:uid="{00000000-0005-0000-0000-000041A80000}"/>
    <cellStyle name="Normal 4 3 2 13 6" xfId="17905" xr:uid="{00000000-0005-0000-0000-000042A80000}"/>
    <cellStyle name="Normal 4 3 2 13 6 2" xfId="49326" xr:uid="{00000000-0005-0000-0000-000043A80000}"/>
    <cellStyle name="Normal 4 3 2 13 7" xfId="27176" xr:uid="{00000000-0005-0000-0000-000044A80000}"/>
    <cellStyle name="Normal 4 3 2 13 7 2" xfId="49327" xr:uid="{00000000-0005-0000-0000-000045A80000}"/>
    <cellStyle name="Normal 4 3 2 13 8" xfId="49316" xr:uid="{00000000-0005-0000-0000-000046A80000}"/>
    <cellStyle name="Normal 4 3 2 14" xfId="1872" xr:uid="{00000000-0005-0000-0000-000047A80000}"/>
    <cellStyle name="Normal 4 3 2 14 2" xfId="4215" xr:uid="{00000000-0005-0000-0000-000048A80000}"/>
    <cellStyle name="Normal 4 3 2 14 2 2" xfId="15560" xr:uid="{00000000-0005-0000-0000-000049A80000}"/>
    <cellStyle name="Normal 4 3 2 14 2 2 2" xfId="49330" xr:uid="{00000000-0005-0000-0000-00004AA80000}"/>
    <cellStyle name="Normal 4 3 2 14 2 3" xfId="20249" xr:uid="{00000000-0005-0000-0000-00004BA80000}"/>
    <cellStyle name="Normal 4 3 2 14 2 3 2" xfId="49331" xr:uid="{00000000-0005-0000-0000-00004CA80000}"/>
    <cellStyle name="Normal 4 3 2 14 2 4" xfId="49329" xr:uid="{00000000-0005-0000-0000-00004DA80000}"/>
    <cellStyle name="Normal 4 3 2 14 3" xfId="6559" xr:uid="{00000000-0005-0000-0000-00004EA80000}"/>
    <cellStyle name="Normal 4 3 2 14 3 2" xfId="13217" xr:uid="{00000000-0005-0000-0000-00004FA80000}"/>
    <cellStyle name="Normal 4 3 2 14 3 2 2" xfId="49333" xr:uid="{00000000-0005-0000-0000-000050A80000}"/>
    <cellStyle name="Normal 4 3 2 14 3 3" xfId="22592" xr:uid="{00000000-0005-0000-0000-000051A80000}"/>
    <cellStyle name="Normal 4 3 2 14 3 3 2" xfId="49334" xr:uid="{00000000-0005-0000-0000-000052A80000}"/>
    <cellStyle name="Normal 4 3 2 14 3 4" xfId="49332" xr:uid="{00000000-0005-0000-0000-000053A80000}"/>
    <cellStyle name="Normal 4 3 2 14 4" xfId="8900" xr:uid="{00000000-0005-0000-0000-000054A80000}"/>
    <cellStyle name="Normal 4 3 2 14 4 2" xfId="24935" xr:uid="{00000000-0005-0000-0000-000055A80000}"/>
    <cellStyle name="Normal 4 3 2 14 4 2 2" xfId="49336" xr:uid="{00000000-0005-0000-0000-000056A80000}"/>
    <cellStyle name="Normal 4 3 2 14 4 3" xfId="49335" xr:uid="{00000000-0005-0000-0000-000057A80000}"/>
    <cellStyle name="Normal 4 3 2 14 5" xfId="10959" xr:uid="{00000000-0005-0000-0000-000058A80000}"/>
    <cellStyle name="Normal 4 3 2 14 5 2" xfId="49337" xr:uid="{00000000-0005-0000-0000-000059A80000}"/>
    <cellStyle name="Normal 4 3 2 14 6" xfId="17906" xr:uid="{00000000-0005-0000-0000-00005AA80000}"/>
    <cellStyle name="Normal 4 3 2 14 6 2" xfId="49338" xr:uid="{00000000-0005-0000-0000-00005BA80000}"/>
    <cellStyle name="Normal 4 3 2 14 7" xfId="27273" xr:uid="{00000000-0005-0000-0000-00005CA80000}"/>
    <cellStyle name="Normal 4 3 2 14 7 2" xfId="49339" xr:uid="{00000000-0005-0000-0000-00005DA80000}"/>
    <cellStyle name="Normal 4 3 2 14 8" xfId="49328" xr:uid="{00000000-0005-0000-0000-00005EA80000}"/>
    <cellStyle name="Normal 4 3 2 15" xfId="2177" xr:uid="{00000000-0005-0000-0000-00005FA80000}"/>
    <cellStyle name="Normal 4 3 2 15 2" xfId="4520" xr:uid="{00000000-0005-0000-0000-000060A80000}"/>
    <cellStyle name="Normal 4 3 2 15 2 2" xfId="15865" xr:uid="{00000000-0005-0000-0000-000061A80000}"/>
    <cellStyle name="Normal 4 3 2 15 2 2 2" xfId="49342" xr:uid="{00000000-0005-0000-0000-000062A80000}"/>
    <cellStyle name="Normal 4 3 2 15 2 3" xfId="20250" xr:uid="{00000000-0005-0000-0000-000063A80000}"/>
    <cellStyle name="Normal 4 3 2 15 2 3 2" xfId="49343" xr:uid="{00000000-0005-0000-0000-000064A80000}"/>
    <cellStyle name="Normal 4 3 2 15 2 4" xfId="49341" xr:uid="{00000000-0005-0000-0000-000065A80000}"/>
    <cellStyle name="Normal 4 3 2 15 3" xfId="6560" xr:uid="{00000000-0005-0000-0000-000066A80000}"/>
    <cellStyle name="Normal 4 3 2 15 3 2" xfId="22593" xr:uid="{00000000-0005-0000-0000-000067A80000}"/>
    <cellStyle name="Normal 4 3 2 15 3 2 2" xfId="49345" xr:uid="{00000000-0005-0000-0000-000068A80000}"/>
    <cellStyle name="Normal 4 3 2 15 3 3" xfId="49344" xr:uid="{00000000-0005-0000-0000-000069A80000}"/>
    <cellStyle name="Normal 4 3 2 15 4" xfId="8901" xr:uid="{00000000-0005-0000-0000-00006AA80000}"/>
    <cellStyle name="Normal 4 3 2 15 4 2" xfId="24936" xr:uid="{00000000-0005-0000-0000-00006BA80000}"/>
    <cellStyle name="Normal 4 3 2 15 4 2 2" xfId="49347" xr:uid="{00000000-0005-0000-0000-00006CA80000}"/>
    <cellStyle name="Normal 4 3 2 15 4 3" xfId="49346" xr:uid="{00000000-0005-0000-0000-00006DA80000}"/>
    <cellStyle name="Normal 4 3 2 15 5" xfId="13522" xr:uid="{00000000-0005-0000-0000-00006EA80000}"/>
    <cellStyle name="Normal 4 3 2 15 5 2" xfId="49348" xr:uid="{00000000-0005-0000-0000-00006FA80000}"/>
    <cellStyle name="Normal 4 3 2 15 6" xfId="17907" xr:uid="{00000000-0005-0000-0000-000070A80000}"/>
    <cellStyle name="Normal 4 3 2 15 6 2" xfId="49349" xr:uid="{00000000-0005-0000-0000-000071A80000}"/>
    <cellStyle name="Normal 4 3 2 15 7" xfId="27578" xr:uid="{00000000-0005-0000-0000-000072A80000}"/>
    <cellStyle name="Normal 4 3 2 15 7 2" xfId="49350" xr:uid="{00000000-0005-0000-0000-000073A80000}"/>
    <cellStyle name="Normal 4 3 2 15 8" xfId="49340" xr:uid="{00000000-0005-0000-0000-000074A80000}"/>
    <cellStyle name="Normal 4 3 2 16" xfId="2358" xr:uid="{00000000-0005-0000-0000-000075A80000}"/>
    <cellStyle name="Normal 4 3 2 16 2" xfId="4701" xr:uid="{00000000-0005-0000-0000-000076A80000}"/>
    <cellStyle name="Normal 4 3 2 16 2 2" xfId="16046" xr:uid="{00000000-0005-0000-0000-000077A80000}"/>
    <cellStyle name="Normal 4 3 2 16 2 2 2" xfId="49353" xr:uid="{00000000-0005-0000-0000-000078A80000}"/>
    <cellStyle name="Normal 4 3 2 16 2 3" xfId="20251" xr:uid="{00000000-0005-0000-0000-000079A80000}"/>
    <cellStyle name="Normal 4 3 2 16 2 3 2" xfId="49354" xr:uid="{00000000-0005-0000-0000-00007AA80000}"/>
    <cellStyle name="Normal 4 3 2 16 2 4" xfId="49352" xr:uid="{00000000-0005-0000-0000-00007BA80000}"/>
    <cellStyle name="Normal 4 3 2 16 3" xfId="6561" xr:uid="{00000000-0005-0000-0000-00007CA80000}"/>
    <cellStyle name="Normal 4 3 2 16 3 2" xfId="22594" xr:uid="{00000000-0005-0000-0000-00007DA80000}"/>
    <cellStyle name="Normal 4 3 2 16 3 2 2" xfId="49356" xr:uid="{00000000-0005-0000-0000-00007EA80000}"/>
    <cellStyle name="Normal 4 3 2 16 3 3" xfId="49355" xr:uid="{00000000-0005-0000-0000-00007FA80000}"/>
    <cellStyle name="Normal 4 3 2 16 4" xfId="8902" xr:uid="{00000000-0005-0000-0000-000080A80000}"/>
    <cellStyle name="Normal 4 3 2 16 4 2" xfId="24937" xr:uid="{00000000-0005-0000-0000-000081A80000}"/>
    <cellStyle name="Normal 4 3 2 16 4 2 2" xfId="49358" xr:uid="{00000000-0005-0000-0000-000082A80000}"/>
    <cellStyle name="Normal 4 3 2 16 4 3" xfId="49357" xr:uid="{00000000-0005-0000-0000-000083A80000}"/>
    <cellStyle name="Normal 4 3 2 16 5" xfId="13703" xr:uid="{00000000-0005-0000-0000-000084A80000}"/>
    <cellStyle name="Normal 4 3 2 16 5 2" xfId="49359" xr:uid="{00000000-0005-0000-0000-000085A80000}"/>
    <cellStyle name="Normal 4 3 2 16 6" xfId="17908" xr:uid="{00000000-0005-0000-0000-000086A80000}"/>
    <cellStyle name="Normal 4 3 2 16 6 2" xfId="49360" xr:uid="{00000000-0005-0000-0000-000087A80000}"/>
    <cellStyle name="Normal 4 3 2 16 7" xfId="27759" xr:uid="{00000000-0005-0000-0000-000088A80000}"/>
    <cellStyle name="Normal 4 3 2 16 7 2" xfId="49361" xr:uid="{00000000-0005-0000-0000-000089A80000}"/>
    <cellStyle name="Normal 4 3 2 16 8" xfId="49351" xr:uid="{00000000-0005-0000-0000-00008AA80000}"/>
    <cellStyle name="Normal 4 3 2 17" xfId="2678" xr:uid="{00000000-0005-0000-0000-00008BA80000}"/>
    <cellStyle name="Normal 4 3 2 17 2" xfId="14023" xr:uid="{00000000-0005-0000-0000-00008CA80000}"/>
    <cellStyle name="Normal 4 3 2 17 2 2" xfId="49363" xr:uid="{00000000-0005-0000-0000-00008DA80000}"/>
    <cellStyle name="Normal 4 3 2 17 3" xfId="20244" xr:uid="{00000000-0005-0000-0000-00008EA80000}"/>
    <cellStyle name="Normal 4 3 2 17 3 2" xfId="49364" xr:uid="{00000000-0005-0000-0000-00008FA80000}"/>
    <cellStyle name="Normal 4 3 2 17 4" xfId="49362" xr:uid="{00000000-0005-0000-0000-000090A80000}"/>
    <cellStyle name="Normal 4 3 2 18" xfId="6554" xr:uid="{00000000-0005-0000-0000-000091A80000}"/>
    <cellStyle name="Normal 4 3 2 18 2" xfId="11417" xr:uid="{00000000-0005-0000-0000-000092A80000}"/>
    <cellStyle name="Normal 4 3 2 18 2 2" xfId="49366" xr:uid="{00000000-0005-0000-0000-000093A80000}"/>
    <cellStyle name="Normal 4 3 2 18 3" xfId="22587" xr:uid="{00000000-0005-0000-0000-000094A80000}"/>
    <cellStyle name="Normal 4 3 2 18 3 2" xfId="49367" xr:uid="{00000000-0005-0000-0000-000095A80000}"/>
    <cellStyle name="Normal 4 3 2 18 4" xfId="49365" xr:uid="{00000000-0005-0000-0000-000096A80000}"/>
    <cellStyle name="Normal 4 3 2 19" xfId="8895" xr:uid="{00000000-0005-0000-0000-000097A80000}"/>
    <cellStyle name="Normal 4 3 2 19 2" xfId="24930" xr:uid="{00000000-0005-0000-0000-000098A80000}"/>
    <cellStyle name="Normal 4 3 2 19 2 2" xfId="49369" xr:uid="{00000000-0005-0000-0000-000099A80000}"/>
    <cellStyle name="Normal 4 3 2 19 3" xfId="49368" xr:uid="{00000000-0005-0000-0000-00009AA80000}"/>
    <cellStyle name="Normal 4 3 2 2" xfId="91" xr:uid="{00000000-0005-0000-0000-00009BA80000}"/>
    <cellStyle name="Normal 4 3 2 2 10" xfId="1776" xr:uid="{00000000-0005-0000-0000-00009CA80000}"/>
    <cellStyle name="Normal 4 3 2 2 10 2" xfId="4119" xr:uid="{00000000-0005-0000-0000-00009DA80000}"/>
    <cellStyle name="Normal 4 3 2 2 10 2 2" xfId="15464" xr:uid="{00000000-0005-0000-0000-00009EA80000}"/>
    <cellStyle name="Normal 4 3 2 2 10 2 2 2" xfId="49373" xr:uid="{00000000-0005-0000-0000-00009FA80000}"/>
    <cellStyle name="Normal 4 3 2 2 10 2 3" xfId="20253" xr:uid="{00000000-0005-0000-0000-0000A0A80000}"/>
    <cellStyle name="Normal 4 3 2 2 10 2 3 2" xfId="49374" xr:uid="{00000000-0005-0000-0000-0000A1A80000}"/>
    <cellStyle name="Normal 4 3 2 2 10 2 4" xfId="49372" xr:uid="{00000000-0005-0000-0000-0000A2A80000}"/>
    <cellStyle name="Normal 4 3 2 2 10 3" xfId="6563" xr:uid="{00000000-0005-0000-0000-0000A3A80000}"/>
    <cellStyle name="Normal 4 3 2 2 10 3 2" xfId="13121" xr:uid="{00000000-0005-0000-0000-0000A4A80000}"/>
    <cellStyle name="Normal 4 3 2 2 10 3 2 2" xfId="49376" xr:uid="{00000000-0005-0000-0000-0000A5A80000}"/>
    <cellStyle name="Normal 4 3 2 2 10 3 3" xfId="22596" xr:uid="{00000000-0005-0000-0000-0000A6A80000}"/>
    <cellStyle name="Normal 4 3 2 2 10 3 3 2" xfId="49377" xr:uid="{00000000-0005-0000-0000-0000A7A80000}"/>
    <cellStyle name="Normal 4 3 2 2 10 3 4" xfId="49375" xr:uid="{00000000-0005-0000-0000-0000A8A80000}"/>
    <cellStyle name="Normal 4 3 2 2 10 4" xfId="8904" xr:uid="{00000000-0005-0000-0000-0000A9A80000}"/>
    <cellStyle name="Normal 4 3 2 2 10 4 2" xfId="24939" xr:uid="{00000000-0005-0000-0000-0000AAA80000}"/>
    <cellStyle name="Normal 4 3 2 2 10 4 2 2" xfId="49379" xr:uid="{00000000-0005-0000-0000-0000ABA80000}"/>
    <cellStyle name="Normal 4 3 2 2 10 4 3" xfId="49378" xr:uid="{00000000-0005-0000-0000-0000ACA80000}"/>
    <cellStyle name="Normal 4 3 2 2 10 5" xfId="10961" xr:uid="{00000000-0005-0000-0000-0000ADA80000}"/>
    <cellStyle name="Normal 4 3 2 2 10 5 2" xfId="49380" xr:uid="{00000000-0005-0000-0000-0000AEA80000}"/>
    <cellStyle name="Normal 4 3 2 2 10 6" xfId="17910" xr:uid="{00000000-0005-0000-0000-0000AFA80000}"/>
    <cellStyle name="Normal 4 3 2 2 10 6 2" xfId="49381" xr:uid="{00000000-0005-0000-0000-0000B0A80000}"/>
    <cellStyle name="Normal 4 3 2 2 10 7" xfId="27177" xr:uid="{00000000-0005-0000-0000-0000B1A80000}"/>
    <cellStyle name="Normal 4 3 2 2 10 7 2" xfId="49382" xr:uid="{00000000-0005-0000-0000-0000B2A80000}"/>
    <cellStyle name="Normal 4 3 2 2 10 8" xfId="49371" xr:uid="{00000000-0005-0000-0000-0000B3A80000}"/>
    <cellStyle name="Normal 4 3 2 2 11" xfId="1894" xr:uid="{00000000-0005-0000-0000-0000B4A80000}"/>
    <cellStyle name="Normal 4 3 2 2 11 2" xfId="4237" xr:uid="{00000000-0005-0000-0000-0000B5A80000}"/>
    <cellStyle name="Normal 4 3 2 2 11 2 2" xfId="15582" xr:uid="{00000000-0005-0000-0000-0000B6A80000}"/>
    <cellStyle name="Normal 4 3 2 2 11 2 2 2" xfId="49385" xr:uid="{00000000-0005-0000-0000-0000B7A80000}"/>
    <cellStyle name="Normal 4 3 2 2 11 2 3" xfId="20254" xr:uid="{00000000-0005-0000-0000-0000B8A80000}"/>
    <cellStyle name="Normal 4 3 2 2 11 2 3 2" xfId="49386" xr:uid="{00000000-0005-0000-0000-0000B9A80000}"/>
    <cellStyle name="Normal 4 3 2 2 11 2 4" xfId="49384" xr:uid="{00000000-0005-0000-0000-0000BAA80000}"/>
    <cellStyle name="Normal 4 3 2 2 11 3" xfId="6564" xr:uid="{00000000-0005-0000-0000-0000BBA80000}"/>
    <cellStyle name="Normal 4 3 2 2 11 3 2" xfId="13239" xr:uid="{00000000-0005-0000-0000-0000BCA80000}"/>
    <cellStyle name="Normal 4 3 2 2 11 3 2 2" xfId="49388" xr:uid="{00000000-0005-0000-0000-0000BDA80000}"/>
    <cellStyle name="Normal 4 3 2 2 11 3 3" xfId="22597" xr:uid="{00000000-0005-0000-0000-0000BEA80000}"/>
    <cellStyle name="Normal 4 3 2 2 11 3 3 2" xfId="49389" xr:uid="{00000000-0005-0000-0000-0000BFA80000}"/>
    <cellStyle name="Normal 4 3 2 2 11 3 4" xfId="49387" xr:uid="{00000000-0005-0000-0000-0000C0A80000}"/>
    <cellStyle name="Normal 4 3 2 2 11 4" xfId="8905" xr:uid="{00000000-0005-0000-0000-0000C1A80000}"/>
    <cellStyle name="Normal 4 3 2 2 11 4 2" xfId="24940" xr:uid="{00000000-0005-0000-0000-0000C2A80000}"/>
    <cellStyle name="Normal 4 3 2 2 11 4 2 2" xfId="49391" xr:uid="{00000000-0005-0000-0000-0000C3A80000}"/>
    <cellStyle name="Normal 4 3 2 2 11 4 3" xfId="49390" xr:uid="{00000000-0005-0000-0000-0000C4A80000}"/>
    <cellStyle name="Normal 4 3 2 2 11 5" xfId="10962" xr:uid="{00000000-0005-0000-0000-0000C5A80000}"/>
    <cellStyle name="Normal 4 3 2 2 11 5 2" xfId="49392" xr:uid="{00000000-0005-0000-0000-0000C6A80000}"/>
    <cellStyle name="Normal 4 3 2 2 11 6" xfId="17911" xr:uid="{00000000-0005-0000-0000-0000C7A80000}"/>
    <cellStyle name="Normal 4 3 2 2 11 6 2" xfId="49393" xr:uid="{00000000-0005-0000-0000-0000C8A80000}"/>
    <cellStyle name="Normal 4 3 2 2 11 7" xfId="27295" xr:uid="{00000000-0005-0000-0000-0000C9A80000}"/>
    <cellStyle name="Normal 4 3 2 2 11 7 2" xfId="49394" xr:uid="{00000000-0005-0000-0000-0000CAA80000}"/>
    <cellStyle name="Normal 4 3 2 2 11 8" xfId="49383" xr:uid="{00000000-0005-0000-0000-0000CBA80000}"/>
    <cellStyle name="Normal 4 3 2 2 12" xfId="2178" xr:uid="{00000000-0005-0000-0000-0000CCA80000}"/>
    <cellStyle name="Normal 4 3 2 2 12 2" xfId="4521" xr:uid="{00000000-0005-0000-0000-0000CDA80000}"/>
    <cellStyle name="Normal 4 3 2 2 12 2 2" xfId="15866" xr:uid="{00000000-0005-0000-0000-0000CEA80000}"/>
    <cellStyle name="Normal 4 3 2 2 12 2 2 2" xfId="49397" xr:uid="{00000000-0005-0000-0000-0000CFA80000}"/>
    <cellStyle name="Normal 4 3 2 2 12 2 3" xfId="20255" xr:uid="{00000000-0005-0000-0000-0000D0A80000}"/>
    <cellStyle name="Normal 4 3 2 2 12 2 3 2" xfId="49398" xr:uid="{00000000-0005-0000-0000-0000D1A80000}"/>
    <cellStyle name="Normal 4 3 2 2 12 2 4" xfId="49396" xr:uid="{00000000-0005-0000-0000-0000D2A80000}"/>
    <cellStyle name="Normal 4 3 2 2 12 3" xfId="6565" xr:uid="{00000000-0005-0000-0000-0000D3A80000}"/>
    <cellStyle name="Normal 4 3 2 2 12 3 2" xfId="22598" xr:uid="{00000000-0005-0000-0000-0000D4A80000}"/>
    <cellStyle name="Normal 4 3 2 2 12 3 2 2" xfId="49400" xr:uid="{00000000-0005-0000-0000-0000D5A80000}"/>
    <cellStyle name="Normal 4 3 2 2 12 3 3" xfId="49399" xr:uid="{00000000-0005-0000-0000-0000D6A80000}"/>
    <cellStyle name="Normal 4 3 2 2 12 4" xfId="8906" xr:uid="{00000000-0005-0000-0000-0000D7A80000}"/>
    <cellStyle name="Normal 4 3 2 2 12 4 2" xfId="24941" xr:uid="{00000000-0005-0000-0000-0000D8A80000}"/>
    <cellStyle name="Normal 4 3 2 2 12 4 2 2" xfId="49402" xr:uid="{00000000-0005-0000-0000-0000D9A80000}"/>
    <cellStyle name="Normal 4 3 2 2 12 4 3" xfId="49401" xr:uid="{00000000-0005-0000-0000-0000DAA80000}"/>
    <cellStyle name="Normal 4 3 2 2 12 5" xfId="13523" xr:uid="{00000000-0005-0000-0000-0000DBA80000}"/>
    <cellStyle name="Normal 4 3 2 2 12 5 2" xfId="49403" xr:uid="{00000000-0005-0000-0000-0000DCA80000}"/>
    <cellStyle name="Normal 4 3 2 2 12 6" xfId="17912" xr:uid="{00000000-0005-0000-0000-0000DDA80000}"/>
    <cellStyle name="Normal 4 3 2 2 12 6 2" xfId="49404" xr:uid="{00000000-0005-0000-0000-0000DEA80000}"/>
    <cellStyle name="Normal 4 3 2 2 12 7" xfId="27579" xr:uid="{00000000-0005-0000-0000-0000DFA80000}"/>
    <cellStyle name="Normal 4 3 2 2 12 7 2" xfId="49405" xr:uid="{00000000-0005-0000-0000-0000E0A80000}"/>
    <cellStyle name="Normal 4 3 2 2 12 8" xfId="49395" xr:uid="{00000000-0005-0000-0000-0000E1A80000}"/>
    <cellStyle name="Normal 4 3 2 2 13" xfId="2359" xr:uid="{00000000-0005-0000-0000-0000E2A80000}"/>
    <cellStyle name="Normal 4 3 2 2 13 2" xfId="4702" xr:uid="{00000000-0005-0000-0000-0000E3A80000}"/>
    <cellStyle name="Normal 4 3 2 2 13 2 2" xfId="16047" xr:uid="{00000000-0005-0000-0000-0000E4A80000}"/>
    <cellStyle name="Normal 4 3 2 2 13 2 2 2" xfId="49408" xr:uid="{00000000-0005-0000-0000-0000E5A80000}"/>
    <cellStyle name="Normal 4 3 2 2 13 2 3" xfId="20256" xr:uid="{00000000-0005-0000-0000-0000E6A80000}"/>
    <cellStyle name="Normal 4 3 2 2 13 2 3 2" xfId="49409" xr:uid="{00000000-0005-0000-0000-0000E7A80000}"/>
    <cellStyle name="Normal 4 3 2 2 13 2 4" xfId="49407" xr:uid="{00000000-0005-0000-0000-0000E8A80000}"/>
    <cellStyle name="Normal 4 3 2 2 13 3" xfId="6566" xr:uid="{00000000-0005-0000-0000-0000E9A80000}"/>
    <cellStyle name="Normal 4 3 2 2 13 3 2" xfId="22599" xr:uid="{00000000-0005-0000-0000-0000EAA80000}"/>
    <cellStyle name="Normal 4 3 2 2 13 3 2 2" xfId="49411" xr:uid="{00000000-0005-0000-0000-0000EBA80000}"/>
    <cellStyle name="Normal 4 3 2 2 13 3 3" xfId="49410" xr:uid="{00000000-0005-0000-0000-0000ECA80000}"/>
    <cellStyle name="Normal 4 3 2 2 13 4" xfId="8907" xr:uid="{00000000-0005-0000-0000-0000EDA80000}"/>
    <cellStyle name="Normal 4 3 2 2 13 4 2" xfId="24942" xr:uid="{00000000-0005-0000-0000-0000EEA80000}"/>
    <cellStyle name="Normal 4 3 2 2 13 4 2 2" xfId="49413" xr:uid="{00000000-0005-0000-0000-0000EFA80000}"/>
    <cellStyle name="Normal 4 3 2 2 13 4 3" xfId="49412" xr:uid="{00000000-0005-0000-0000-0000F0A80000}"/>
    <cellStyle name="Normal 4 3 2 2 13 5" xfId="13704" xr:uid="{00000000-0005-0000-0000-0000F1A80000}"/>
    <cellStyle name="Normal 4 3 2 2 13 5 2" xfId="49414" xr:uid="{00000000-0005-0000-0000-0000F2A80000}"/>
    <cellStyle name="Normal 4 3 2 2 13 6" xfId="17913" xr:uid="{00000000-0005-0000-0000-0000F3A80000}"/>
    <cellStyle name="Normal 4 3 2 2 13 6 2" xfId="49415" xr:uid="{00000000-0005-0000-0000-0000F4A80000}"/>
    <cellStyle name="Normal 4 3 2 2 13 7" xfId="27760" xr:uid="{00000000-0005-0000-0000-0000F5A80000}"/>
    <cellStyle name="Normal 4 3 2 2 13 7 2" xfId="49416" xr:uid="{00000000-0005-0000-0000-0000F6A80000}"/>
    <cellStyle name="Normal 4 3 2 2 13 8" xfId="49406" xr:uid="{00000000-0005-0000-0000-0000F7A80000}"/>
    <cellStyle name="Normal 4 3 2 2 14" xfId="2679" xr:uid="{00000000-0005-0000-0000-0000F8A80000}"/>
    <cellStyle name="Normal 4 3 2 2 14 2" xfId="14024" xr:uid="{00000000-0005-0000-0000-0000F9A80000}"/>
    <cellStyle name="Normal 4 3 2 2 14 2 2" xfId="49418" xr:uid="{00000000-0005-0000-0000-0000FAA80000}"/>
    <cellStyle name="Normal 4 3 2 2 14 3" xfId="20252" xr:uid="{00000000-0005-0000-0000-0000FBA80000}"/>
    <cellStyle name="Normal 4 3 2 2 14 3 2" xfId="49419" xr:uid="{00000000-0005-0000-0000-0000FCA80000}"/>
    <cellStyle name="Normal 4 3 2 2 14 4" xfId="49417" xr:uid="{00000000-0005-0000-0000-0000FDA80000}"/>
    <cellStyle name="Normal 4 3 2 2 15" xfId="6562" xr:uid="{00000000-0005-0000-0000-0000FEA80000}"/>
    <cellStyle name="Normal 4 3 2 2 15 2" xfId="11439" xr:uid="{00000000-0005-0000-0000-0000FFA80000}"/>
    <cellStyle name="Normal 4 3 2 2 15 2 2" xfId="49421" xr:uid="{00000000-0005-0000-0000-000000A90000}"/>
    <cellStyle name="Normal 4 3 2 2 15 3" xfId="22595" xr:uid="{00000000-0005-0000-0000-000001A90000}"/>
    <cellStyle name="Normal 4 3 2 2 15 3 2" xfId="49422" xr:uid="{00000000-0005-0000-0000-000002A90000}"/>
    <cellStyle name="Normal 4 3 2 2 15 4" xfId="49420" xr:uid="{00000000-0005-0000-0000-000003A90000}"/>
    <cellStyle name="Normal 4 3 2 2 16" xfId="8903" xr:uid="{00000000-0005-0000-0000-000004A90000}"/>
    <cellStyle name="Normal 4 3 2 2 16 2" xfId="24938" xr:uid="{00000000-0005-0000-0000-000005A90000}"/>
    <cellStyle name="Normal 4 3 2 2 16 2 2" xfId="49424" xr:uid="{00000000-0005-0000-0000-000006A90000}"/>
    <cellStyle name="Normal 4 3 2 2 16 3" xfId="49423" xr:uid="{00000000-0005-0000-0000-000007A90000}"/>
    <cellStyle name="Normal 4 3 2 2 17" xfId="10960" xr:uid="{00000000-0005-0000-0000-000008A90000}"/>
    <cellStyle name="Normal 4 3 2 2 17 2" xfId="49425" xr:uid="{00000000-0005-0000-0000-000009A90000}"/>
    <cellStyle name="Normal 4 3 2 2 18" xfId="17909" xr:uid="{00000000-0005-0000-0000-00000AA90000}"/>
    <cellStyle name="Normal 4 3 2 2 18 2" xfId="49426" xr:uid="{00000000-0005-0000-0000-00000BA90000}"/>
    <cellStyle name="Normal 4 3 2 2 19" xfId="25495" xr:uid="{00000000-0005-0000-0000-00000CA90000}"/>
    <cellStyle name="Normal 4 3 2 2 19 2" xfId="49427" xr:uid="{00000000-0005-0000-0000-00000DA90000}"/>
    <cellStyle name="Normal 4 3 2 2 2" xfId="134" xr:uid="{00000000-0005-0000-0000-00000EA90000}"/>
    <cellStyle name="Normal 4 3 2 2 2 10" xfId="2179" xr:uid="{00000000-0005-0000-0000-00000FA90000}"/>
    <cellStyle name="Normal 4 3 2 2 2 10 2" xfId="4522" xr:uid="{00000000-0005-0000-0000-000010A90000}"/>
    <cellStyle name="Normal 4 3 2 2 2 10 2 2" xfId="15867" xr:uid="{00000000-0005-0000-0000-000011A90000}"/>
    <cellStyle name="Normal 4 3 2 2 2 10 2 2 2" xfId="49431" xr:uid="{00000000-0005-0000-0000-000012A90000}"/>
    <cellStyle name="Normal 4 3 2 2 2 10 2 3" xfId="20258" xr:uid="{00000000-0005-0000-0000-000013A90000}"/>
    <cellStyle name="Normal 4 3 2 2 2 10 2 3 2" xfId="49432" xr:uid="{00000000-0005-0000-0000-000014A90000}"/>
    <cellStyle name="Normal 4 3 2 2 2 10 2 4" xfId="49430" xr:uid="{00000000-0005-0000-0000-000015A90000}"/>
    <cellStyle name="Normal 4 3 2 2 2 10 3" xfId="6568" xr:uid="{00000000-0005-0000-0000-000016A90000}"/>
    <cellStyle name="Normal 4 3 2 2 2 10 3 2" xfId="22601" xr:uid="{00000000-0005-0000-0000-000017A90000}"/>
    <cellStyle name="Normal 4 3 2 2 2 10 3 2 2" xfId="49434" xr:uid="{00000000-0005-0000-0000-000018A90000}"/>
    <cellStyle name="Normal 4 3 2 2 2 10 3 3" xfId="49433" xr:uid="{00000000-0005-0000-0000-000019A90000}"/>
    <cellStyle name="Normal 4 3 2 2 2 10 4" xfId="8909" xr:uid="{00000000-0005-0000-0000-00001AA90000}"/>
    <cellStyle name="Normal 4 3 2 2 2 10 4 2" xfId="24944" xr:uid="{00000000-0005-0000-0000-00001BA90000}"/>
    <cellStyle name="Normal 4 3 2 2 2 10 4 2 2" xfId="49436" xr:uid="{00000000-0005-0000-0000-00001CA90000}"/>
    <cellStyle name="Normal 4 3 2 2 2 10 4 3" xfId="49435" xr:uid="{00000000-0005-0000-0000-00001DA90000}"/>
    <cellStyle name="Normal 4 3 2 2 2 10 5" xfId="13524" xr:uid="{00000000-0005-0000-0000-00001EA90000}"/>
    <cellStyle name="Normal 4 3 2 2 2 10 5 2" xfId="49437" xr:uid="{00000000-0005-0000-0000-00001FA90000}"/>
    <cellStyle name="Normal 4 3 2 2 2 10 6" xfId="17915" xr:uid="{00000000-0005-0000-0000-000020A90000}"/>
    <cellStyle name="Normal 4 3 2 2 2 10 6 2" xfId="49438" xr:uid="{00000000-0005-0000-0000-000021A90000}"/>
    <cellStyle name="Normal 4 3 2 2 2 10 7" xfId="27580" xr:uid="{00000000-0005-0000-0000-000022A90000}"/>
    <cellStyle name="Normal 4 3 2 2 2 10 7 2" xfId="49439" xr:uid="{00000000-0005-0000-0000-000023A90000}"/>
    <cellStyle name="Normal 4 3 2 2 2 10 8" xfId="49429" xr:uid="{00000000-0005-0000-0000-000024A90000}"/>
    <cellStyle name="Normal 4 3 2 2 2 11" xfId="2360" xr:uid="{00000000-0005-0000-0000-000025A90000}"/>
    <cellStyle name="Normal 4 3 2 2 2 11 2" xfId="4703" xr:uid="{00000000-0005-0000-0000-000026A90000}"/>
    <cellStyle name="Normal 4 3 2 2 2 11 2 2" xfId="16048" xr:uid="{00000000-0005-0000-0000-000027A90000}"/>
    <cellStyle name="Normal 4 3 2 2 2 11 2 2 2" xfId="49442" xr:uid="{00000000-0005-0000-0000-000028A90000}"/>
    <cellStyle name="Normal 4 3 2 2 2 11 2 3" xfId="20259" xr:uid="{00000000-0005-0000-0000-000029A90000}"/>
    <cellStyle name="Normal 4 3 2 2 2 11 2 3 2" xfId="49443" xr:uid="{00000000-0005-0000-0000-00002AA90000}"/>
    <cellStyle name="Normal 4 3 2 2 2 11 2 4" xfId="49441" xr:uid="{00000000-0005-0000-0000-00002BA90000}"/>
    <cellStyle name="Normal 4 3 2 2 2 11 3" xfId="6569" xr:uid="{00000000-0005-0000-0000-00002CA90000}"/>
    <cellStyle name="Normal 4 3 2 2 2 11 3 2" xfId="22602" xr:uid="{00000000-0005-0000-0000-00002DA90000}"/>
    <cellStyle name="Normal 4 3 2 2 2 11 3 2 2" xfId="49445" xr:uid="{00000000-0005-0000-0000-00002EA90000}"/>
    <cellStyle name="Normal 4 3 2 2 2 11 3 3" xfId="49444" xr:uid="{00000000-0005-0000-0000-00002FA90000}"/>
    <cellStyle name="Normal 4 3 2 2 2 11 4" xfId="8910" xr:uid="{00000000-0005-0000-0000-000030A90000}"/>
    <cellStyle name="Normal 4 3 2 2 2 11 4 2" xfId="24945" xr:uid="{00000000-0005-0000-0000-000031A90000}"/>
    <cellStyle name="Normal 4 3 2 2 2 11 4 2 2" xfId="49447" xr:uid="{00000000-0005-0000-0000-000032A90000}"/>
    <cellStyle name="Normal 4 3 2 2 2 11 4 3" xfId="49446" xr:uid="{00000000-0005-0000-0000-000033A90000}"/>
    <cellStyle name="Normal 4 3 2 2 2 11 5" xfId="13705" xr:uid="{00000000-0005-0000-0000-000034A90000}"/>
    <cellStyle name="Normal 4 3 2 2 2 11 5 2" xfId="49448" xr:uid="{00000000-0005-0000-0000-000035A90000}"/>
    <cellStyle name="Normal 4 3 2 2 2 11 6" xfId="17916" xr:uid="{00000000-0005-0000-0000-000036A90000}"/>
    <cellStyle name="Normal 4 3 2 2 2 11 6 2" xfId="49449" xr:uid="{00000000-0005-0000-0000-000037A90000}"/>
    <cellStyle name="Normal 4 3 2 2 2 11 7" xfId="27761" xr:uid="{00000000-0005-0000-0000-000038A90000}"/>
    <cellStyle name="Normal 4 3 2 2 2 11 7 2" xfId="49450" xr:uid="{00000000-0005-0000-0000-000039A90000}"/>
    <cellStyle name="Normal 4 3 2 2 2 11 8" xfId="49440" xr:uid="{00000000-0005-0000-0000-00003AA90000}"/>
    <cellStyle name="Normal 4 3 2 2 2 12" xfId="2680" xr:uid="{00000000-0005-0000-0000-00003BA90000}"/>
    <cellStyle name="Normal 4 3 2 2 2 12 2" xfId="14025" xr:uid="{00000000-0005-0000-0000-00003CA90000}"/>
    <cellStyle name="Normal 4 3 2 2 2 12 2 2" xfId="49452" xr:uid="{00000000-0005-0000-0000-00003DA90000}"/>
    <cellStyle name="Normal 4 3 2 2 2 12 3" xfId="20257" xr:uid="{00000000-0005-0000-0000-00003EA90000}"/>
    <cellStyle name="Normal 4 3 2 2 2 12 3 2" xfId="49453" xr:uid="{00000000-0005-0000-0000-00003FA90000}"/>
    <cellStyle name="Normal 4 3 2 2 2 12 4" xfId="49451" xr:uid="{00000000-0005-0000-0000-000040A90000}"/>
    <cellStyle name="Normal 4 3 2 2 2 13" xfId="6567" xr:uid="{00000000-0005-0000-0000-000041A90000}"/>
    <cellStyle name="Normal 4 3 2 2 2 13 2" xfId="11482" xr:uid="{00000000-0005-0000-0000-000042A90000}"/>
    <cellStyle name="Normal 4 3 2 2 2 13 2 2" xfId="49455" xr:uid="{00000000-0005-0000-0000-000043A90000}"/>
    <cellStyle name="Normal 4 3 2 2 2 13 3" xfId="22600" xr:uid="{00000000-0005-0000-0000-000044A90000}"/>
    <cellStyle name="Normal 4 3 2 2 2 13 3 2" xfId="49456" xr:uid="{00000000-0005-0000-0000-000045A90000}"/>
    <cellStyle name="Normal 4 3 2 2 2 13 4" xfId="49454" xr:uid="{00000000-0005-0000-0000-000046A90000}"/>
    <cellStyle name="Normal 4 3 2 2 2 14" xfId="8908" xr:uid="{00000000-0005-0000-0000-000047A90000}"/>
    <cellStyle name="Normal 4 3 2 2 2 14 2" xfId="24943" xr:uid="{00000000-0005-0000-0000-000048A90000}"/>
    <cellStyle name="Normal 4 3 2 2 2 14 2 2" xfId="49458" xr:uid="{00000000-0005-0000-0000-000049A90000}"/>
    <cellStyle name="Normal 4 3 2 2 2 14 3" xfId="49457" xr:uid="{00000000-0005-0000-0000-00004AA90000}"/>
    <cellStyle name="Normal 4 3 2 2 2 15" xfId="10963" xr:uid="{00000000-0005-0000-0000-00004BA90000}"/>
    <cellStyle name="Normal 4 3 2 2 2 15 2" xfId="49459" xr:uid="{00000000-0005-0000-0000-00004CA90000}"/>
    <cellStyle name="Normal 4 3 2 2 2 16" xfId="17914" xr:uid="{00000000-0005-0000-0000-00004DA90000}"/>
    <cellStyle name="Normal 4 3 2 2 2 16 2" xfId="49460" xr:uid="{00000000-0005-0000-0000-00004EA90000}"/>
    <cellStyle name="Normal 4 3 2 2 2 17" xfId="25538" xr:uid="{00000000-0005-0000-0000-00004FA90000}"/>
    <cellStyle name="Normal 4 3 2 2 2 17 2" xfId="49461" xr:uid="{00000000-0005-0000-0000-000050A90000}"/>
    <cellStyle name="Normal 4 3 2 2 2 18" xfId="49428" xr:uid="{00000000-0005-0000-0000-000051A90000}"/>
    <cellStyle name="Normal 4 3 2 2 2 2" xfId="379" xr:uid="{00000000-0005-0000-0000-000052A90000}"/>
    <cellStyle name="Normal 4 3 2 2 2 2 10" xfId="49462" xr:uid="{00000000-0005-0000-0000-000053A90000}"/>
    <cellStyle name="Normal 4 3 2 2 2 2 2" xfId="741" xr:uid="{00000000-0005-0000-0000-000054A90000}"/>
    <cellStyle name="Normal 4 3 2 2 2 2 2 2" xfId="3084" xr:uid="{00000000-0005-0000-0000-000055A90000}"/>
    <cellStyle name="Normal 4 3 2 2 2 2 2 2 2" xfId="14429" xr:uid="{00000000-0005-0000-0000-000056A90000}"/>
    <cellStyle name="Normal 4 3 2 2 2 2 2 2 2 2" xfId="49465" xr:uid="{00000000-0005-0000-0000-000057A90000}"/>
    <cellStyle name="Normal 4 3 2 2 2 2 2 2 3" xfId="20261" xr:uid="{00000000-0005-0000-0000-000058A90000}"/>
    <cellStyle name="Normal 4 3 2 2 2 2 2 2 3 2" xfId="49466" xr:uid="{00000000-0005-0000-0000-000059A90000}"/>
    <cellStyle name="Normal 4 3 2 2 2 2 2 2 4" xfId="49464" xr:uid="{00000000-0005-0000-0000-00005AA90000}"/>
    <cellStyle name="Normal 4 3 2 2 2 2 2 3" xfId="6571" xr:uid="{00000000-0005-0000-0000-00005BA90000}"/>
    <cellStyle name="Normal 4 3 2 2 2 2 2 3 2" xfId="12086" xr:uid="{00000000-0005-0000-0000-00005CA90000}"/>
    <cellStyle name="Normal 4 3 2 2 2 2 2 3 2 2" xfId="49468" xr:uid="{00000000-0005-0000-0000-00005DA90000}"/>
    <cellStyle name="Normal 4 3 2 2 2 2 2 3 3" xfId="22604" xr:uid="{00000000-0005-0000-0000-00005EA90000}"/>
    <cellStyle name="Normal 4 3 2 2 2 2 2 3 3 2" xfId="49469" xr:uid="{00000000-0005-0000-0000-00005FA90000}"/>
    <cellStyle name="Normal 4 3 2 2 2 2 2 3 4" xfId="49467" xr:uid="{00000000-0005-0000-0000-000060A90000}"/>
    <cellStyle name="Normal 4 3 2 2 2 2 2 4" xfId="8912" xr:uid="{00000000-0005-0000-0000-000061A90000}"/>
    <cellStyle name="Normal 4 3 2 2 2 2 2 4 2" xfId="24947" xr:uid="{00000000-0005-0000-0000-000062A90000}"/>
    <cellStyle name="Normal 4 3 2 2 2 2 2 4 2 2" xfId="49471" xr:uid="{00000000-0005-0000-0000-000063A90000}"/>
    <cellStyle name="Normal 4 3 2 2 2 2 2 4 3" xfId="49470" xr:uid="{00000000-0005-0000-0000-000064A90000}"/>
    <cellStyle name="Normal 4 3 2 2 2 2 2 5" xfId="10965" xr:uid="{00000000-0005-0000-0000-000065A90000}"/>
    <cellStyle name="Normal 4 3 2 2 2 2 2 5 2" xfId="49472" xr:uid="{00000000-0005-0000-0000-000066A90000}"/>
    <cellStyle name="Normal 4 3 2 2 2 2 2 6" xfId="17918" xr:uid="{00000000-0005-0000-0000-000067A90000}"/>
    <cellStyle name="Normal 4 3 2 2 2 2 2 6 2" xfId="49473" xr:uid="{00000000-0005-0000-0000-000068A90000}"/>
    <cellStyle name="Normal 4 3 2 2 2 2 2 7" xfId="26142" xr:uid="{00000000-0005-0000-0000-000069A90000}"/>
    <cellStyle name="Normal 4 3 2 2 2 2 2 7 2" xfId="49474" xr:uid="{00000000-0005-0000-0000-00006AA90000}"/>
    <cellStyle name="Normal 4 3 2 2 2 2 2 8" xfId="49463" xr:uid="{00000000-0005-0000-0000-00006BA90000}"/>
    <cellStyle name="Normal 4 3 2 2 2 2 3" xfId="1778" xr:uid="{00000000-0005-0000-0000-00006CA90000}"/>
    <cellStyle name="Normal 4 3 2 2 2 2 3 2" xfId="4121" xr:uid="{00000000-0005-0000-0000-00006DA90000}"/>
    <cellStyle name="Normal 4 3 2 2 2 2 3 2 2" xfId="15466" xr:uid="{00000000-0005-0000-0000-00006EA90000}"/>
    <cellStyle name="Normal 4 3 2 2 2 2 3 2 2 2" xfId="49477" xr:uid="{00000000-0005-0000-0000-00006FA90000}"/>
    <cellStyle name="Normal 4 3 2 2 2 2 3 2 3" xfId="20262" xr:uid="{00000000-0005-0000-0000-000070A90000}"/>
    <cellStyle name="Normal 4 3 2 2 2 2 3 2 3 2" xfId="49478" xr:uid="{00000000-0005-0000-0000-000071A90000}"/>
    <cellStyle name="Normal 4 3 2 2 2 2 3 2 4" xfId="49476" xr:uid="{00000000-0005-0000-0000-000072A90000}"/>
    <cellStyle name="Normal 4 3 2 2 2 2 3 3" xfId="6572" xr:uid="{00000000-0005-0000-0000-000073A90000}"/>
    <cellStyle name="Normal 4 3 2 2 2 2 3 3 2" xfId="13123" xr:uid="{00000000-0005-0000-0000-000074A90000}"/>
    <cellStyle name="Normal 4 3 2 2 2 2 3 3 2 2" xfId="49480" xr:uid="{00000000-0005-0000-0000-000075A90000}"/>
    <cellStyle name="Normal 4 3 2 2 2 2 3 3 3" xfId="22605" xr:uid="{00000000-0005-0000-0000-000076A90000}"/>
    <cellStyle name="Normal 4 3 2 2 2 2 3 3 3 2" xfId="49481" xr:uid="{00000000-0005-0000-0000-000077A90000}"/>
    <cellStyle name="Normal 4 3 2 2 2 2 3 3 4" xfId="49479" xr:uid="{00000000-0005-0000-0000-000078A90000}"/>
    <cellStyle name="Normal 4 3 2 2 2 2 3 4" xfId="8913" xr:uid="{00000000-0005-0000-0000-000079A90000}"/>
    <cellStyle name="Normal 4 3 2 2 2 2 3 4 2" xfId="24948" xr:uid="{00000000-0005-0000-0000-00007AA90000}"/>
    <cellStyle name="Normal 4 3 2 2 2 2 3 4 2 2" xfId="49483" xr:uid="{00000000-0005-0000-0000-00007BA90000}"/>
    <cellStyle name="Normal 4 3 2 2 2 2 3 4 3" xfId="49482" xr:uid="{00000000-0005-0000-0000-00007CA90000}"/>
    <cellStyle name="Normal 4 3 2 2 2 2 3 5" xfId="10966" xr:uid="{00000000-0005-0000-0000-00007DA90000}"/>
    <cellStyle name="Normal 4 3 2 2 2 2 3 5 2" xfId="49484" xr:uid="{00000000-0005-0000-0000-00007EA90000}"/>
    <cellStyle name="Normal 4 3 2 2 2 2 3 6" xfId="17919" xr:uid="{00000000-0005-0000-0000-00007FA90000}"/>
    <cellStyle name="Normal 4 3 2 2 2 2 3 6 2" xfId="49485" xr:uid="{00000000-0005-0000-0000-000080A90000}"/>
    <cellStyle name="Normal 4 3 2 2 2 2 3 7" xfId="27179" xr:uid="{00000000-0005-0000-0000-000081A90000}"/>
    <cellStyle name="Normal 4 3 2 2 2 2 3 7 2" xfId="49486" xr:uid="{00000000-0005-0000-0000-000082A90000}"/>
    <cellStyle name="Normal 4 3 2 2 2 2 3 8" xfId="49475" xr:uid="{00000000-0005-0000-0000-000083A90000}"/>
    <cellStyle name="Normal 4 3 2 2 2 2 4" xfId="2681" xr:uid="{00000000-0005-0000-0000-000084A90000}"/>
    <cellStyle name="Normal 4 3 2 2 2 2 4 2" xfId="14026" xr:uid="{00000000-0005-0000-0000-000085A90000}"/>
    <cellStyle name="Normal 4 3 2 2 2 2 4 2 2" xfId="49488" xr:uid="{00000000-0005-0000-0000-000086A90000}"/>
    <cellStyle name="Normal 4 3 2 2 2 2 4 3" xfId="20260" xr:uid="{00000000-0005-0000-0000-000087A90000}"/>
    <cellStyle name="Normal 4 3 2 2 2 2 4 3 2" xfId="49489" xr:uid="{00000000-0005-0000-0000-000088A90000}"/>
    <cellStyle name="Normal 4 3 2 2 2 2 4 4" xfId="49487" xr:uid="{00000000-0005-0000-0000-000089A90000}"/>
    <cellStyle name="Normal 4 3 2 2 2 2 5" xfId="6570" xr:uid="{00000000-0005-0000-0000-00008AA90000}"/>
    <cellStyle name="Normal 4 3 2 2 2 2 5 2" xfId="11724" xr:uid="{00000000-0005-0000-0000-00008BA90000}"/>
    <cellStyle name="Normal 4 3 2 2 2 2 5 2 2" xfId="49491" xr:uid="{00000000-0005-0000-0000-00008CA90000}"/>
    <cellStyle name="Normal 4 3 2 2 2 2 5 3" xfId="22603" xr:uid="{00000000-0005-0000-0000-00008DA90000}"/>
    <cellStyle name="Normal 4 3 2 2 2 2 5 3 2" xfId="49492" xr:uid="{00000000-0005-0000-0000-00008EA90000}"/>
    <cellStyle name="Normal 4 3 2 2 2 2 5 4" xfId="49490" xr:uid="{00000000-0005-0000-0000-00008FA90000}"/>
    <cellStyle name="Normal 4 3 2 2 2 2 6" xfId="8911" xr:uid="{00000000-0005-0000-0000-000090A90000}"/>
    <cellStyle name="Normal 4 3 2 2 2 2 6 2" xfId="24946" xr:uid="{00000000-0005-0000-0000-000091A90000}"/>
    <cellStyle name="Normal 4 3 2 2 2 2 6 2 2" xfId="49494" xr:uid="{00000000-0005-0000-0000-000092A90000}"/>
    <cellStyle name="Normal 4 3 2 2 2 2 6 3" xfId="49493" xr:uid="{00000000-0005-0000-0000-000093A90000}"/>
    <cellStyle name="Normal 4 3 2 2 2 2 7" xfId="10964" xr:uid="{00000000-0005-0000-0000-000094A90000}"/>
    <cellStyle name="Normal 4 3 2 2 2 2 7 2" xfId="49495" xr:uid="{00000000-0005-0000-0000-000095A90000}"/>
    <cellStyle name="Normal 4 3 2 2 2 2 8" xfId="17917" xr:uid="{00000000-0005-0000-0000-000096A90000}"/>
    <cellStyle name="Normal 4 3 2 2 2 2 8 2" xfId="49496" xr:uid="{00000000-0005-0000-0000-000097A90000}"/>
    <cellStyle name="Normal 4 3 2 2 2 2 9" xfId="25780" xr:uid="{00000000-0005-0000-0000-000098A90000}"/>
    <cellStyle name="Normal 4 3 2 2 2 2 9 2" xfId="49497" xr:uid="{00000000-0005-0000-0000-000099A90000}"/>
    <cellStyle name="Normal 4 3 2 2 2 3" xfId="499" xr:uid="{00000000-0005-0000-0000-00009AA90000}"/>
    <cellStyle name="Normal 4 3 2 2 2 3 2" xfId="2842" xr:uid="{00000000-0005-0000-0000-00009BA90000}"/>
    <cellStyle name="Normal 4 3 2 2 2 3 2 2" xfId="14187" xr:uid="{00000000-0005-0000-0000-00009CA90000}"/>
    <cellStyle name="Normal 4 3 2 2 2 3 2 2 2" xfId="49500" xr:uid="{00000000-0005-0000-0000-00009DA90000}"/>
    <cellStyle name="Normal 4 3 2 2 2 3 2 3" xfId="20263" xr:uid="{00000000-0005-0000-0000-00009EA90000}"/>
    <cellStyle name="Normal 4 3 2 2 2 3 2 3 2" xfId="49501" xr:uid="{00000000-0005-0000-0000-00009FA90000}"/>
    <cellStyle name="Normal 4 3 2 2 2 3 2 4" xfId="49499" xr:uid="{00000000-0005-0000-0000-0000A0A90000}"/>
    <cellStyle name="Normal 4 3 2 2 2 3 3" xfId="6573" xr:uid="{00000000-0005-0000-0000-0000A1A90000}"/>
    <cellStyle name="Normal 4 3 2 2 2 3 3 2" xfId="11844" xr:uid="{00000000-0005-0000-0000-0000A2A90000}"/>
    <cellStyle name="Normal 4 3 2 2 2 3 3 2 2" xfId="49503" xr:uid="{00000000-0005-0000-0000-0000A3A90000}"/>
    <cellStyle name="Normal 4 3 2 2 2 3 3 3" xfId="22606" xr:uid="{00000000-0005-0000-0000-0000A4A90000}"/>
    <cellStyle name="Normal 4 3 2 2 2 3 3 3 2" xfId="49504" xr:uid="{00000000-0005-0000-0000-0000A5A90000}"/>
    <cellStyle name="Normal 4 3 2 2 2 3 3 4" xfId="49502" xr:uid="{00000000-0005-0000-0000-0000A6A90000}"/>
    <cellStyle name="Normal 4 3 2 2 2 3 4" xfId="8914" xr:uid="{00000000-0005-0000-0000-0000A7A90000}"/>
    <cellStyle name="Normal 4 3 2 2 2 3 4 2" xfId="24949" xr:uid="{00000000-0005-0000-0000-0000A8A90000}"/>
    <cellStyle name="Normal 4 3 2 2 2 3 4 2 2" xfId="49506" xr:uid="{00000000-0005-0000-0000-0000A9A90000}"/>
    <cellStyle name="Normal 4 3 2 2 2 3 4 3" xfId="49505" xr:uid="{00000000-0005-0000-0000-0000AAA90000}"/>
    <cellStyle name="Normal 4 3 2 2 2 3 5" xfId="10967" xr:uid="{00000000-0005-0000-0000-0000ABA90000}"/>
    <cellStyle name="Normal 4 3 2 2 2 3 5 2" xfId="49507" xr:uid="{00000000-0005-0000-0000-0000ACA90000}"/>
    <cellStyle name="Normal 4 3 2 2 2 3 6" xfId="17920" xr:uid="{00000000-0005-0000-0000-0000ADA90000}"/>
    <cellStyle name="Normal 4 3 2 2 2 3 6 2" xfId="49508" xr:uid="{00000000-0005-0000-0000-0000AEA90000}"/>
    <cellStyle name="Normal 4 3 2 2 2 3 7" xfId="25900" xr:uid="{00000000-0005-0000-0000-0000AFA90000}"/>
    <cellStyle name="Normal 4 3 2 2 2 3 7 2" xfId="49509" xr:uid="{00000000-0005-0000-0000-0000B0A90000}"/>
    <cellStyle name="Normal 4 3 2 2 2 3 8" xfId="49498" xr:uid="{00000000-0005-0000-0000-0000B1A90000}"/>
    <cellStyle name="Normal 4 3 2 2 2 4" xfId="920" xr:uid="{00000000-0005-0000-0000-0000B2A90000}"/>
    <cellStyle name="Normal 4 3 2 2 2 4 2" xfId="3263" xr:uid="{00000000-0005-0000-0000-0000B3A90000}"/>
    <cellStyle name="Normal 4 3 2 2 2 4 2 2" xfId="14608" xr:uid="{00000000-0005-0000-0000-0000B4A90000}"/>
    <cellStyle name="Normal 4 3 2 2 2 4 2 2 2" xfId="49512" xr:uid="{00000000-0005-0000-0000-0000B5A90000}"/>
    <cellStyle name="Normal 4 3 2 2 2 4 2 3" xfId="20264" xr:uid="{00000000-0005-0000-0000-0000B6A90000}"/>
    <cellStyle name="Normal 4 3 2 2 2 4 2 3 2" xfId="49513" xr:uid="{00000000-0005-0000-0000-0000B7A90000}"/>
    <cellStyle name="Normal 4 3 2 2 2 4 2 4" xfId="49511" xr:uid="{00000000-0005-0000-0000-0000B8A90000}"/>
    <cellStyle name="Normal 4 3 2 2 2 4 3" xfId="6574" xr:uid="{00000000-0005-0000-0000-0000B9A90000}"/>
    <cellStyle name="Normal 4 3 2 2 2 4 3 2" xfId="12265" xr:uid="{00000000-0005-0000-0000-0000BAA90000}"/>
    <cellStyle name="Normal 4 3 2 2 2 4 3 2 2" xfId="49515" xr:uid="{00000000-0005-0000-0000-0000BBA90000}"/>
    <cellStyle name="Normal 4 3 2 2 2 4 3 3" xfId="22607" xr:uid="{00000000-0005-0000-0000-0000BCA90000}"/>
    <cellStyle name="Normal 4 3 2 2 2 4 3 3 2" xfId="49516" xr:uid="{00000000-0005-0000-0000-0000BDA90000}"/>
    <cellStyle name="Normal 4 3 2 2 2 4 3 4" xfId="49514" xr:uid="{00000000-0005-0000-0000-0000BEA90000}"/>
    <cellStyle name="Normal 4 3 2 2 2 4 4" xfId="8915" xr:uid="{00000000-0005-0000-0000-0000BFA90000}"/>
    <cellStyle name="Normal 4 3 2 2 2 4 4 2" xfId="24950" xr:uid="{00000000-0005-0000-0000-0000C0A90000}"/>
    <cellStyle name="Normal 4 3 2 2 2 4 4 2 2" xfId="49518" xr:uid="{00000000-0005-0000-0000-0000C1A90000}"/>
    <cellStyle name="Normal 4 3 2 2 2 4 4 3" xfId="49517" xr:uid="{00000000-0005-0000-0000-0000C2A90000}"/>
    <cellStyle name="Normal 4 3 2 2 2 4 5" xfId="10968" xr:uid="{00000000-0005-0000-0000-0000C3A90000}"/>
    <cellStyle name="Normal 4 3 2 2 2 4 5 2" xfId="49519" xr:uid="{00000000-0005-0000-0000-0000C4A90000}"/>
    <cellStyle name="Normal 4 3 2 2 2 4 6" xfId="17921" xr:uid="{00000000-0005-0000-0000-0000C5A90000}"/>
    <cellStyle name="Normal 4 3 2 2 2 4 6 2" xfId="49520" xr:uid="{00000000-0005-0000-0000-0000C6A90000}"/>
    <cellStyle name="Normal 4 3 2 2 2 4 7" xfId="26321" xr:uid="{00000000-0005-0000-0000-0000C7A90000}"/>
    <cellStyle name="Normal 4 3 2 2 2 4 7 2" xfId="49521" xr:uid="{00000000-0005-0000-0000-0000C8A90000}"/>
    <cellStyle name="Normal 4 3 2 2 2 4 8" xfId="49510" xr:uid="{00000000-0005-0000-0000-0000C9A90000}"/>
    <cellStyle name="Normal 4 3 2 2 2 5" xfId="1038" xr:uid="{00000000-0005-0000-0000-0000CAA90000}"/>
    <cellStyle name="Normal 4 3 2 2 2 5 2" xfId="3381" xr:uid="{00000000-0005-0000-0000-0000CBA90000}"/>
    <cellStyle name="Normal 4 3 2 2 2 5 2 2" xfId="14726" xr:uid="{00000000-0005-0000-0000-0000CCA90000}"/>
    <cellStyle name="Normal 4 3 2 2 2 5 2 2 2" xfId="49524" xr:uid="{00000000-0005-0000-0000-0000CDA90000}"/>
    <cellStyle name="Normal 4 3 2 2 2 5 2 3" xfId="20265" xr:uid="{00000000-0005-0000-0000-0000CEA90000}"/>
    <cellStyle name="Normal 4 3 2 2 2 5 2 3 2" xfId="49525" xr:uid="{00000000-0005-0000-0000-0000CFA90000}"/>
    <cellStyle name="Normal 4 3 2 2 2 5 2 4" xfId="49523" xr:uid="{00000000-0005-0000-0000-0000D0A90000}"/>
    <cellStyle name="Normal 4 3 2 2 2 5 3" xfId="6575" xr:uid="{00000000-0005-0000-0000-0000D1A90000}"/>
    <cellStyle name="Normal 4 3 2 2 2 5 3 2" xfId="12383" xr:uid="{00000000-0005-0000-0000-0000D2A90000}"/>
    <cellStyle name="Normal 4 3 2 2 2 5 3 2 2" xfId="49527" xr:uid="{00000000-0005-0000-0000-0000D3A90000}"/>
    <cellStyle name="Normal 4 3 2 2 2 5 3 3" xfId="22608" xr:uid="{00000000-0005-0000-0000-0000D4A90000}"/>
    <cellStyle name="Normal 4 3 2 2 2 5 3 3 2" xfId="49528" xr:uid="{00000000-0005-0000-0000-0000D5A90000}"/>
    <cellStyle name="Normal 4 3 2 2 2 5 3 4" xfId="49526" xr:uid="{00000000-0005-0000-0000-0000D6A90000}"/>
    <cellStyle name="Normal 4 3 2 2 2 5 4" xfId="8916" xr:uid="{00000000-0005-0000-0000-0000D7A90000}"/>
    <cellStyle name="Normal 4 3 2 2 2 5 4 2" xfId="24951" xr:uid="{00000000-0005-0000-0000-0000D8A90000}"/>
    <cellStyle name="Normal 4 3 2 2 2 5 4 2 2" xfId="49530" xr:uid="{00000000-0005-0000-0000-0000D9A90000}"/>
    <cellStyle name="Normal 4 3 2 2 2 5 4 3" xfId="49529" xr:uid="{00000000-0005-0000-0000-0000DAA90000}"/>
    <cellStyle name="Normal 4 3 2 2 2 5 5" xfId="10969" xr:uid="{00000000-0005-0000-0000-0000DBA90000}"/>
    <cellStyle name="Normal 4 3 2 2 2 5 5 2" xfId="49531" xr:uid="{00000000-0005-0000-0000-0000DCA90000}"/>
    <cellStyle name="Normal 4 3 2 2 2 5 6" xfId="17922" xr:uid="{00000000-0005-0000-0000-0000DDA90000}"/>
    <cellStyle name="Normal 4 3 2 2 2 5 6 2" xfId="49532" xr:uid="{00000000-0005-0000-0000-0000DEA90000}"/>
    <cellStyle name="Normal 4 3 2 2 2 5 7" xfId="26439" xr:uid="{00000000-0005-0000-0000-0000DFA90000}"/>
    <cellStyle name="Normal 4 3 2 2 2 5 7 2" xfId="49533" xr:uid="{00000000-0005-0000-0000-0000E0A90000}"/>
    <cellStyle name="Normal 4 3 2 2 2 5 8" xfId="49522" xr:uid="{00000000-0005-0000-0000-0000E1A90000}"/>
    <cellStyle name="Normal 4 3 2 2 2 6" xfId="1278" xr:uid="{00000000-0005-0000-0000-0000E2A90000}"/>
    <cellStyle name="Normal 4 3 2 2 2 6 2" xfId="3621" xr:uid="{00000000-0005-0000-0000-0000E3A90000}"/>
    <cellStyle name="Normal 4 3 2 2 2 6 2 2" xfId="14966" xr:uid="{00000000-0005-0000-0000-0000E4A90000}"/>
    <cellStyle name="Normal 4 3 2 2 2 6 2 2 2" xfId="49536" xr:uid="{00000000-0005-0000-0000-0000E5A90000}"/>
    <cellStyle name="Normal 4 3 2 2 2 6 2 3" xfId="20266" xr:uid="{00000000-0005-0000-0000-0000E6A90000}"/>
    <cellStyle name="Normal 4 3 2 2 2 6 2 3 2" xfId="49537" xr:uid="{00000000-0005-0000-0000-0000E7A90000}"/>
    <cellStyle name="Normal 4 3 2 2 2 6 2 4" xfId="49535" xr:uid="{00000000-0005-0000-0000-0000E8A90000}"/>
    <cellStyle name="Normal 4 3 2 2 2 6 3" xfId="6576" xr:uid="{00000000-0005-0000-0000-0000E9A90000}"/>
    <cellStyle name="Normal 4 3 2 2 2 6 3 2" xfId="12623" xr:uid="{00000000-0005-0000-0000-0000EAA90000}"/>
    <cellStyle name="Normal 4 3 2 2 2 6 3 2 2" xfId="49539" xr:uid="{00000000-0005-0000-0000-0000EBA90000}"/>
    <cellStyle name="Normal 4 3 2 2 2 6 3 3" xfId="22609" xr:uid="{00000000-0005-0000-0000-0000ECA90000}"/>
    <cellStyle name="Normal 4 3 2 2 2 6 3 3 2" xfId="49540" xr:uid="{00000000-0005-0000-0000-0000EDA90000}"/>
    <cellStyle name="Normal 4 3 2 2 2 6 3 4" xfId="49538" xr:uid="{00000000-0005-0000-0000-0000EEA90000}"/>
    <cellStyle name="Normal 4 3 2 2 2 6 4" xfId="8917" xr:uid="{00000000-0005-0000-0000-0000EFA90000}"/>
    <cellStyle name="Normal 4 3 2 2 2 6 4 2" xfId="24952" xr:uid="{00000000-0005-0000-0000-0000F0A90000}"/>
    <cellStyle name="Normal 4 3 2 2 2 6 4 2 2" xfId="49542" xr:uid="{00000000-0005-0000-0000-0000F1A90000}"/>
    <cellStyle name="Normal 4 3 2 2 2 6 4 3" xfId="49541" xr:uid="{00000000-0005-0000-0000-0000F2A90000}"/>
    <cellStyle name="Normal 4 3 2 2 2 6 5" xfId="10970" xr:uid="{00000000-0005-0000-0000-0000F3A90000}"/>
    <cellStyle name="Normal 4 3 2 2 2 6 5 2" xfId="49543" xr:uid="{00000000-0005-0000-0000-0000F4A90000}"/>
    <cellStyle name="Normal 4 3 2 2 2 6 6" xfId="17923" xr:uid="{00000000-0005-0000-0000-0000F5A90000}"/>
    <cellStyle name="Normal 4 3 2 2 2 6 6 2" xfId="49544" xr:uid="{00000000-0005-0000-0000-0000F6A90000}"/>
    <cellStyle name="Normal 4 3 2 2 2 6 7" xfId="26679" xr:uid="{00000000-0005-0000-0000-0000F7A90000}"/>
    <cellStyle name="Normal 4 3 2 2 2 6 7 2" xfId="49545" xr:uid="{00000000-0005-0000-0000-0000F8A90000}"/>
    <cellStyle name="Normal 4 3 2 2 2 6 8" xfId="49534" xr:uid="{00000000-0005-0000-0000-0000F9A90000}"/>
    <cellStyle name="Normal 4 3 2 2 2 7" xfId="1457" xr:uid="{00000000-0005-0000-0000-0000FAA90000}"/>
    <cellStyle name="Normal 4 3 2 2 2 7 2" xfId="3800" xr:uid="{00000000-0005-0000-0000-0000FBA90000}"/>
    <cellStyle name="Normal 4 3 2 2 2 7 2 2" xfId="15145" xr:uid="{00000000-0005-0000-0000-0000FCA90000}"/>
    <cellStyle name="Normal 4 3 2 2 2 7 2 2 2" xfId="49548" xr:uid="{00000000-0005-0000-0000-0000FDA90000}"/>
    <cellStyle name="Normal 4 3 2 2 2 7 2 3" xfId="20267" xr:uid="{00000000-0005-0000-0000-0000FEA90000}"/>
    <cellStyle name="Normal 4 3 2 2 2 7 2 3 2" xfId="49549" xr:uid="{00000000-0005-0000-0000-0000FFA90000}"/>
    <cellStyle name="Normal 4 3 2 2 2 7 2 4" xfId="49547" xr:uid="{00000000-0005-0000-0000-000000AA0000}"/>
    <cellStyle name="Normal 4 3 2 2 2 7 3" xfId="6577" xr:uid="{00000000-0005-0000-0000-000001AA0000}"/>
    <cellStyle name="Normal 4 3 2 2 2 7 3 2" xfId="12802" xr:uid="{00000000-0005-0000-0000-000002AA0000}"/>
    <cellStyle name="Normal 4 3 2 2 2 7 3 2 2" xfId="49551" xr:uid="{00000000-0005-0000-0000-000003AA0000}"/>
    <cellStyle name="Normal 4 3 2 2 2 7 3 3" xfId="22610" xr:uid="{00000000-0005-0000-0000-000004AA0000}"/>
    <cellStyle name="Normal 4 3 2 2 2 7 3 3 2" xfId="49552" xr:uid="{00000000-0005-0000-0000-000005AA0000}"/>
    <cellStyle name="Normal 4 3 2 2 2 7 3 4" xfId="49550" xr:uid="{00000000-0005-0000-0000-000006AA0000}"/>
    <cellStyle name="Normal 4 3 2 2 2 7 4" xfId="8918" xr:uid="{00000000-0005-0000-0000-000007AA0000}"/>
    <cellStyle name="Normal 4 3 2 2 2 7 4 2" xfId="24953" xr:uid="{00000000-0005-0000-0000-000008AA0000}"/>
    <cellStyle name="Normal 4 3 2 2 2 7 4 2 2" xfId="49554" xr:uid="{00000000-0005-0000-0000-000009AA0000}"/>
    <cellStyle name="Normal 4 3 2 2 2 7 4 3" xfId="49553" xr:uid="{00000000-0005-0000-0000-00000AAA0000}"/>
    <cellStyle name="Normal 4 3 2 2 2 7 5" xfId="10971" xr:uid="{00000000-0005-0000-0000-00000BAA0000}"/>
    <cellStyle name="Normal 4 3 2 2 2 7 5 2" xfId="49555" xr:uid="{00000000-0005-0000-0000-00000CAA0000}"/>
    <cellStyle name="Normal 4 3 2 2 2 7 6" xfId="17924" xr:uid="{00000000-0005-0000-0000-00000DAA0000}"/>
    <cellStyle name="Normal 4 3 2 2 2 7 6 2" xfId="49556" xr:uid="{00000000-0005-0000-0000-00000EAA0000}"/>
    <cellStyle name="Normal 4 3 2 2 2 7 7" xfId="26858" xr:uid="{00000000-0005-0000-0000-00000FAA0000}"/>
    <cellStyle name="Normal 4 3 2 2 2 7 7 2" xfId="49557" xr:uid="{00000000-0005-0000-0000-000010AA0000}"/>
    <cellStyle name="Normal 4 3 2 2 2 7 8" xfId="49546" xr:uid="{00000000-0005-0000-0000-000011AA0000}"/>
    <cellStyle name="Normal 4 3 2 2 2 8" xfId="1777" xr:uid="{00000000-0005-0000-0000-000012AA0000}"/>
    <cellStyle name="Normal 4 3 2 2 2 8 2" xfId="4120" xr:uid="{00000000-0005-0000-0000-000013AA0000}"/>
    <cellStyle name="Normal 4 3 2 2 2 8 2 2" xfId="15465" xr:uid="{00000000-0005-0000-0000-000014AA0000}"/>
    <cellStyle name="Normal 4 3 2 2 2 8 2 2 2" xfId="49560" xr:uid="{00000000-0005-0000-0000-000015AA0000}"/>
    <cellStyle name="Normal 4 3 2 2 2 8 2 3" xfId="20268" xr:uid="{00000000-0005-0000-0000-000016AA0000}"/>
    <cellStyle name="Normal 4 3 2 2 2 8 2 3 2" xfId="49561" xr:uid="{00000000-0005-0000-0000-000017AA0000}"/>
    <cellStyle name="Normal 4 3 2 2 2 8 2 4" xfId="49559" xr:uid="{00000000-0005-0000-0000-000018AA0000}"/>
    <cellStyle name="Normal 4 3 2 2 2 8 3" xfId="6578" xr:uid="{00000000-0005-0000-0000-000019AA0000}"/>
    <cellStyle name="Normal 4 3 2 2 2 8 3 2" xfId="13122" xr:uid="{00000000-0005-0000-0000-00001AAA0000}"/>
    <cellStyle name="Normal 4 3 2 2 2 8 3 2 2" xfId="49563" xr:uid="{00000000-0005-0000-0000-00001BAA0000}"/>
    <cellStyle name="Normal 4 3 2 2 2 8 3 3" xfId="22611" xr:uid="{00000000-0005-0000-0000-00001CAA0000}"/>
    <cellStyle name="Normal 4 3 2 2 2 8 3 3 2" xfId="49564" xr:uid="{00000000-0005-0000-0000-00001DAA0000}"/>
    <cellStyle name="Normal 4 3 2 2 2 8 3 4" xfId="49562" xr:uid="{00000000-0005-0000-0000-00001EAA0000}"/>
    <cellStyle name="Normal 4 3 2 2 2 8 4" xfId="8919" xr:uid="{00000000-0005-0000-0000-00001FAA0000}"/>
    <cellStyle name="Normal 4 3 2 2 2 8 4 2" xfId="24954" xr:uid="{00000000-0005-0000-0000-000020AA0000}"/>
    <cellStyle name="Normal 4 3 2 2 2 8 4 2 2" xfId="49566" xr:uid="{00000000-0005-0000-0000-000021AA0000}"/>
    <cellStyle name="Normal 4 3 2 2 2 8 4 3" xfId="49565" xr:uid="{00000000-0005-0000-0000-000022AA0000}"/>
    <cellStyle name="Normal 4 3 2 2 2 8 5" xfId="10972" xr:uid="{00000000-0005-0000-0000-000023AA0000}"/>
    <cellStyle name="Normal 4 3 2 2 2 8 5 2" xfId="49567" xr:uid="{00000000-0005-0000-0000-000024AA0000}"/>
    <cellStyle name="Normal 4 3 2 2 2 8 6" xfId="17925" xr:uid="{00000000-0005-0000-0000-000025AA0000}"/>
    <cellStyle name="Normal 4 3 2 2 2 8 6 2" xfId="49568" xr:uid="{00000000-0005-0000-0000-000026AA0000}"/>
    <cellStyle name="Normal 4 3 2 2 2 8 7" xfId="27178" xr:uid="{00000000-0005-0000-0000-000027AA0000}"/>
    <cellStyle name="Normal 4 3 2 2 2 8 7 2" xfId="49569" xr:uid="{00000000-0005-0000-0000-000028AA0000}"/>
    <cellStyle name="Normal 4 3 2 2 2 8 8" xfId="49558" xr:uid="{00000000-0005-0000-0000-000029AA0000}"/>
    <cellStyle name="Normal 4 3 2 2 2 9" xfId="1937" xr:uid="{00000000-0005-0000-0000-00002AAA0000}"/>
    <cellStyle name="Normal 4 3 2 2 2 9 2" xfId="4280" xr:uid="{00000000-0005-0000-0000-00002BAA0000}"/>
    <cellStyle name="Normal 4 3 2 2 2 9 2 2" xfId="15625" xr:uid="{00000000-0005-0000-0000-00002CAA0000}"/>
    <cellStyle name="Normal 4 3 2 2 2 9 2 2 2" xfId="49572" xr:uid="{00000000-0005-0000-0000-00002DAA0000}"/>
    <cellStyle name="Normal 4 3 2 2 2 9 2 3" xfId="20269" xr:uid="{00000000-0005-0000-0000-00002EAA0000}"/>
    <cellStyle name="Normal 4 3 2 2 2 9 2 3 2" xfId="49573" xr:uid="{00000000-0005-0000-0000-00002FAA0000}"/>
    <cellStyle name="Normal 4 3 2 2 2 9 2 4" xfId="49571" xr:uid="{00000000-0005-0000-0000-000030AA0000}"/>
    <cellStyle name="Normal 4 3 2 2 2 9 3" xfId="6579" xr:uid="{00000000-0005-0000-0000-000031AA0000}"/>
    <cellStyle name="Normal 4 3 2 2 2 9 3 2" xfId="13282" xr:uid="{00000000-0005-0000-0000-000032AA0000}"/>
    <cellStyle name="Normal 4 3 2 2 2 9 3 2 2" xfId="49575" xr:uid="{00000000-0005-0000-0000-000033AA0000}"/>
    <cellStyle name="Normal 4 3 2 2 2 9 3 3" xfId="22612" xr:uid="{00000000-0005-0000-0000-000034AA0000}"/>
    <cellStyle name="Normal 4 3 2 2 2 9 3 3 2" xfId="49576" xr:uid="{00000000-0005-0000-0000-000035AA0000}"/>
    <cellStyle name="Normal 4 3 2 2 2 9 3 4" xfId="49574" xr:uid="{00000000-0005-0000-0000-000036AA0000}"/>
    <cellStyle name="Normal 4 3 2 2 2 9 4" xfId="8920" xr:uid="{00000000-0005-0000-0000-000037AA0000}"/>
    <cellStyle name="Normal 4 3 2 2 2 9 4 2" xfId="24955" xr:uid="{00000000-0005-0000-0000-000038AA0000}"/>
    <cellStyle name="Normal 4 3 2 2 2 9 4 2 2" xfId="49578" xr:uid="{00000000-0005-0000-0000-000039AA0000}"/>
    <cellStyle name="Normal 4 3 2 2 2 9 4 3" xfId="49577" xr:uid="{00000000-0005-0000-0000-00003AAA0000}"/>
    <cellStyle name="Normal 4 3 2 2 2 9 5" xfId="10973" xr:uid="{00000000-0005-0000-0000-00003BAA0000}"/>
    <cellStyle name="Normal 4 3 2 2 2 9 5 2" xfId="49579" xr:uid="{00000000-0005-0000-0000-00003CAA0000}"/>
    <cellStyle name="Normal 4 3 2 2 2 9 6" xfId="17926" xr:uid="{00000000-0005-0000-0000-00003DAA0000}"/>
    <cellStyle name="Normal 4 3 2 2 2 9 6 2" xfId="49580" xr:uid="{00000000-0005-0000-0000-00003EAA0000}"/>
    <cellStyle name="Normal 4 3 2 2 2 9 7" xfId="27338" xr:uid="{00000000-0005-0000-0000-00003FAA0000}"/>
    <cellStyle name="Normal 4 3 2 2 2 9 7 2" xfId="49581" xr:uid="{00000000-0005-0000-0000-000040AA0000}"/>
    <cellStyle name="Normal 4 3 2 2 2 9 8" xfId="49570" xr:uid="{00000000-0005-0000-0000-000041AA0000}"/>
    <cellStyle name="Normal 4 3 2 2 20" xfId="49370" xr:uid="{00000000-0005-0000-0000-000042AA0000}"/>
    <cellStyle name="Normal 4 3 2 2 3" xfId="202" xr:uid="{00000000-0005-0000-0000-000043AA0000}"/>
    <cellStyle name="Normal 4 3 2 2 3 10" xfId="2180" xr:uid="{00000000-0005-0000-0000-000044AA0000}"/>
    <cellStyle name="Normal 4 3 2 2 3 10 2" xfId="4523" xr:uid="{00000000-0005-0000-0000-000045AA0000}"/>
    <cellStyle name="Normal 4 3 2 2 3 10 2 2" xfId="15868" xr:uid="{00000000-0005-0000-0000-000046AA0000}"/>
    <cellStyle name="Normal 4 3 2 2 3 10 2 2 2" xfId="49585" xr:uid="{00000000-0005-0000-0000-000047AA0000}"/>
    <cellStyle name="Normal 4 3 2 2 3 10 2 3" xfId="20271" xr:uid="{00000000-0005-0000-0000-000048AA0000}"/>
    <cellStyle name="Normal 4 3 2 2 3 10 2 3 2" xfId="49586" xr:uid="{00000000-0005-0000-0000-000049AA0000}"/>
    <cellStyle name="Normal 4 3 2 2 3 10 2 4" xfId="49584" xr:uid="{00000000-0005-0000-0000-00004AAA0000}"/>
    <cellStyle name="Normal 4 3 2 2 3 10 3" xfId="6581" xr:uid="{00000000-0005-0000-0000-00004BAA0000}"/>
    <cellStyle name="Normal 4 3 2 2 3 10 3 2" xfId="22614" xr:uid="{00000000-0005-0000-0000-00004CAA0000}"/>
    <cellStyle name="Normal 4 3 2 2 3 10 3 2 2" xfId="49588" xr:uid="{00000000-0005-0000-0000-00004DAA0000}"/>
    <cellStyle name="Normal 4 3 2 2 3 10 3 3" xfId="49587" xr:uid="{00000000-0005-0000-0000-00004EAA0000}"/>
    <cellStyle name="Normal 4 3 2 2 3 10 4" xfId="8922" xr:uid="{00000000-0005-0000-0000-00004FAA0000}"/>
    <cellStyle name="Normal 4 3 2 2 3 10 4 2" xfId="24957" xr:uid="{00000000-0005-0000-0000-000050AA0000}"/>
    <cellStyle name="Normal 4 3 2 2 3 10 4 2 2" xfId="49590" xr:uid="{00000000-0005-0000-0000-000051AA0000}"/>
    <cellStyle name="Normal 4 3 2 2 3 10 4 3" xfId="49589" xr:uid="{00000000-0005-0000-0000-000052AA0000}"/>
    <cellStyle name="Normal 4 3 2 2 3 10 5" xfId="13525" xr:uid="{00000000-0005-0000-0000-000053AA0000}"/>
    <cellStyle name="Normal 4 3 2 2 3 10 5 2" xfId="49591" xr:uid="{00000000-0005-0000-0000-000054AA0000}"/>
    <cellStyle name="Normal 4 3 2 2 3 10 6" xfId="17928" xr:uid="{00000000-0005-0000-0000-000055AA0000}"/>
    <cellStyle name="Normal 4 3 2 2 3 10 6 2" xfId="49592" xr:uid="{00000000-0005-0000-0000-000056AA0000}"/>
    <cellStyle name="Normal 4 3 2 2 3 10 7" xfId="27581" xr:uid="{00000000-0005-0000-0000-000057AA0000}"/>
    <cellStyle name="Normal 4 3 2 2 3 10 7 2" xfId="49593" xr:uid="{00000000-0005-0000-0000-000058AA0000}"/>
    <cellStyle name="Normal 4 3 2 2 3 10 8" xfId="49583" xr:uid="{00000000-0005-0000-0000-000059AA0000}"/>
    <cellStyle name="Normal 4 3 2 2 3 11" xfId="2361" xr:uid="{00000000-0005-0000-0000-00005AAA0000}"/>
    <cellStyle name="Normal 4 3 2 2 3 11 2" xfId="4704" xr:uid="{00000000-0005-0000-0000-00005BAA0000}"/>
    <cellStyle name="Normal 4 3 2 2 3 11 2 2" xfId="16049" xr:uid="{00000000-0005-0000-0000-00005CAA0000}"/>
    <cellStyle name="Normal 4 3 2 2 3 11 2 2 2" xfId="49596" xr:uid="{00000000-0005-0000-0000-00005DAA0000}"/>
    <cellStyle name="Normal 4 3 2 2 3 11 2 3" xfId="20272" xr:uid="{00000000-0005-0000-0000-00005EAA0000}"/>
    <cellStyle name="Normal 4 3 2 2 3 11 2 3 2" xfId="49597" xr:uid="{00000000-0005-0000-0000-00005FAA0000}"/>
    <cellStyle name="Normal 4 3 2 2 3 11 2 4" xfId="49595" xr:uid="{00000000-0005-0000-0000-000060AA0000}"/>
    <cellStyle name="Normal 4 3 2 2 3 11 3" xfId="6582" xr:uid="{00000000-0005-0000-0000-000061AA0000}"/>
    <cellStyle name="Normal 4 3 2 2 3 11 3 2" xfId="22615" xr:uid="{00000000-0005-0000-0000-000062AA0000}"/>
    <cellStyle name="Normal 4 3 2 2 3 11 3 2 2" xfId="49599" xr:uid="{00000000-0005-0000-0000-000063AA0000}"/>
    <cellStyle name="Normal 4 3 2 2 3 11 3 3" xfId="49598" xr:uid="{00000000-0005-0000-0000-000064AA0000}"/>
    <cellStyle name="Normal 4 3 2 2 3 11 4" xfId="8923" xr:uid="{00000000-0005-0000-0000-000065AA0000}"/>
    <cellStyle name="Normal 4 3 2 2 3 11 4 2" xfId="24958" xr:uid="{00000000-0005-0000-0000-000066AA0000}"/>
    <cellStyle name="Normal 4 3 2 2 3 11 4 2 2" xfId="49601" xr:uid="{00000000-0005-0000-0000-000067AA0000}"/>
    <cellStyle name="Normal 4 3 2 2 3 11 4 3" xfId="49600" xr:uid="{00000000-0005-0000-0000-000068AA0000}"/>
    <cellStyle name="Normal 4 3 2 2 3 11 5" xfId="13706" xr:uid="{00000000-0005-0000-0000-000069AA0000}"/>
    <cellStyle name="Normal 4 3 2 2 3 11 5 2" xfId="49602" xr:uid="{00000000-0005-0000-0000-00006AAA0000}"/>
    <cellStyle name="Normal 4 3 2 2 3 11 6" xfId="17929" xr:uid="{00000000-0005-0000-0000-00006BAA0000}"/>
    <cellStyle name="Normal 4 3 2 2 3 11 6 2" xfId="49603" xr:uid="{00000000-0005-0000-0000-00006CAA0000}"/>
    <cellStyle name="Normal 4 3 2 2 3 11 7" xfId="27762" xr:uid="{00000000-0005-0000-0000-00006DAA0000}"/>
    <cellStyle name="Normal 4 3 2 2 3 11 7 2" xfId="49604" xr:uid="{00000000-0005-0000-0000-00006EAA0000}"/>
    <cellStyle name="Normal 4 3 2 2 3 11 8" xfId="49594" xr:uid="{00000000-0005-0000-0000-00006FAA0000}"/>
    <cellStyle name="Normal 4 3 2 2 3 12" xfId="2682" xr:uid="{00000000-0005-0000-0000-000070AA0000}"/>
    <cellStyle name="Normal 4 3 2 2 3 12 2" xfId="14027" xr:uid="{00000000-0005-0000-0000-000071AA0000}"/>
    <cellStyle name="Normal 4 3 2 2 3 12 2 2" xfId="49606" xr:uid="{00000000-0005-0000-0000-000072AA0000}"/>
    <cellStyle name="Normal 4 3 2 2 3 12 3" xfId="20270" xr:uid="{00000000-0005-0000-0000-000073AA0000}"/>
    <cellStyle name="Normal 4 3 2 2 3 12 3 2" xfId="49607" xr:uid="{00000000-0005-0000-0000-000074AA0000}"/>
    <cellStyle name="Normal 4 3 2 2 3 12 4" xfId="49605" xr:uid="{00000000-0005-0000-0000-000075AA0000}"/>
    <cellStyle name="Normal 4 3 2 2 3 13" xfId="6580" xr:uid="{00000000-0005-0000-0000-000076AA0000}"/>
    <cellStyle name="Normal 4 3 2 2 3 13 2" xfId="11550" xr:uid="{00000000-0005-0000-0000-000077AA0000}"/>
    <cellStyle name="Normal 4 3 2 2 3 13 2 2" xfId="49609" xr:uid="{00000000-0005-0000-0000-000078AA0000}"/>
    <cellStyle name="Normal 4 3 2 2 3 13 3" xfId="22613" xr:uid="{00000000-0005-0000-0000-000079AA0000}"/>
    <cellStyle name="Normal 4 3 2 2 3 13 3 2" xfId="49610" xr:uid="{00000000-0005-0000-0000-00007AAA0000}"/>
    <cellStyle name="Normal 4 3 2 2 3 13 4" xfId="49608" xr:uid="{00000000-0005-0000-0000-00007BAA0000}"/>
    <cellStyle name="Normal 4 3 2 2 3 14" xfId="8921" xr:uid="{00000000-0005-0000-0000-00007CAA0000}"/>
    <cellStyle name="Normal 4 3 2 2 3 14 2" xfId="24956" xr:uid="{00000000-0005-0000-0000-00007DAA0000}"/>
    <cellStyle name="Normal 4 3 2 2 3 14 2 2" xfId="49612" xr:uid="{00000000-0005-0000-0000-00007EAA0000}"/>
    <cellStyle name="Normal 4 3 2 2 3 14 3" xfId="49611" xr:uid="{00000000-0005-0000-0000-00007FAA0000}"/>
    <cellStyle name="Normal 4 3 2 2 3 15" xfId="10974" xr:uid="{00000000-0005-0000-0000-000080AA0000}"/>
    <cellStyle name="Normal 4 3 2 2 3 15 2" xfId="49613" xr:uid="{00000000-0005-0000-0000-000081AA0000}"/>
    <cellStyle name="Normal 4 3 2 2 3 16" xfId="17927" xr:uid="{00000000-0005-0000-0000-000082AA0000}"/>
    <cellStyle name="Normal 4 3 2 2 3 16 2" xfId="49614" xr:uid="{00000000-0005-0000-0000-000083AA0000}"/>
    <cellStyle name="Normal 4 3 2 2 3 17" xfId="25606" xr:uid="{00000000-0005-0000-0000-000084AA0000}"/>
    <cellStyle name="Normal 4 3 2 2 3 17 2" xfId="49615" xr:uid="{00000000-0005-0000-0000-000085AA0000}"/>
    <cellStyle name="Normal 4 3 2 2 3 18" xfId="49582" xr:uid="{00000000-0005-0000-0000-000086AA0000}"/>
    <cellStyle name="Normal 4 3 2 2 3 2" xfId="380" xr:uid="{00000000-0005-0000-0000-000087AA0000}"/>
    <cellStyle name="Normal 4 3 2 2 3 2 10" xfId="49616" xr:uid="{00000000-0005-0000-0000-000088AA0000}"/>
    <cellStyle name="Normal 4 3 2 2 3 2 2" xfId="742" xr:uid="{00000000-0005-0000-0000-000089AA0000}"/>
    <cellStyle name="Normal 4 3 2 2 3 2 2 2" xfId="3085" xr:uid="{00000000-0005-0000-0000-00008AAA0000}"/>
    <cellStyle name="Normal 4 3 2 2 3 2 2 2 2" xfId="14430" xr:uid="{00000000-0005-0000-0000-00008BAA0000}"/>
    <cellStyle name="Normal 4 3 2 2 3 2 2 2 2 2" xfId="49619" xr:uid="{00000000-0005-0000-0000-00008CAA0000}"/>
    <cellStyle name="Normal 4 3 2 2 3 2 2 2 3" xfId="20274" xr:uid="{00000000-0005-0000-0000-00008DAA0000}"/>
    <cellStyle name="Normal 4 3 2 2 3 2 2 2 3 2" xfId="49620" xr:uid="{00000000-0005-0000-0000-00008EAA0000}"/>
    <cellStyle name="Normal 4 3 2 2 3 2 2 2 4" xfId="49618" xr:uid="{00000000-0005-0000-0000-00008FAA0000}"/>
    <cellStyle name="Normal 4 3 2 2 3 2 2 3" xfId="6584" xr:uid="{00000000-0005-0000-0000-000090AA0000}"/>
    <cellStyle name="Normal 4 3 2 2 3 2 2 3 2" xfId="12087" xr:uid="{00000000-0005-0000-0000-000091AA0000}"/>
    <cellStyle name="Normal 4 3 2 2 3 2 2 3 2 2" xfId="49622" xr:uid="{00000000-0005-0000-0000-000092AA0000}"/>
    <cellStyle name="Normal 4 3 2 2 3 2 2 3 3" xfId="22617" xr:uid="{00000000-0005-0000-0000-000093AA0000}"/>
    <cellStyle name="Normal 4 3 2 2 3 2 2 3 3 2" xfId="49623" xr:uid="{00000000-0005-0000-0000-000094AA0000}"/>
    <cellStyle name="Normal 4 3 2 2 3 2 2 3 4" xfId="49621" xr:uid="{00000000-0005-0000-0000-000095AA0000}"/>
    <cellStyle name="Normal 4 3 2 2 3 2 2 4" xfId="8925" xr:uid="{00000000-0005-0000-0000-000096AA0000}"/>
    <cellStyle name="Normal 4 3 2 2 3 2 2 4 2" xfId="24960" xr:uid="{00000000-0005-0000-0000-000097AA0000}"/>
    <cellStyle name="Normal 4 3 2 2 3 2 2 4 2 2" xfId="49625" xr:uid="{00000000-0005-0000-0000-000098AA0000}"/>
    <cellStyle name="Normal 4 3 2 2 3 2 2 4 3" xfId="49624" xr:uid="{00000000-0005-0000-0000-000099AA0000}"/>
    <cellStyle name="Normal 4 3 2 2 3 2 2 5" xfId="10976" xr:uid="{00000000-0005-0000-0000-00009AAA0000}"/>
    <cellStyle name="Normal 4 3 2 2 3 2 2 5 2" xfId="49626" xr:uid="{00000000-0005-0000-0000-00009BAA0000}"/>
    <cellStyle name="Normal 4 3 2 2 3 2 2 6" xfId="17931" xr:uid="{00000000-0005-0000-0000-00009CAA0000}"/>
    <cellStyle name="Normal 4 3 2 2 3 2 2 6 2" xfId="49627" xr:uid="{00000000-0005-0000-0000-00009DAA0000}"/>
    <cellStyle name="Normal 4 3 2 2 3 2 2 7" xfId="26143" xr:uid="{00000000-0005-0000-0000-00009EAA0000}"/>
    <cellStyle name="Normal 4 3 2 2 3 2 2 7 2" xfId="49628" xr:uid="{00000000-0005-0000-0000-00009FAA0000}"/>
    <cellStyle name="Normal 4 3 2 2 3 2 2 8" xfId="49617" xr:uid="{00000000-0005-0000-0000-0000A0AA0000}"/>
    <cellStyle name="Normal 4 3 2 2 3 2 3" xfId="1780" xr:uid="{00000000-0005-0000-0000-0000A1AA0000}"/>
    <cellStyle name="Normal 4 3 2 2 3 2 3 2" xfId="4123" xr:uid="{00000000-0005-0000-0000-0000A2AA0000}"/>
    <cellStyle name="Normal 4 3 2 2 3 2 3 2 2" xfId="15468" xr:uid="{00000000-0005-0000-0000-0000A3AA0000}"/>
    <cellStyle name="Normal 4 3 2 2 3 2 3 2 2 2" xfId="49631" xr:uid="{00000000-0005-0000-0000-0000A4AA0000}"/>
    <cellStyle name="Normal 4 3 2 2 3 2 3 2 3" xfId="20275" xr:uid="{00000000-0005-0000-0000-0000A5AA0000}"/>
    <cellStyle name="Normal 4 3 2 2 3 2 3 2 3 2" xfId="49632" xr:uid="{00000000-0005-0000-0000-0000A6AA0000}"/>
    <cellStyle name="Normal 4 3 2 2 3 2 3 2 4" xfId="49630" xr:uid="{00000000-0005-0000-0000-0000A7AA0000}"/>
    <cellStyle name="Normal 4 3 2 2 3 2 3 3" xfId="6585" xr:uid="{00000000-0005-0000-0000-0000A8AA0000}"/>
    <cellStyle name="Normal 4 3 2 2 3 2 3 3 2" xfId="13125" xr:uid="{00000000-0005-0000-0000-0000A9AA0000}"/>
    <cellStyle name="Normal 4 3 2 2 3 2 3 3 2 2" xfId="49634" xr:uid="{00000000-0005-0000-0000-0000AAAA0000}"/>
    <cellStyle name="Normal 4 3 2 2 3 2 3 3 3" xfId="22618" xr:uid="{00000000-0005-0000-0000-0000ABAA0000}"/>
    <cellStyle name="Normal 4 3 2 2 3 2 3 3 3 2" xfId="49635" xr:uid="{00000000-0005-0000-0000-0000ACAA0000}"/>
    <cellStyle name="Normal 4 3 2 2 3 2 3 3 4" xfId="49633" xr:uid="{00000000-0005-0000-0000-0000ADAA0000}"/>
    <cellStyle name="Normal 4 3 2 2 3 2 3 4" xfId="8926" xr:uid="{00000000-0005-0000-0000-0000AEAA0000}"/>
    <cellStyle name="Normal 4 3 2 2 3 2 3 4 2" xfId="24961" xr:uid="{00000000-0005-0000-0000-0000AFAA0000}"/>
    <cellStyle name="Normal 4 3 2 2 3 2 3 4 2 2" xfId="49637" xr:uid="{00000000-0005-0000-0000-0000B0AA0000}"/>
    <cellStyle name="Normal 4 3 2 2 3 2 3 4 3" xfId="49636" xr:uid="{00000000-0005-0000-0000-0000B1AA0000}"/>
    <cellStyle name="Normal 4 3 2 2 3 2 3 5" xfId="10977" xr:uid="{00000000-0005-0000-0000-0000B2AA0000}"/>
    <cellStyle name="Normal 4 3 2 2 3 2 3 5 2" xfId="49638" xr:uid="{00000000-0005-0000-0000-0000B3AA0000}"/>
    <cellStyle name="Normal 4 3 2 2 3 2 3 6" xfId="17932" xr:uid="{00000000-0005-0000-0000-0000B4AA0000}"/>
    <cellStyle name="Normal 4 3 2 2 3 2 3 6 2" xfId="49639" xr:uid="{00000000-0005-0000-0000-0000B5AA0000}"/>
    <cellStyle name="Normal 4 3 2 2 3 2 3 7" xfId="27181" xr:uid="{00000000-0005-0000-0000-0000B6AA0000}"/>
    <cellStyle name="Normal 4 3 2 2 3 2 3 7 2" xfId="49640" xr:uid="{00000000-0005-0000-0000-0000B7AA0000}"/>
    <cellStyle name="Normal 4 3 2 2 3 2 3 8" xfId="49629" xr:uid="{00000000-0005-0000-0000-0000B8AA0000}"/>
    <cellStyle name="Normal 4 3 2 2 3 2 4" xfId="2683" xr:uid="{00000000-0005-0000-0000-0000B9AA0000}"/>
    <cellStyle name="Normal 4 3 2 2 3 2 4 2" xfId="14028" xr:uid="{00000000-0005-0000-0000-0000BAAA0000}"/>
    <cellStyle name="Normal 4 3 2 2 3 2 4 2 2" xfId="49642" xr:uid="{00000000-0005-0000-0000-0000BBAA0000}"/>
    <cellStyle name="Normal 4 3 2 2 3 2 4 3" xfId="20273" xr:uid="{00000000-0005-0000-0000-0000BCAA0000}"/>
    <cellStyle name="Normal 4 3 2 2 3 2 4 3 2" xfId="49643" xr:uid="{00000000-0005-0000-0000-0000BDAA0000}"/>
    <cellStyle name="Normal 4 3 2 2 3 2 4 4" xfId="49641" xr:uid="{00000000-0005-0000-0000-0000BEAA0000}"/>
    <cellStyle name="Normal 4 3 2 2 3 2 5" xfId="6583" xr:uid="{00000000-0005-0000-0000-0000BFAA0000}"/>
    <cellStyle name="Normal 4 3 2 2 3 2 5 2" xfId="11725" xr:uid="{00000000-0005-0000-0000-0000C0AA0000}"/>
    <cellStyle name="Normal 4 3 2 2 3 2 5 2 2" xfId="49645" xr:uid="{00000000-0005-0000-0000-0000C1AA0000}"/>
    <cellStyle name="Normal 4 3 2 2 3 2 5 3" xfId="22616" xr:uid="{00000000-0005-0000-0000-0000C2AA0000}"/>
    <cellStyle name="Normal 4 3 2 2 3 2 5 3 2" xfId="49646" xr:uid="{00000000-0005-0000-0000-0000C3AA0000}"/>
    <cellStyle name="Normal 4 3 2 2 3 2 5 4" xfId="49644" xr:uid="{00000000-0005-0000-0000-0000C4AA0000}"/>
    <cellStyle name="Normal 4 3 2 2 3 2 6" xfId="8924" xr:uid="{00000000-0005-0000-0000-0000C5AA0000}"/>
    <cellStyle name="Normal 4 3 2 2 3 2 6 2" xfId="24959" xr:uid="{00000000-0005-0000-0000-0000C6AA0000}"/>
    <cellStyle name="Normal 4 3 2 2 3 2 6 2 2" xfId="49648" xr:uid="{00000000-0005-0000-0000-0000C7AA0000}"/>
    <cellStyle name="Normal 4 3 2 2 3 2 6 3" xfId="49647" xr:uid="{00000000-0005-0000-0000-0000C8AA0000}"/>
    <cellStyle name="Normal 4 3 2 2 3 2 7" xfId="10975" xr:uid="{00000000-0005-0000-0000-0000C9AA0000}"/>
    <cellStyle name="Normal 4 3 2 2 3 2 7 2" xfId="49649" xr:uid="{00000000-0005-0000-0000-0000CAAA0000}"/>
    <cellStyle name="Normal 4 3 2 2 3 2 8" xfId="17930" xr:uid="{00000000-0005-0000-0000-0000CBAA0000}"/>
    <cellStyle name="Normal 4 3 2 2 3 2 8 2" xfId="49650" xr:uid="{00000000-0005-0000-0000-0000CCAA0000}"/>
    <cellStyle name="Normal 4 3 2 2 3 2 9" xfId="25781" xr:uid="{00000000-0005-0000-0000-0000CDAA0000}"/>
    <cellStyle name="Normal 4 3 2 2 3 2 9 2" xfId="49651" xr:uid="{00000000-0005-0000-0000-0000CEAA0000}"/>
    <cellStyle name="Normal 4 3 2 2 3 3" xfId="567" xr:uid="{00000000-0005-0000-0000-0000CFAA0000}"/>
    <cellStyle name="Normal 4 3 2 2 3 3 2" xfId="2910" xr:uid="{00000000-0005-0000-0000-0000D0AA0000}"/>
    <cellStyle name="Normal 4 3 2 2 3 3 2 2" xfId="14255" xr:uid="{00000000-0005-0000-0000-0000D1AA0000}"/>
    <cellStyle name="Normal 4 3 2 2 3 3 2 2 2" xfId="49654" xr:uid="{00000000-0005-0000-0000-0000D2AA0000}"/>
    <cellStyle name="Normal 4 3 2 2 3 3 2 3" xfId="20276" xr:uid="{00000000-0005-0000-0000-0000D3AA0000}"/>
    <cellStyle name="Normal 4 3 2 2 3 3 2 3 2" xfId="49655" xr:uid="{00000000-0005-0000-0000-0000D4AA0000}"/>
    <cellStyle name="Normal 4 3 2 2 3 3 2 4" xfId="49653" xr:uid="{00000000-0005-0000-0000-0000D5AA0000}"/>
    <cellStyle name="Normal 4 3 2 2 3 3 3" xfId="6586" xr:uid="{00000000-0005-0000-0000-0000D6AA0000}"/>
    <cellStyle name="Normal 4 3 2 2 3 3 3 2" xfId="11912" xr:uid="{00000000-0005-0000-0000-0000D7AA0000}"/>
    <cellStyle name="Normal 4 3 2 2 3 3 3 2 2" xfId="49657" xr:uid="{00000000-0005-0000-0000-0000D8AA0000}"/>
    <cellStyle name="Normal 4 3 2 2 3 3 3 3" xfId="22619" xr:uid="{00000000-0005-0000-0000-0000D9AA0000}"/>
    <cellStyle name="Normal 4 3 2 2 3 3 3 3 2" xfId="49658" xr:uid="{00000000-0005-0000-0000-0000DAAA0000}"/>
    <cellStyle name="Normal 4 3 2 2 3 3 3 4" xfId="49656" xr:uid="{00000000-0005-0000-0000-0000DBAA0000}"/>
    <cellStyle name="Normal 4 3 2 2 3 3 4" xfId="8927" xr:uid="{00000000-0005-0000-0000-0000DCAA0000}"/>
    <cellStyle name="Normal 4 3 2 2 3 3 4 2" xfId="24962" xr:uid="{00000000-0005-0000-0000-0000DDAA0000}"/>
    <cellStyle name="Normal 4 3 2 2 3 3 4 2 2" xfId="49660" xr:uid="{00000000-0005-0000-0000-0000DEAA0000}"/>
    <cellStyle name="Normal 4 3 2 2 3 3 4 3" xfId="49659" xr:uid="{00000000-0005-0000-0000-0000DFAA0000}"/>
    <cellStyle name="Normal 4 3 2 2 3 3 5" xfId="10978" xr:uid="{00000000-0005-0000-0000-0000E0AA0000}"/>
    <cellStyle name="Normal 4 3 2 2 3 3 5 2" xfId="49661" xr:uid="{00000000-0005-0000-0000-0000E1AA0000}"/>
    <cellStyle name="Normal 4 3 2 2 3 3 6" xfId="17933" xr:uid="{00000000-0005-0000-0000-0000E2AA0000}"/>
    <cellStyle name="Normal 4 3 2 2 3 3 6 2" xfId="49662" xr:uid="{00000000-0005-0000-0000-0000E3AA0000}"/>
    <cellStyle name="Normal 4 3 2 2 3 3 7" xfId="25968" xr:uid="{00000000-0005-0000-0000-0000E4AA0000}"/>
    <cellStyle name="Normal 4 3 2 2 3 3 7 2" xfId="49663" xr:uid="{00000000-0005-0000-0000-0000E5AA0000}"/>
    <cellStyle name="Normal 4 3 2 2 3 3 8" xfId="49652" xr:uid="{00000000-0005-0000-0000-0000E6AA0000}"/>
    <cellStyle name="Normal 4 3 2 2 3 4" xfId="921" xr:uid="{00000000-0005-0000-0000-0000E7AA0000}"/>
    <cellStyle name="Normal 4 3 2 2 3 4 2" xfId="3264" xr:uid="{00000000-0005-0000-0000-0000E8AA0000}"/>
    <cellStyle name="Normal 4 3 2 2 3 4 2 2" xfId="14609" xr:uid="{00000000-0005-0000-0000-0000E9AA0000}"/>
    <cellStyle name="Normal 4 3 2 2 3 4 2 2 2" xfId="49666" xr:uid="{00000000-0005-0000-0000-0000EAAA0000}"/>
    <cellStyle name="Normal 4 3 2 2 3 4 2 3" xfId="20277" xr:uid="{00000000-0005-0000-0000-0000EBAA0000}"/>
    <cellStyle name="Normal 4 3 2 2 3 4 2 3 2" xfId="49667" xr:uid="{00000000-0005-0000-0000-0000ECAA0000}"/>
    <cellStyle name="Normal 4 3 2 2 3 4 2 4" xfId="49665" xr:uid="{00000000-0005-0000-0000-0000EDAA0000}"/>
    <cellStyle name="Normal 4 3 2 2 3 4 3" xfId="6587" xr:uid="{00000000-0005-0000-0000-0000EEAA0000}"/>
    <cellStyle name="Normal 4 3 2 2 3 4 3 2" xfId="12266" xr:uid="{00000000-0005-0000-0000-0000EFAA0000}"/>
    <cellStyle name="Normal 4 3 2 2 3 4 3 2 2" xfId="49669" xr:uid="{00000000-0005-0000-0000-0000F0AA0000}"/>
    <cellStyle name="Normal 4 3 2 2 3 4 3 3" xfId="22620" xr:uid="{00000000-0005-0000-0000-0000F1AA0000}"/>
    <cellStyle name="Normal 4 3 2 2 3 4 3 3 2" xfId="49670" xr:uid="{00000000-0005-0000-0000-0000F2AA0000}"/>
    <cellStyle name="Normal 4 3 2 2 3 4 3 4" xfId="49668" xr:uid="{00000000-0005-0000-0000-0000F3AA0000}"/>
    <cellStyle name="Normal 4 3 2 2 3 4 4" xfId="8928" xr:uid="{00000000-0005-0000-0000-0000F4AA0000}"/>
    <cellStyle name="Normal 4 3 2 2 3 4 4 2" xfId="24963" xr:uid="{00000000-0005-0000-0000-0000F5AA0000}"/>
    <cellStyle name="Normal 4 3 2 2 3 4 4 2 2" xfId="49672" xr:uid="{00000000-0005-0000-0000-0000F6AA0000}"/>
    <cellStyle name="Normal 4 3 2 2 3 4 4 3" xfId="49671" xr:uid="{00000000-0005-0000-0000-0000F7AA0000}"/>
    <cellStyle name="Normal 4 3 2 2 3 4 5" xfId="10979" xr:uid="{00000000-0005-0000-0000-0000F8AA0000}"/>
    <cellStyle name="Normal 4 3 2 2 3 4 5 2" xfId="49673" xr:uid="{00000000-0005-0000-0000-0000F9AA0000}"/>
    <cellStyle name="Normal 4 3 2 2 3 4 6" xfId="17934" xr:uid="{00000000-0005-0000-0000-0000FAAA0000}"/>
    <cellStyle name="Normal 4 3 2 2 3 4 6 2" xfId="49674" xr:uid="{00000000-0005-0000-0000-0000FBAA0000}"/>
    <cellStyle name="Normal 4 3 2 2 3 4 7" xfId="26322" xr:uid="{00000000-0005-0000-0000-0000FCAA0000}"/>
    <cellStyle name="Normal 4 3 2 2 3 4 7 2" xfId="49675" xr:uid="{00000000-0005-0000-0000-0000FDAA0000}"/>
    <cellStyle name="Normal 4 3 2 2 3 4 8" xfId="49664" xr:uid="{00000000-0005-0000-0000-0000FEAA0000}"/>
    <cellStyle name="Normal 4 3 2 2 3 5" xfId="1106" xr:uid="{00000000-0005-0000-0000-0000FFAA0000}"/>
    <cellStyle name="Normal 4 3 2 2 3 5 2" xfId="3449" xr:uid="{00000000-0005-0000-0000-000000AB0000}"/>
    <cellStyle name="Normal 4 3 2 2 3 5 2 2" xfId="14794" xr:uid="{00000000-0005-0000-0000-000001AB0000}"/>
    <cellStyle name="Normal 4 3 2 2 3 5 2 2 2" xfId="49678" xr:uid="{00000000-0005-0000-0000-000002AB0000}"/>
    <cellStyle name="Normal 4 3 2 2 3 5 2 3" xfId="20278" xr:uid="{00000000-0005-0000-0000-000003AB0000}"/>
    <cellStyle name="Normal 4 3 2 2 3 5 2 3 2" xfId="49679" xr:uid="{00000000-0005-0000-0000-000004AB0000}"/>
    <cellStyle name="Normal 4 3 2 2 3 5 2 4" xfId="49677" xr:uid="{00000000-0005-0000-0000-000005AB0000}"/>
    <cellStyle name="Normal 4 3 2 2 3 5 3" xfId="6588" xr:uid="{00000000-0005-0000-0000-000006AB0000}"/>
    <cellStyle name="Normal 4 3 2 2 3 5 3 2" xfId="12451" xr:uid="{00000000-0005-0000-0000-000007AB0000}"/>
    <cellStyle name="Normal 4 3 2 2 3 5 3 2 2" xfId="49681" xr:uid="{00000000-0005-0000-0000-000008AB0000}"/>
    <cellStyle name="Normal 4 3 2 2 3 5 3 3" xfId="22621" xr:uid="{00000000-0005-0000-0000-000009AB0000}"/>
    <cellStyle name="Normal 4 3 2 2 3 5 3 3 2" xfId="49682" xr:uid="{00000000-0005-0000-0000-00000AAB0000}"/>
    <cellStyle name="Normal 4 3 2 2 3 5 3 4" xfId="49680" xr:uid="{00000000-0005-0000-0000-00000BAB0000}"/>
    <cellStyle name="Normal 4 3 2 2 3 5 4" xfId="8929" xr:uid="{00000000-0005-0000-0000-00000CAB0000}"/>
    <cellStyle name="Normal 4 3 2 2 3 5 4 2" xfId="24964" xr:uid="{00000000-0005-0000-0000-00000DAB0000}"/>
    <cellStyle name="Normal 4 3 2 2 3 5 4 2 2" xfId="49684" xr:uid="{00000000-0005-0000-0000-00000EAB0000}"/>
    <cellStyle name="Normal 4 3 2 2 3 5 4 3" xfId="49683" xr:uid="{00000000-0005-0000-0000-00000FAB0000}"/>
    <cellStyle name="Normal 4 3 2 2 3 5 5" xfId="10980" xr:uid="{00000000-0005-0000-0000-000010AB0000}"/>
    <cellStyle name="Normal 4 3 2 2 3 5 5 2" xfId="49685" xr:uid="{00000000-0005-0000-0000-000011AB0000}"/>
    <cellStyle name="Normal 4 3 2 2 3 5 6" xfId="17935" xr:uid="{00000000-0005-0000-0000-000012AB0000}"/>
    <cellStyle name="Normal 4 3 2 2 3 5 6 2" xfId="49686" xr:uid="{00000000-0005-0000-0000-000013AB0000}"/>
    <cellStyle name="Normal 4 3 2 2 3 5 7" xfId="26507" xr:uid="{00000000-0005-0000-0000-000014AB0000}"/>
    <cellStyle name="Normal 4 3 2 2 3 5 7 2" xfId="49687" xr:uid="{00000000-0005-0000-0000-000015AB0000}"/>
    <cellStyle name="Normal 4 3 2 2 3 5 8" xfId="49676" xr:uid="{00000000-0005-0000-0000-000016AB0000}"/>
    <cellStyle name="Normal 4 3 2 2 3 6" xfId="1279" xr:uid="{00000000-0005-0000-0000-000017AB0000}"/>
    <cellStyle name="Normal 4 3 2 2 3 6 2" xfId="3622" xr:uid="{00000000-0005-0000-0000-000018AB0000}"/>
    <cellStyle name="Normal 4 3 2 2 3 6 2 2" xfId="14967" xr:uid="{00000000-0005-0000-0000-000019AB0000}"/>
    <cellStyle name="Normal 4 3 2 2 3 6 2 2 2" xfId="49690" xr:uid="{00000000-0005-0000-0000-00001AAB0000}"/>
    <cellStyle name="Normal 4 3 2 2 3 6 2 3" xfId="20279" xr:uid="{00000000-0005-0000-0000-00001BAB0000}"/>
    <cellStyle name="Normal 4 3 2 2 3 6 2 3 2" xfId="49691" xr:uid="{00000000-0005-0000-0000-00001CAB0000}"/>
    <cellStyle name="Normal 4 3 2 2 3 6 2 4" xfId="49689" xr:uid="{00000000-0005-0000-0000-00001DAB0000}"/>
    <cellStyle name="Normal 4 3 2 2 3 6 3" xfId="6589" xr:uid="{00000000-0005-0000-0000-00001EAB0000}"/>
    <cellStyle name="Normal 4 3 2 2 3 6 3 2" xfId="12624" xr:uid="{00000000-0005-0000-0000-00001FAB0000}"/>
    <cellStyle name="Normal 4 3 2 2 3 6 3 2 2" xfId="49693" xr:uid="{00000000-0005-0000-0000-000020AB0000}"/>
    <cellStyle name="Normal 4 3 2 2 3 6 3 3" xfId="22622" xr:uid="{00000000-0005-0000-0000-000021AB0000}"/>
    <cellStyle name="Normal 4 3 2 2 3 6 3 3 2" xfId="49694" xr:uid="{00000000-0005-0000-0000-000022AB0000}"/>
    <cellStyle name="Normal 4 3 2 2 3 6 3 4" xfId="49692" xr:uid="{00000000-0005-0000-0000-000023AB0000}"/>
    <cellStyle name="Normal 4 3 2 2 3 6 4" xfId="8930" xr:uid="{00000000-0005-0000-0000-000024AB0000}"/>
    <cellStyle name="Normal 4 3 2 2 3 6 4 2" xfId="24965" xr:uid="{00000000-0005-0000-0000-000025AB0000}"/>
    <cellStyle name="Normal 4 3 2 2 3 6 4 2 2" xfId="49696" xr:uid="{00000000-0005-0000-0000-000026AB0000}"/>
    <cellStyle name="Normal 4 3 2 2 3 6 4 3" xfId="49695" xr:uid="{00000000-0005-0000-0000-000027AB0000}"/>
    <cellStyle name="Normal 4 3 2 2 3 6 5" xfId="10981" xr:uid="{00000000-0005-0000-0000-000028AB0000}"/>
    <cellStyle name="Normal 4 3 2 2 3 6 5 2" xfId="49697" xr:uid="{00000000-0005-0000-0000-000029AB0000}"/>
    <cellStyle name="Normal 4 3 2 2 3 6 6" xfId="17936" xr:uid="{00000000-0005-0000-0000-00002AAB0000}"/>
    <cellStyle name="Normal 4 3 2 2 3 6 6 2" xfId="49698" xr:uid="{00000000-0005-0000-0000-00002BAB0000}"/>
    <cellStyle name="Normal 4 3 2 2 3 6 7" xfId="26680" xr:uid="{00000000-0005-0000-0000-00002CAB0000}"/>
    <cellStyle name="Normal 4 3 2 2 3 6 7 2" xfId="49699" xr:uid="{00000000-0005-0000-0000-00002DAB0000}"/>
    <cellStyle name="Normal 4 3 2 2 3 6 8" xfId="49688" xr:uid="{00000000-0005-0000-0000-00002EAB0000}"/>
    <cellStyle name="Normal 4 3 2 2 3 7" xfId="1458" xr:uid="{00000000-0005-0000-0000-00002FAB0000}"/>
    <cellStyle name="Normal 4 3 2 2 3 7 2" xfId="3801" xr:uid="{00000000-0005-0000-0000-000030AB0000}"/>
    <cellStyle name="Normal 4 3 2 2 3 7 2 2" xfId="15146" xr:uid="{00000000-0005-0000-0000-000031AB0000}"/>
    <cellStyle name="Normal 4 3 2 2 3 7 2 2 2" xfId="49702" xr:uid="{00000000-0005-0000-0000-000032AB0000}"/>
    <cellStyle name="Normal 4 3 2 2 3 7 2 3" xfId="20280" xr:uid="{00000000-0005-0000-0000-000033AB0000}"/>
    <cellStyle name="Normal 4 3 2 2 3 7 2 3 2" xfId="49703" xr:uid="{00000000-0005-0000-0000-000034AB0000}"/>
    <cellStyle name="Normal 4 3 2 2 3 7 2 4" xfId="49701" xr:uid="{00000000-0005-0000-0000-000035AB0000}"/>
    <cellStyle name="Normal 4 3 2 2 3 7 3" xfId="6590" xr:uid="{00000000-0005-0000-0000-000036AB0000}"/>
    <cellStyle name="Normal 4 3 2 2 3 7 3 2" xfId="12803" xr:uid="{00000000-0005-0000-0000-000037AB0000}"/>
    <cellStyle name="Normal 4 3 2 2 3 7 3 2 2" xfId="49705" xr:uid="{00000000-0005-0000-0000-000038AB0000}"/>
    <cellStyle name="Normal 4 3 2 2 3 7 3 3" xfId="22623" xr:uid="{00000000-0005-0000-0000-000039AB0000}"/>
    <cellStyle name="Normal 4 3 2 2 3 7 3 3 2" xfId="49706" xr:uid="{00000000-0005-0000-0000-00003AAB0000}"/>
    <cellStyle name="Normal 4 3 2 2 3 7 3 4" xfId="49704" xr:uid="{00000000-0005-0000-0000-00003BAB0000}"/>
    <cellStyle name="Normal 4 3 2 2 3 7 4" xfId="8931" xr:uid="{00000000-0005-0000-0000-00003CAB0000}"/>
    <cellStyle name="Normal 4 3 2 2 3 7 4 2" xfId="24966" xr:uid="{00000000-0005-0000-0000-00003DAB0000}"/>
    <cellStyle name="Normal 4 3 2 2 3 7 4 2 2" xfId="49708" xr:uid="{00000000-0005-0000-0000-00003EAB0000}"/>
    <cellStyle name="Normal 4 3 2 2 3 7 4 3" xfId="49707" xr:uid="{00000000-0005-0000-0000-00003FAB0000}"/>
    <cellStyle name="Normal 4 3 2 2 3 7 5" xfId="10982" xr:uid="{00000000-0005-0000-0000-000040AB0000}"/>
    <cellStyle name="Normal 4 3 2 2 3 7 5 2" xfId="49709" xr:uid="{00000000-0005-0000-0000-000041AB0000}"/>
    <cellStyle name="Normal 4 3 2 2 3 7 6" xfId="17937" xr:uid="{00000000-0005-0000-0000-000042AB0000}"/>
    <cellStyle name="Normal 4 3 2 2 3 7 6 2" xfId="49710" xr:uid="{00000000-0005-0000-0000-000043AB0000}"/>
    <cellStyle name="Normal 4 3 2 2 3 7 7" xfId="26859" xr:uid="{00000000-0005-0000-0000-000044AB0000}"/>
    <cellStyle name="Normal 4 3 2 2 3 7 7 2" xfId="49711" xr:uid="{00000000-0005-0000-0000-000045AB0000}"/>
    <cellStyle name="Normal 4 3 2 2 3 7 8" xfId="49700" xr:uid="{00000000-0005-0000-0000-000046AB0000}"/>
    <cellStyle name="Normal 4 3 2 2 3 8" xfId="1779" xr:uid="{00000000-0005-0000-0000-000047AB0000}"/>
    <cellStyle name="Normal 4 3 2 2 3 8 2" xfId="4122" xr:uid="{00000000-0005-0000-0000-000048AB0000}"/>
    <cellStyle name="Normal 4 3 2 2 3 8 2 2" xfId="15467" xr:uid="{00000000-0005-0000-0000-000049AB0000}"/>
    <cellStyle name="Normal 4 3 2 2 3 8 2 2 2" xfId="49714" xr:uid="{00000000-0005-0000-0000-00004AAB0000}"/>
    <cellStyle name="Normal 4 3 2 2 3 8 2 3" xfId="20281" xr:uid="{00000000-0005-0000-0000-00004BAB0000}"/>
    <cellStyle name="Normal 4 3 2 2 3 8 2 3 2" xfId="49715" xr:uid="{00000000-0005-0000-0000-00004CAB0000}"/>
    <cellStyle name="Normal 4 3 2 2 3 8 2 4" xfId="49713" xr:uid="{00000000-0005-0000-0000-00004DAB0000}"/>
    <cellStyle name="Normal 4 3 2 2 3 8 3" xfId="6591" xr:uid="{00000000-0005-0000-0000-00004EAB0000}"/>
    <cellStyle name="Normal 4 3 2 2 3 8 3 2" xfId="13124" xr:uid="{00000000-0005-0000-0000-00004FAB0000}"/>
    <cellStyle name="Normal 4 3 2 2 3 8 3 2 2" xfId="49717" xr:uid="{00000000-0005-0000-0000-000050AB0000}"/>
    <cellStyle name="Normal 4 3 2 2 3 8 3 3" xfId="22624" xr:uid="{00000000-0005-0000-0000-000051AB0000}"/>
    <cellStyle name="Normal 4 3 2 2 3 8 3 3 2" xfId="49718" xr:uid="{00000000-0005-0000-0000-000052AB0000}"/>
    <cellStyle name="Normal 4 3 2 2 3 8 3 4" xfId="49716" xr:uid="{00000000-0005-0000-0000-000053AB0000}"/>
    <cellStyle name="Normal 4 3 2 2 3 8 4" xfId="8932" xr:uid="{00000000-0005-0000-0000-000054AB0000}"/>
    <cellStyle name="Normal 4 3 2 2 3 8 4 2" xfId="24967" xr:uid="{00000000-0005-0000-0000-000055AB0000}"/>
    <cellStyle name="Normal 4 3 2 2 3 8 4 2 2" xfId="49720" xr:uid="{00000000-0005-0000-0000-000056AB0000}"/>
    <cellStyle name="Normal 4 3 2 2 3 8 4 3" xfId="49719" xr:uid="{00000000-0005-0000-0000-000057AB0000}"/>
    <cellStyle name="Normal 4 3 2 2 3 8 5" xfId="10983" xr:uid="{00000000-0005-0000-0000-000058AB0000}"/>
    <cellStyle name="Normal 4 3 2 2 3 8 5 2" xfId="49721" xr:uid="{00000000-0005-0000-0000-000059AB0000}"/>
    <cellStyle name="Normal 4 3 2 2 3 8 6" xfId="17938" xr:uid="{00000000-0005-0000-0000-00005AAB0000}"/>
    <cellStyle name="Normal 4 3 2 2 3 8 6 2" xfId="49722" xr:uid="{00000000-0005-0000-0000-00005BAB0000}"/>
    <cellStyle name="Normal 4 3 2 2 3 8 7" xfId="27180" xr:uid="{00000000-0005-0000-0000-00005CAB0000}"/>
    <cellStyle name="Normal 4 3 2 2 3 8 7 2" xfId="49723" xr:uid="{00000000-0005-0000-0000-00005DAB0000}"/>
    <cellStyle name="Normal 4 3 2 2 3 8 8" xfId="49712" xr:uid="{00000000-0005-0000-0000-00005EAB0000}"/>
    <cellStyle name="Normal 4 3 2 2 3 9" xfId="2005" xr:uid="{00000000-0005-0000-0000-00005FAB0000}"/>
    <cellStyle name="Normal 4 3 2 2 3 9 2" xfId="4348" xr:uid="{00000000-0005-0000-0000-000060AB0000}"/>
    <cellStyle name="Normal 4 3 2 2 3 9 2 2" xfId="15693" xr:uid="{00000000-0005-0000-0000-000061AB0000}"/>
    <cellStyle name="Normal 4 3 2 2 3 9 2 2 2" xfId="49726" xr:uid="{00000000-0005-0000-0000-000062AB0000}"/>
    <cellStyle name="Normal 4 3 2 2 3 9 2 3" xfId="20282" xr:uid="{00000000-0005-0000-0000-000063AB0000}"/>
    <cellStyle name="Normal 4 3 2 2 3 9 2 3 2" xfId="49727" xr:uid="{00000000-0005-0000-0000-000064AB0000}"/>
    <cellStyle name="Normal 4 3 2 2 3 9 2 4" xfId="49725" xr:uid="{00000000-0005-0000-0000-000065AB0000}"/>
    <cellStyle name="Normal 4 3 2 2 3 9 3" xfId="6592" xr:uid="{00000000-0005-0000-0000-000066AB0000}"/>
    <cellStyle name="Normal 4 3 2 2 3 9 3 2" xfId="13350" xr:uid="{00000000-0005-0000-0000-000067AB0000}"/>
    <cellStyle name="Normal 4 3 2 2 3 9 3 2 2" xfId="49729" xr:uid="{00000000-0005-0000-0000-000068AB0000}"/>
    <cellStyle name="Normal 4 3 2 2 3 9 3 3" xfId="22625" xr:uid="{00000000-0005-0000-0000-000069AB0000}"/>
    <cellStyle name="Normal 4 3 2 2 3 9 3 3 2" xfId="49730" xr:uid="{00000000-0005-0000-0000-00006AAB0000}"/>
    <cellStyle name="Normal 4 3 2 2 3 9 3 4" xfId="49728" xr:uid="{00000000-0005-0000-0000-00006BAB0000}"/>
    <cellStyle name="Normal 4 3 2 2 3 9 4" xfId="8933" xr:uid="{00000000-0005-0000-0000-00006CAB0000}"/>
    <cellStyle name="Normal 4 3 2 2 3 9 4 2" xfId="24968" xr:uid="{00000000-0005-0000-0000-00006DAB0000}"/>
    <cellStyle name="Normal 4 3 2 2 3 9 4 2 2" xfId="49732" xr:uid="{00000000-0005-0000-0000-00006EAB0000}"/>
    <cellStyle name="Normal 4 3 2 2 3 9 4 3" xfId="49731" xr:uid="{00000000-0005-0000-0000-00006FAB0000}"/>
    <cellStyle name="Normal 4 3 2 2 3 9 5" xfId="10984" xr:uid="{00000000-0005-0000-0000-000070AB0000}"/>
    <cellStyle name="Normal 4 3 2 2 3 9 5 2" xfId="49733" xr:uid="{00000000-0005-0000-0000-000071AB0000}"/>
    <cellStyle name="Normal 4 3 2 2 3 9 6" xfId="17939" xr:uid="{00000000-0005-0000-0000-000072AB0000}"/>
    <cellStyle name="Normal 4 3 2 2 3 9 6 2" xfId="49734" xr:uid="{00000000-0005-0000-0000-000073AB0000}"/>
    <cellStyle name="Normal 4 3 2 2 3 9 7" xfId="27406" xr:uid="{00000000-0005-0000-0000-000074AB0000}"/>
    <cellStyle name="Normal 4 3 2 2 3 9 7 2" xfId="49735" xr:uid="{00000000-0005-0000-0000-000075AB0000}"/>
    <cellStyle name="Normal 4 3 2 2 3 9 8" xfId="49724" xr:uid="{00000000-0005-0000-0000-000076AB0000}"/>
    <cellStyle name="Normal 4 3 2 2 4" xfId="378" xr:uid="{00000000-0005-0000-0000-000077AB0000}"/>
    <cellStyle name="Normal 4 3 2 2 4 10" xfId="49736" xr:uid="{00000000-0005-0000-0000-000078AB0000}"/>
    <cellStyle name="Normal 4 3 2 2 4 2" xfId="740" xr:uid="{00000000-0005-0000-0000-000079AB0000}"/>
    <cellStyle name="Normal 4 3 2 2 4 2 2" xfId="3083" xr:uid="{00000000-0005-0000-0000-00007AAB0000}"/>
    <cellStyle name="Normal 4 3 2 2 4 2 2 2" xfId="14428" xr:uid="{00000000-0005-0000-0000-00007BAB0000}"/>
    <cellStyle name="Normal 4 3 2 2 4 2 2 2 2" xfId="49739" xr:uid="{00000000-0005-0000-0000-00007CAB0000}"/>
    <cellStyle name="Normal 4 3 2 2 4 2 2 3" xfId="20284" xr:uid="{00000000-0005-0000-0000-00007DAB0000}"/>
    <cellStyle name="Normal 4 3 2 2 4 2 2 3 2" xfId="49740" xr:uid="{00000000-0005-0000-0000-00007EAB0000}"/>
    <cellStyle name="Normal 4 3 2 2 4 2 2 4" xfId="49738" xr:uid="{00000000-0005-0000-0000-00007FAB0000}"/>
    <cellStyle name="Normal 4 3 2 2 4 2 3" xfId="6594" xr:uid="{00000000-0005-0000-0000-000080AB0000}"/>
    <cellStyle name="Normal 4 3 2 2 4 2 3 2" xfId="12085" xr:uid="{00000000-0005-0000-0000-000081AB0000}"/>
    <cellStyle name="Normal 4 3 2 2 4 2 3 2 2" xfId="49742" xr:uid="{00000000-0005-0000-0000-000082AB0000}"/>
    <cellStyle name="Normal 4 3 2 2 4 2 3 3" xfId="22627" xr:uid="{00000000-0005-0000-0000-000083AB0000}"/>
    <cellStyle name="Normal 4 3 2 2 4 2 3 3 2" xfId="49743" xr:uid="{00000000-0005-0000-0000-000084AB0000}"/>
    <cellStyle name="Normal 4 3 2 2 4 2 3 4" xfId="49741" xr:uid="{00000000-0005-0000-0000-000085AB0000}"/>
    <cellStyle name="Normal 4 3 2 2 4 2 4" xfId="8935" xr:uid="{00000000-0005-0000-0000-000086AB0000}"/>
    <cellStyle name="Normal 4 3 2 2 4 2 4 2" xfId="24970" xr:uid="{00000000-0005-0000-0000-000087AB0000}"/>
    <cellStyle name="Normal 4 3 2 2 4 2 4 2 2" xfId="49745" xr:uid="{00000000-0005-0000-0000-000088AB0000}"/>
    <cellStyle name="Normal 4 3 2 2 4 2 4 3" xfId="49744" xr:uid="{00000000-0005-0000-0000-000089AB0000}"/>
    <cellStyle name="Normal 4 3 2 2 4 2 5" xfId="10986" xr:uid="{00000000-0005-0000-0000-00008AAB0000}"/>
    <cellStyle name="Normal 4 3 2 2 4 2 5 2" xfId="49746" xr:uid="{00000000-0005-0000-0000-00008BAB0000}"/>
    <cellStyle name="Normal 4 3 2 2 4 2 6" xfId="17941" xr:uid="{00000000-0005-0000-0000-00008CAB0000}"/>
    <cellStyle name="Normal 4 3 2 2 4 2 6 2" xfId="49747" xr:uid="{00000000-0005-0000-0000-00008DAB0000}"/>
    <cellStyle name="Normal 4 3 2 2 4 2 7" xfId="26141" xr:uid="{00000000-0005-0000-0000-00008EAB0000}"/>
    <cellStyle name="Normal 4 3 2 2 4 2 7 2" xfId="49748" xr:uid="{00000000-0005-0000-0000-00008FAB0000}"/>
    <cellStyle name="Normal 4 3 2 2 4 2 8" xfId="49737" xr:uid="{00000000-0005-0000-0000-000090AB0000}"/>
    <cellStyle name="Normal 4 3 2 2 4 3" xfId="1781" xr:uid="{00000000-0005-0000-0000-000091AB0000}"/>
    <cellStyle name="Normal 4 3 2 2 4 3 2" xfId="4124" xr:uid="{00000000-0005-0000-0000-000092AB0000}"/>
    <cellStyle name="Normal 4 3 2 2 4 3 2 2" xfId="15469" xr:uid="{00000000-0005-0000-0000-000093AB0000}"/>
    <cellStyle name="Normal 4 3 2 2 4 3 2 2 2" xfId="49751" xr:uid="{00000000-0005-0000-0000-000094AB0000}"/>
    <cellStyle name="Normal 4 3 2 2 4 3 2 3" xfId="20285" xr:uid="{00000000-0005-0000-0000-000095AB0000}"/>
    <cellStyle name="Normal 4 3 2 2 4 3 2 3 2" xfId="49752" xr:uid="{00000000-0005-0000-0000-000096AB0000}"/>
    <cellStyle name="Normal 4 3 2 2 4 3 2 4" xfId="49750" xr:uid="{00000000-0005-0000-0000-000097AB0000}"/>
    <cellStyle name="Normal 4 3 2 2 4 3 3" xfId="6595" xr:uid="{00000000-0005-0000-0000-000098AB0000}"/>
    <cellStyle name="Normal 4 3 2 2 4 3 3 2" xfId="13126" xr:uid="{00000000-0005-0000-0000-000099AB0000}"/>
    <cellStyle name="Normal 4 3 2 2 4 3 3 2 2" xfId="49754" xr:uid="{00000000-0005-0000-0000-00009AAB0000}"/>
    <cellStyle name="Normal 4 3 2 2 4 3 3 3" xfId="22628" xr:uid="{00000000-0005-0000-0000-00009BAB0000}"/>
    <cellStyle name="Normal 4 3 2 2 4 3 3 3 2" xfId="49755" xr:uid="{00000000-0005-0000-0000-00009CAB0000}"/>
    <cellStyle name="Normal 4 3 2 2 4 3 3 4" xfId="49753" xr:uid="{00000000-0005-0000-0000-00009DAB0000}"/>
    <cellStyle name="Normal 4 3 2 2 4 3 4" xfId="8936" xr:uid="{00000000-0005-0000-0000-00009EAB0000}"/>
    <cellStyle name="Normal 4 3 2 2 4 3 4 2" xfId="24971" xr:uid="{00000000-0005-0000-0000-00009FAB0000}"/>
    <cellStyle name="Normal 4 3 2 2 4 3 4 2 2" xfId="49757" xr:uid="{00000000-0005-0000-0000-0000A0AB0000}"/>
    <cellStyle name="Normal 4 3 2 2 4 3 4 3" xfId="49756" xr:uid="{00000000-0005-0000-0000-0000A1AB0000}"/>
    <cellStyle name="Normal 4 3 2 2 4 3 5" xfId="10987" xr:uid="{00000000-0005-0000-0000-0000A2AB0000}"/>
    <cellStyle name="Normal 4 3 2 2 4 3 5 2" xfId="49758" xr:uid="{00000000-0005-0000-0000-0000A3AB0000}"/>
    <cellStyle name="Normal 4 3 2 2 4 3 6" xfId="17942" xr:uid="{00000000-0005-0000-0000-0000A4AB0000}"/>
    <cellStyle name="Normal 4 3 2 2 4 3 6 2" xfId="49759" xr:uid="{00000000-0005-0000-0000-0000A5AB0000}"/>
    <cellStyle name="Normal 4 3 2 2 4 3 7" xfId="27182" xr:uid="{00000000-0005-0000-0000-0000A6AB0000}"/>
    <cellStyle name="Normal 4 3 2 2 4 3 7 2" xfId="49760" xr:uid="{00000000-0005-0000-0000-0000A7AB0000}"/>
    <cellStyle name="Normal 4 3 2 2 4 3 8" xfId="49749" xr:uid="{00000000-0005-0000-0000-0000A8AB0000}"/>
    <cellStyle name="Normal 4 3 2 2 4 4" xfId="2684" xr:uid="{00000000-0005-0000-0000-0000A9AB0000}"/>
    <cellStyle name="Normal 4 3 2 2 4 4 2" xfId="14029" xr:uid="{00000000-0005-0000-0000-0000AAAB0000}"/>
    <cellStyle name="Normal 4 3 2 2 4 4 2 2" xfId="49762" xr:uid="{00000000-0005-0000-0000-0000ABAB0000}"/>
    <cellStyle name="Normal 4 3 2 2 4 4 3" xfId="20283" xr:uid="{00000000-0005-0000-0000-0000ACAB0000}"/>
    <cellStyle name="Normal 4 3 2 2 4 4 3 2" xfId="49763" xr:uid="{00000000-0005-0000-0000-0000ADAB0000}"/>
    <cellStyle name="Normal 4 3 2 2 4 4 4" xfId="49761" xr:uid="{00000000-0005-0000-0000-0000AEAB0000}"/>
    <cellStyle name="Normal 4 3 2 2 4 5" xfId="6593" xr:uid="{00000000-0005-0000-0000-0000AFAB0000}"/>
    <cellStyle name="Normal 4 3 2 2 4 5 2" xfId="11723" xr:uid="{00000000-0005-0000-0000-0000B0AB0000}"/>
    <cellStyle name="Normal 4 3 2 2 4 5 2 2" xfId="49765" xr:uid="{00000000-0005-0000-0000-0000B1AB0000}"/>
    <cellStyle name="Normal 4 3 2 2 4 5 3" xfId="22626" xr:uid="{00000000-0005-0000-0000-0000B2AB0000}"/>
    <cellStyle name="Normal 4 3 2 2 4 5 3 2" xfId="49766" xr:uid="{00000000-0005-0000-0000-0000B3AB0000}"/>
    <cellStyle name="Normal 4 3 2 2 4 5 4" xfId="49764" xr:uid="{00000000-0005-0000-0000-0000B4AB0000}"/>
    <cellStyle name="Normal 4 3 2 2 4 6" xfId="8934" xr:uid="{00000000-0005-0000-0000-0000B5AB0000}"/>
    <cellStyle name="Normal 4 3 2 2 4 6 2" xfId="24969" xr:uid="{00000000-0005-0000-0000-0000B6AB0000}"/>
    <cellStyle name="Normal 4 3 2 2 4 6 2 2" xfId="49768" xr:uid="{00000000-0005-0000-0000-0000B7AB0000}"/>
    <cellStyle name="Normal 4 3 2 2 4 6 3" xfId="49767" xr:uid="{00000000-0005-0000-0000-0000B8AB0000}"/>
    <cellStyle name="Normal 4 3 2 2 4 7" xfId="10985" xr:uid="{00000000-0005-0000-0000-0000B9AB0000}"/>
    <cellStyle name="Normal 4 3 2 2 4 7 2" xfId="49769" xr:uid="{00000000-0005-0000-0000-0000BAAB0000}"/>
    <cellStyle name="Normal 4 3 2 2 4 8" xfId="17940" xr:uid="{00000000-0005-0000-0000-0000BBAB0000}"/>
    <cellStyle name="Normal 4 3 2 2 4 8 2" xfId="49770" xr:uid="{00000000-0005-0000-0000-0000BCAB0000}"/>
    <cellStyle name="Normal 4 3 2 2 4 9" xfId="25779" xr:uid="{00000000-0005-0000-0000-0000BDAB0000}"/>
    <cellStyle name="Normal 4 3 2 2 4 9 2" xfId="49771" xr:uid="{00000000-0005-0000-0000-0000BEAB0000}"/>
    <cellStyle name="Normal 4 3 2 2 5" xfId="456" xr:uid="{00000000-0005-0000-0000-0000BFAB0000}"/>
    <cellStyle name="Normal 4 3 2 2 5 2" xfId="2799" xr:uid="{00000000-0005-0000-0000-0000C0AB0000}"/>
    <cellStyle name="Normal 4 3 2 2 5 2 2" xfId="14144" xr:uid="{00000000-0005-0000-0000-0000C1AB0000}"/>
    <cellStyle name="Normal 4 3 2 2 5 2 2 2" xfId="49774" xr:uid="{00000000-0005-0000-0000-0000C2AB0000}"/>
    <cellStyle name="Normal 4 3 2 2 5 2 3" xfId="20286" xr:uid="{00000000-0005-0000-0000-0000C3AB0000}"/>
    <cellStyle name="Normal 4 3 2 2 5 2 3 2" xfId="49775" xr:uid="{00000000-0005-0000-0000-0000C4AB0000}"/>
    <cellStyle name="Normal 4 3 2 2 5 2 4" xfId="49773" xr:uid="{00000000-0005-0000-0000-0000C5AB0000}"/>
    <cellStyle name="Normal 4 3 2 2 5 3" xfId="6596" xr:uid="{00000000-0005-0000-0000-0000C6AB0000}"/>
    <cellStyle name="Normal 4 3 2 2 5 3 2" xfId="11801" xr:uid="{00000000-0005-0000-0000-0000C7AB0000}"/>
    <cellStyle name="Normal 4 3 2 2 5 3 2 2" xfId="49777" xr:uid="{00000000-0005-0000-0000-0000C8AB0000}"/>
    <cellStyle name="Normal 4 3 2 2 5 3 3" xfId="22629" xr:uid="{00000000-0005-0000-0000-0000C9AB0000}"/>
    <cellStyle name="Normal 4 3 2 2 5 3 3 2" xfId="49778" xr:uid="{00000000-0005-0000-0000-0000CAAB0000}"/>
    <cellStyle name="Normal 4 3 2 2 5 3 4" xfId="49776" xr:uid="{00000000-0005-0000-0000-0000CBAB0000}"/>
    <cellStyle name="Normal 4 3 2 2 5 4" xfId="8937" xr:uid="{00000000-0005-0000-0000-0000CCAB0000}"/>
    <cellStyle name="Normal 4 3 2 2 5 4 2" xfId="24972" xr:uid="{00000000-0005-0000-0000-0000CDAB0000}"/>
    <cellStyle name="Normal 4 3 2 2 5 4 2 2" xfId="49780" xr:uid="{00000000-0005-0000-0000-0000CEAB0000}"/>
    <cellStyle name="Normal 4 3 2 2 5 4 3" xfId="49779" xr:uid="{00000000-0005-0000-0000-0000CFAB0000}"/>
    <cellStyle name="Normal 4 3 2 2 5 5" xfId="10988" xr:uid="{00000000-0005-0000-0000-0000D0AB0000}"/>
    <cellStyle name="Normal 4 3 2 2 5 5 2" xfId="49781" xr:uid="{00000000-0005-0000-0000-0000D1AB0000}"/>
    <cellStyle name="Normal 4 3 2 2 5 6" xfId="17943" xr:uid="{00000000-0005-0000-0000-0000D2AB0000}"/>
    <cellStyle name="Normal 4 3 2 2 5 6 2" xfId="49782" xr:uid="{00000000-0005-0000-0000-0000D3AB0000}"/>
    <cellStyle name="Normal 4 3 2 2 5 7" xfId="25857" xr:uid="{00000000-0005-0000-0000-0000D4AB0000}"/>
    <cellStyle name="Normal 4 3 2 2 5 7 2" xfId="49783" xr:uid="{00000000-0005-0000-0000-0000D5AB0000}"/>
    <cellStyle name="Normal 4 3 2 2 5 8" xfId="49772" xr:uid="{00000000-0005-0000-0000-0000D6AB0000}"/>
    <cellStyle name="Normal 4 3 2 2 6" xfId="919" xr:uid="{00000000-0005-0000-0000-0000D7AB0000}"/>
    <cellStyle name="Normal 4 3 2 2 6 2" xfId="3262" xr:uid="{00000000-0005-0000-0000-0000D8AB0000}"/>
    <cellStyle name="Normal 4 3 2 2 6 2 2" xfId="14607" xr:uid="{00000000-0005-0000-0000-0000D9AB0000}"/>
    <cellStyle name="Normal 4 3 2 2 6 2 2 2" xfId="49786" xr:uid="{00000000-0005-0000-0000-0000DAAB0000}"/>
    <cellStyle name="Normal 4 3 2 2 6 2 3" xfId="20287" xr:uid="{00000000-0005-0000-0000-0000DBAB0000}"/>
    <cellStyle name="Normal 4 3 2 2 6 2 3 2" xfId="49787" xr:uid="{00000000-0005-0000-0000-0000DCAB0000}"/>
    <cellStyle name="Normal 4 3 2 2 6 2 4" xfId="49785" xr:uid="{00000000-0005-0000-0000-0000DDAB0000}"/>
    <cellStyle name="Normal 4 3 2 2 6 3" xfId="6597" xr:uid="{00000000-0005-0000-0000-0000DEAB0000}"/>
    <cellStyle name="Normal 4 3 2 2 6 3 2" xfId="12264" xr:uid="{00000000-0005-0000-0000-0000DFAB0000}"/>
    <cellStyle name="Normal 4 3 2 2 6 3 2 2" xfId="49789" xr:uid="{00000000-0005-0000-0000-0000E0AB0000}"/>
    <cellStyle name="Normal 4 3 2 2 6 3 3" xfId="22630" xr:uid="{00000000-0005-0000-0000-0000E1AB0000}"/>
    <cellStyle name="Normal 4 3 2 2 6 3 3 2" xfId="49790" xr:uid="{00000000-0005-0000-0000-0000E2AB0000}"/>
    <cellStyle name="Normal 4 3 2 2 6 3 4" xfId="49788" xr:uid="{00000000-0005-0000-0000-0000E3AB0000}"/>
    <cellStyle name="Normal 4 3 2 2 6 4" xfId="8938" xr:uid="{00000000-0005-0000-0000-0000E4AB0000}"/>
    <cellStyle name="Normal 4 3 2 2 6 4 2" xfId="24973" xr:uid="{00000000-0005-0000-0000-0000E5AB0000}"/>
    <cellStyle name="Normal 4 3 2 2 6 4 2 2" xfId="49792" xr:uid="{00000000-0005-0000-0000-0000E6AB0000}"/>
    <cellStyle name="Normal 4 3 2 2 6 4 3" xfId="49791" xr:uid="{00000000-0005-0000-0000-0000E7AB0000}"/>
    <cellStyle name="Normal 4 3 2 2 6 5" xfId="10989" xr:uid="{00000000-0005-0000-0000-0000E8AB0000}"/>
    <cellStyle name="Normal 4 3 2 2 6 5 2" xfId="49793" xr:uid="{00000000-0005-0000-0000-0000E9AB0000}"/>
    <cellStyle name="Normal 4 3 2 2 6 6" xfId="17944" xr:uid="{00000000-0005-0000-0000-0000EAAB0000}"/>
    <cellStyle name="Normal 4 3 2 2 6 6 2" xfId="49794" xr:uid="{00000000-0005-0000-0000-0000EBAB0000}"/>
    <cellStyle name="Normal 4 3 2 2 6 7" xfId="26320" xr:uid="{00000000-0005-0000-0000-0000ECAB0000}"/>
    <cellStyle name="Normal 4 3 2 2 6 7 2" xfId="49795" xr:uid="{00000000-0005-0000-0000-0000EDAB0000}"/>
    <cellStyle name="Normal 4 3 2 2 6 8" xfId="49784" xr:uid="{00000000-0005-0000-0000-0000EEAB0000}"/>
    <cellStyle name="Normal 4 3 2 2 7" xfId="995" xr:uid="{00000000-0005-0000-0000-0000EFAB0000}"/>
    <cellStyle name="Normal 4 3 2 2 7 2" xfId="3338" xr:uid="{00000000-0005-0000-0000-0000F0AB0000}"/>
    <cellStyle name="Normal 4 3 2 2 7 2 2" xfId="14683" xr:uid="{00000000-0005-0000-0000-0000F1AB0000}"/>
    <cellStyle name="Normal 4 3 2 2 7 2 2 2" xfId="49798" xr:uid="{00000000-0005-0000-0000-0000F2AB0000}"/>
    <cellStyle name="Normal 4 3 2 2 7 2 3" xfId="20288" xr:uid="{00000000-0005-0000-0000-0000F3AB0000}"/>
    <cellStyle name="Normal 4 3 2 2 7 2 3 2" xfId="49799" xr:uid="{00000000-0005-0000-0000-0000F4AB0000}"/>
    <cellStyle name="Normal 4 3 2 2 7 2 4" xfId="49797" xr:uid="{00000000-0005-0000-0000-0000F5AB0000}"/>
    <cellStyle name="Normal 4 3 2 2 7 3" xfId="6598" xr:uid="{00000000-0005-0000-0000-0000F6AB0000}"/>
    <cellStyle name="Normal 4 3 2 2 7 3 2" xfId="12340" xr:uid="{00000000-0005-0000-0000-0000F7AB0000}"/>
    <cellStyle name="Normal 4 3 2 2 7 3 2 2" xfId="49801" xr:uid="{00000000-0005-0000-0000-0000F8AB0000}"/>
    <cellStyle name="Normal 4 3 2 2 7 3 3" xfId="22631" xr:uid="{00000000-0005-0000-0000-0000F9AB0000}"/>
    <cellStyle name="Normal 4 3 2 2 7 3 3 2" xfId="49802" xr:uid="{00000000-0005-0000-0000-0000FAAB0000}"/>
    <cellStyle name="Normal 4 3 2 2 7 3 4" xfId="49800" xr:uid="{00000000-0005-0000-0000-0000FBAB0000}"/>
    <cellStyle name="Normal 4 3 2 2 7 4" xfId="8939" xr:uid="{00000000-0005-0000-0000-0000FCAB0000}"/>
    <cellStyle name="Normal 4 3 2 2 7 4 2" xfId="24974" xr:uid="{00000000-0005-0000-0000-0000FDAB0000}"/>
    <cellStyle name="Normal 4 3 2 2 7 4 2 2" xfId="49804" xr:uid="{00000000-0005-0000-0000-0000FEAB0000}"/>
    <cellStyle name="Normal 4 3 2 2 7 4 3" xfId="49803" xr:uid="{00000000-0005-0000-0000-0000FFAB0000}"/>
    <cellStyle name="Normal 4 3 2 2 7 5" xfId="10990" xr:uid="{00000000-0005-0000-0000-000000AC0000}"/>
    <cellStyle name="Normal 4 3 2 2 7 5 2" xfId="49805" xr:uid="{00000000-0005-0000-0000-000001AC0000}"/>
    <cellStyle name="Normal 4 3 2 2 7 6" xfId="17945" xr:uid="{00000000-0005-0000-0000-000002AC0000}"/>
    <cellStyle name="Normal 4 3 2 2 7 6 2" xfId="49806" xr:uid="{00000000-0005-0000-0000-000003AC0000}"/>
    <cellStyle name="Normal 4 3 2 2 7 7" xfId="26396" xr:uid="{00000000-0005-0000-0000-000004AC0000}"/>
    <cellStyle name="Normal 4 3 2 2 7 7 2" xfId="49807" xr:uid="{00000000-0005-0000-0000-000005AC0000}"/>
    <cellStyle name="Normal 4 3 2 2 7 8" xfId="49796" xr:uid="{00000000-0005-0000-0000-000006AC0000}"/>
    <cellStyle name="Normal 4 3 2 2 8" xfId="1277" xr:uid="{00000000-0005-0000-0000-000007AC0000}"/>
    <cellStyle name="Normal 4 3 2 2 8 2" xfId="3620" xr:uid="{00000000-0005-0000-0000-000008AC0000}"/>
    <cellStyle name="Normal 4 3 2 2 8 2 2" xfId="14965" xr:uid="{00000000-0005-0000-0000-000009AC0000}"/>
    <cellStyle name="Normal 4 3 2 2 8 2 2 2" xfId="49810" xr:uid="{00000000-0005-0000-0000-00000AAC0000}"/>
    <cellStyle name="Normal 4 3 2 2 8 2 3" xfId="20289" xr:uid="{00000000-0005-0000-0000-00000BAC0000}"/>
    <cellStyle name="Normal 4 3 2 2 8 2 3 2" xfId="49811" xr:uid="{00000000-0005-0000-0000-00000CAC0000}"/>
    <cellStyle name="Normal 4 3 2 2 8 2 4" xfId="49809" xr:uid="{00000000-0005-0000-0000-00000DAC0000}"/>
    <cellStyle name="Normal 4 3 2 2 8 3" xfId="6599" xr:uid="{00000000-0005-0000-0000-00000EAC0000}"/>
    <cellStyle name="Normal 4 3 2 2 8 3 2" xfId="12622" xr:uid="{00000000-0005-0000-0000-00000FAC0000}"/>
    <cellStyle name="Normal 4 3 2 2 8 3 2 2" xfId="49813" xr:uid="{00000000-0005-0000-0000-000010AC0000}"/>
    <cellStyle name="Normal 4 3 2 2 8 3 3" xfId="22632" xr:uid="{00000000-0005-0000-0000-000011AC0000}"/>
    <cellStyle name="Normal 4 3 2 2 8 3 3 2" xfId="49814" xr:uid="{00000000-0005-0000-0000-000012AC0000}"/>
    <cellStyle name="Normal 4 3 2 2 8 3 4" xfId="49812" xr:uid="{00000000-0005-0000-0000-000013AC0000}"/>
    <cellStyle name="Normal 4 3 2 2 8 4" xfId="8940" xr:uid="{00000000-0005-0000-0000-000014AC0000}"/>
    <cellStyle name="Normal 4 3 2 2 8 4 2" xfId="24975" xr:uid="{00000000-0005-0000-0000-000015AC0000}"/>
    <cellStyle name="Normal 4 3 2 2 8 4 2 2" xfId="49816" xr:uid="{00000000-0005-0000-0000-000016AC0000}"/>
    <cellStyle name="Normal 4 3 2 2 8 4 3" xfId="49815" xr:uid="{00000000-0005-0000-0000-000017AC0000}"/>
    <cellStyle name="Normal 4 3 2 2 8 5" xfId="10991" xr:uid="{00000000-0005-0000-0000-000018AC0000}"/>
    <cellStyle name="Normal 4 3 2 2 8 5 2" xfId="49817" xr:uid="{00000000-0005-0000-0000-000019AC0000}"/>
    <cellStyle name="Normal 4 3 2 2 8 6" xfId="17946" xr:uid="{00000000-0005-0000-0000-00001AAC0000}"/>
    <cellStyle name="Normal 4 3 2 2 8 6 2" xfId="49818" xr:uid="{00000000-0005-0000-0000-00001BAC0000}"/>
    <cellStyle name="Normal 4 3 2 2 8 7" xfId="26678" xr:uid="{00000000-0005-0000-0000-00001CAC0000}"/>
    <cellStyle name="Normal 4 3 2 2 8 7 2" xfId="49819" xr:uid="{00000000-0005-0000-0000-00001DAC0000}"/>
    <cellStyle name="Normal 4 3 2 2 8 8" xfId="49808" xr:uid="{00000000-0005-0000-0000-00001EAC0000}"/>
    <cellStyle name="Normal 4 3 2 2 9" xfId="1456" xr:uid="{00000000-0005-0000-0000-00001FAC0000}"/>
    <cellStyle name="Normal 4 3 2 2 9 2" xfId="3799" xr:uid="{00000000-0005-0000-0000-000020AC0000}"/>
    <cellStyle name="Normal 4 3 2 2 9 2 2" xfId="15144" xr:uid="{00000000-0005-0000-0000-000021AC0000}"/>
    <cellStyle name="Normal 4 3 2 2 9 2 2 2" xfId="49822" xr:uid="{00000000-0005-0000-0000-000022AC0000}"/>
    <cellStyle name="Normal 4 3 2 2 9 2 3" xfId="20290" xr:uid="{00000000-0005-0000-0000-000023AC0000}"/>
    <cellStyle name="Normal 4 3 2 2 9 2 3 2" xfId="49823" xr:uid="{00000000-0005-0000-0000-000024AC0000}"/>
    <cellStyle name="Normal 4 3 2 2 9 2 4" xfId="49821" xr:uid="{00000000-0005-0000-0000-000025AC0000}"/>
    <cellStyle name="Normal 4 3 2 2 9 3" xfId="6600" xr:uid="{00000000-0005-0000-0000-000026AC0000}"/>
    <cellStyle name="Normal 4 3 2 2 9 3 2" xfId="12801" xr:uid="{00000000-0005-0000-0000-000027AC0000}"/>
    <cellStyle name="Normal 4 3 2 2 9 3 2 2" xfId="49825" xr:uid="{00000000-0005-0000-0000-000028AC0000}"/>
    <cellStyle name="Normal 4 3 2 2 9 3 3" xfId="22633" xr:uid="{00000000-0005-0000-0000-000029AC0000}"/>
    <cellStyle name="Normal 4 3 2 2 9 3 3 2" xfId="49826" xr:uid="{00000000-0005-0000-0000-00002AAC0000}"/>
    <cellStyle name="Normal 4 3 2 2 9 3 4" xfId="49824" xr:uid="{00000000-0005-0000-0000-00002BAC0000}"/>
    <cellStyle name="Normal 4 3 2 2 9 4" xfId="8941" xr:uid="{00000000-0005-0000-0000-00002CAC0000}"/>
    <cellStyle name="Normal 4 3 2 2 9 4 2" xfId="24976" xr:uid="{00000000-0005-0000-0000-00002DAC0000}"/>
    <cellStyle name="Normal 4 3 2 2 9 4 2 2" xfId="49828" xr:uid="{00000000-0005-0000-0000-00002EAC0000}"/>
    <cellStyle name="Normal 4 3 2 2 9 4 3" xfId="49827" xr:uid="{00000000-0005-0000-0000-00002FAC0000}"/>
    <cellStyle name="Normal 4 3 2 2 9 5" xfId="10992" xr:uid="{00000000-0005-0000-0000-000030AC0000}"/>
    <cellStyle name="Normal 4 3 2 2 9 5 2" xfId="49829" xr:uid="{00000000-0005-0000-0000-000031AC0000}"/>
    <cellStyle name="Normal 4 3 2 2 9 6" xfId="17947" xr:uid="{00000000-0005-0000-0000-000032AC0000}"/>
    <cellStyle name="Normal 4 3 2 2 9 6 2" xfId="49830" xr:uid="{00000000-0005-0000-0000-000033AC0000}"/>
    <cellStyle name="Normal 4 3 2 2 9 7" xfId="26857" xr:uid="{00000000-0005-0000-0000-000034AC0000}"/>
    <cellStyle name="Normal 4 3 2 2 9 7 2" xfId="49831" xr:uid="{00000000-0005-0000-0000-000035AC0000}"/>
    <cellStyle name="Normal 4 3 2 2 9 8" xfId="49820" xr:uid="{00000000-0005-0000-0000-000036AC0000}"/>
    <cellStyle name="Normal 4 3 2 20" xfId="10954" xr:uid="{00000000-0005-0000-0000-000037AC0000}"/>
    <cellStyle name="Normal 4 3 2 20 2" xfId="49832" xr:uid="{00000000-0005-0000-0000-000038AC0000}"/>
    <cellStyle name="Normal 4 3 2 21" xfId="17901" xr:uid="{00000000-0005-0000-0000-000039AC0000}"/>
    <cellStyle name="Normal 4 3 2 21 2" xfId="49833" xr:uid="{00000000-0005-0000-0000-00003AAC0000}"/>
    <cellStyle name="Normal 4 3 2 22" xfId="25473" xr:uid="{00000000-0005-0000-0000-00003BAC0000}"/>
    <cellStyle name="Normal 4 3 2 22 2" xfId="49834" xr:uid="{00000000-0005-0000-0000-00003CAC0000}"/>
    <cellStyle name="Normal 4 3 2 23" xfId="49279" xr:uid="{00000000-0005-0000-0000-00003DAC0000}"/>
    <cellStyle name="Normal 4 3 2 3" xfId="133" xr:uid="{00000000-0005-0000-0000-00003EAC0000}"/>
    <cellStyle name="Normal 4 3 2 3 10" xfId="2181" xr:uid="{00000000-0005-0000-0000-00003FAC0000}"/>
    <cellStyle name="Normal 4 3 2 3 10 2" xfId="4524" xr:uid="{00000000-0005-0000-0000-000040AC0000}"/>
    <cellStyle name="Normal 4 3 2 3 10 2 2" xfId="15869" xr:uid="{00000000-0005-0000-0000-000041AC0000}"/>
    <cellStyle name="Normal 4 3 2 3 10 2 2 2" xfId="49838" xr:uid="{00000000-0005-0000-0000-000042AC0000}"/>
    <cellStyle name="Normal 4 3 2 3 10 2 3" xfId="20292" xr:uid="{00000000-0005-0000-0000-000043AC0000}"/>
    <cellStyle name="Normal 4 3 2 3 10 2 3 2" xfId="49839" xr:uid="{00000000-0005-0000-0000-000044AC0000}"/>
    <cellStyle name="Normal 4 3 2 3 10 2 4" xfId="49837" xr:uid="{00000000-0005-0000-0000-000045AC0000}"/>
    <cellStyle name="Normal 4 3 2 3 10 3" xfId="6602" xr:uid="{00000000-0005-0000-0000-000046AC0000}"/>
    <cellStyle name="Normal 4 3 2 3 10 3 2" xfId="22635" xr:uid="{00000000-0005-0000-0000-000047AC0000}"/>
    <cellStyle name="Normal 4 3 2 3 10 3 2 2" xfId="49841" xr:uid="{00000000-0005-0000-0000-000048AC0000}"/>
    <cellStyle name="Normal 4 3 2 3 10 3 3" xfId="49840" xr:uid="{00000000-0005-0000-0000-000049AC0000}"/>
    <cellStyle name="Normal 4 3 2 3 10 4" xfId="8943" xr:uid="{00000000-0005-0000-0000-00004AAC0000}"/>
    <cellStyle name="Normal 4 3 2 3 10 4 2" xfId="24978" xr:uid="{00000000-0005-0000-0000-00004BAC0000}"/>
    <cellStyle name="Normal 4 3 2 3 10 4 2 2" xfId="49843" xr:uid="{00000000-0005-0000-0000-00004CAC0000}"/>
    <cellStyle name="Normal 4 3 2 3 10 4 3" xfId="49842" xr:uid="{00000000-0005-0000-0000-00004DAC0000}"/>
    <cellStyle name="Normal 4 3 2 3 10 5" xfId="13526" xr:uid="{00000000-0005-0000-0000-00004EAC0000}"/>
    <cellStyle name="Normal 4 3 2 3 10 5 2" xfId="49844" xr:uid="{00000000-0005-0000-0000-00004FAC0000}"/>
    <cellStyle name="Normal 4 3 2 3 10 6" xfId="17949" xr:uid="{00000000-0005-0000-0000-000050AC0000}"/>
    <cellStyle name="Normal 4 3 2 3 10 6 2" xfId="49845" xr:uid="{00000000-0005-0000-0000-000051AC0000}"/>
    <cellStyle name="Normal 4 3 2 3 10 7" xfId="27582" xr:uid="{00000000-0005-0000-0000-000052AC0000}"/>
    <cellStyle name="Normal 4 3 2 3 10 7 2" xfId="49846" xr:uid="{00000000-0005-0000-0000-000053AC0000}"/>
    <cellStyle name="Normal 4 3 2 3 10 8" xfId="49836" xr:uid="{00000000-0005-0000-0000-000054AC0000}"/>
    <cellStyle name="Normal 4 3 2 3 11" xfId="2362" xr:uid="{00000000-0005-0000-0000-000055AC0000}"/>
    <cellStyle name="Normal 4 3 2 3 11 2" xfId="4705" xr:uid="{00000000-0005-0000-0000-000056AC0000}"/>
    <cellStyle name="Normal 4 3 2 3 11 2 2" xfId="16050" xr:uid="{00000000-0005-0000-0000-000057AC0000}"/>
    <cellStyle name="Normal 4 3 2 3 11 2 2 2" xfId="49849" xr:uid="{00000000-0005-0000-0000-000058AC0000}"/>
    <cellStyle name="Normal 4 3 2 3 11 2 3" xfId="20293" xr:uid="{00000000-0005-0000-0000-000059AC0000}"/>
    <cellStyle name="Normal 4 3 2 3 11 2 3 2" xfId="49850" xr:uid="{00000000-0005-0000-0000-00005AAC0000}"/>
    <cellStyle name="Normal 4 3 2 3 11 2 4" xfId="49848" xr:uid="{00000000-0005-0000-0000-00005BAC0000}"/>
    <cellStyle name="Normal 4 3 2 3 11 3" xfId="6603" xr:uid="{00000000-0005-0000-0000-00005CAC0000}"/>
    <cellStyle name="Normal 4 3 2 3 11 3 2" xfId="22636" xr:uid="{00000000-0005-0000-0000-00005DAC0000}"/>
    <cellStyle name="Normal 4 3 2 3 11 3 2 2" xfId="49852" xr:uid="{00000000-0005-0000-0000-00005EAC0000}"/>
    <cellStyle name="Normal 4 3 2 3 11 3 3" xfId="49851" xr:uid="{00000000-0005-0000-0000-00005FAC0000}"/>
    <cellStyle name="Normal 4 3 2 3 11 4" xfId="8944" xr:uid="{00000000-0005-0000-0000-000060AC0000}"/>
    <cellStyle name="Normal 4 3 2 3 11 4 2" xfId="24979" xr:uid="{00000000-0005-0000-0000-000061AC0000}"/>
    <cellStyle name="Normal 4 3 2 3 11 4 2 2" xfId="49854" xr:uid="{00000000-0005-0000-0000-000062AC0000}"/>
    <cellStyle name="Normal 4 3 2 3 11 4 3" xfId="49853" xr:uid="{00000000-0005-0000-0000-000063AC0000}"/>
    <cellStyle name="Normal 4 3 2 3 11 5" xfId="13707" xr:uid="{00000000-0005-0000-0000-000064AC0000}"/>
    <cellStyle name="Normal 4 3 2 3 11 5 2" xfId="49855" xr:uid="{00000000-0005-0000-0000-000065AC0000}"/>
    <cellStyle name="Normal 4 3 2 3 11 6" xfId="17950" xr:uid="{00000000-0005-0000-0000-000066AC0000}"/>
    <cellStyle name="Normal 4 3 2 3 11 6 2" xfId="49856" xr:uid="{00000000-0005-0000-0000-000067AC0000}"/>
    <cellStyle name="Normal 4 3 2 3 11 7" xfId="27763" xr:uid="{00000000-0005-0000-0000-000068AC0000}"/>
    <cellStyle name="Normal 4 3 2 3 11 7 2" xfId="49857" xr:uid="{00000000-0005-0000-0000-000069AC0000}"/>
    <cellStyle name="Normal 4 3 2 3 11 8" xfId="49847" xr:uid="{00000000-0005-0000-0000-00006AAC0000}"/>
    <cellStyle name="Normal 4 3 2 3 12" xfId="2685" xr:uid="{00000000-0005-0000-0000-00006BAC0000}"/>
    <cellStyle name="Normal 4 3 2 3 12 2" xfId="14030" xr:uid="{00000000-0005-0000-0000-00006CAC0000}"/>
    <cellStyle name="Normal 4 3 2 3 12 2 2" xfId="49859" xr:uid="{00000000-0005-0000-0000-00006DAC0000}"/>
    <cellStyle name="Normal 4 3 2 3 12 3" xfId="20291" xr:uid="{00000000-0005-0000-0000-00006EAC0000}"/>
    <cellStyle name="Normal 4 3 2 3 12 3 2" xfId="49860" xr:uid="{00000000-0005-0000-0000-00006FAC0000}"/>
    <cellStyle name="Normal 4 3 2 3 12 4" xfId="49858" xr:uid="{00000000-0005-0000-0000-000070AC0000}"/>
    <cellStyle name="Normal 4 3 2 3 13" xfId="6601" xr:uid="{00000000-0005-0000-0000-000071AC0000}"/>
    <cellStyle name="Normal 4 3 2 3 13 2" xfId="11481" xr:uid="{00000000-0005-0000-0000-000072AC0000}"/>
    <cellStyle name="Normal 4 3 2 3 13 2 2" xfId="49862" xr:uid="{00000000-0005-0000-0000-000073AC0000}"/>
    <cellStyle name="Normal 4 3 2 3 13 3" xfId="22634" xr:uid="{00000000-0005-0000-0000-000074AC0000}"/>
    <cellStyle name="Normal 4 3 2 3 13 3 2" xfId="49863" xr:uid="{00000000-0005-0000-0000-000075AC0000}"/>
    <cellStyle name="Normal 4 3 2 3 13 4" xfId="49861" xr:uid="{00000000-0005-0000-0000-000076AC0000}"/>
    <cellStyle name="Normal 4 3 2 3 14" xfId="8942" xr:uid="{00000000-0005-0000-0000-000077AC0000}"/>
    <cellStyle name="Normal 4 3 2 3 14 2" xfId="24977" xr:uid="{00000000-0005-0000-0000-000078AC0000}"/>
    <cellStyle name="Normal 4 3 2 3 14 2 2" xfId="49865" xr:uid="{00000000-0005-0000-0000-000079AC0000}"/>
    <cellStyle name="Normal 4 3 2 3 14 3" xfId="49864" xr:uid="{00000000-0005-0000-0000-00007AAC0000}"/>
    <cellStyle name="Normal 4 3 2 3 15" xfId="10993" xr:uid="{00000000-0005-0000-0000-00007BAC0000}"/>
    <cellStyle name="Normal 4 3 2 3 15 2" xfId="49866" xr:uid="{00000000-0005-0000-0000-00007CAC0000}"/>
    <cellStyle name="Normal 4 3 2 3 16" xfId="17948" xr:uid="{00000000-0005-0000-0000-00007DAC0000}"/>
    <cellStyle name="Normal 4 3 2 3 16 2" xfId="49867" xr:uid="{00000000-0005-0000-0000-00007EAC0000}"/>
    <cellStyle name="Normal 4 3 2 3 17" xfId="25537" xr:uid="{00000000-0005-0000-0000-00007FAC0000}"/>
    <cellStyle name="Normal 4 3 2 3 17 2" xfId="49868" xr:uid="{00000000-0005-0000-0000-000080AC0000}"/>
    <cellStyle name="Normal 4 3 2 3 18" xfId="49835" xr:uid="{00000000-0005-0000-0000-000081AC0000}"/>
    <cellStyle name="Normal 4 3 2 3 2" xfId="381" xr:uid="{00000000-0005-0000-0000-000082AC0000}"/>
    <cellStyle name="Normal 4 3 2 3 2 10" xfId="49869" xr:uid="{00000000-0005-0000-0000-000083AC0000}"/>
    <cellStyle name="Normal 4 3 2 3 2 2" xfId="743" xr:uid="{00000000-0005-0000-0000-000084AC0000}"/>
    <cellStyle name="Normal 4 3 2 3 2 2 2" xfId="3086" xr:uid="{00000000-0005-0000-0000-000085AC0000}"/>
    <cellStyle name="Normal 4 3 2 3 2 2 2 2" xfId="14431" xr:uid="{00000000-0005-0000-0000-000086AC0000}"/>
    <cellStyle name="Normal 4 3 2 3 2 2 2 2 2" xfId="49872" xr:uid="{00000000-0005-0000-0000-000087AC0000}"/>
    <cellStyle name="Normal 4 3 2 3 2 2 2 3" xfId="20295" xr:uid="{00000000-0005-0000-0000-000088AC0000}"/>
    <cellStyle name="Normal 4 3 2 3 2 2 2 3 2" xfId="49873" xr:uid="{00000000-0005-0000-0000-000089AC0000}"/>
    <cellStyle name="Normal 4 3 2 3 2 2 2 4" xfId="49871" xr:uid="{00000000-0005-0000-0000-00008AAC0000}"/>
    <cellStyle name="Normal 4 3 2 3 2 2 3" xfId="6605" xr:uid="{00000000-0005-0000-0000-00008BAC0000}"/>
    <cellStyle name="Normal 4 3 2 3 2 2 3 2" xfId="12088" xr:uid="{00000000-0005-0000-0000-00008CAC0000}"/>
    <cellStyle name="Normal 4 3 2 3 2 2 3 2 2" xfId="49875" xr:uid="{00000000-0005-0000-0000-00008DAC0000}"/>
    <cellStyle name="Normal 4 3 2 3 2 2 3 3" xfId="22638" xr:uid="{00000000-0005-0000-0000-00008EAC0000}"/>
    <cellStyle name="Normal 4 3 2 3 2 2 3 3 2" xfId="49876" xr:uid="{00000000-0005-0000-0000-00008FAC0000}"/>
    <cellStyle name="Normal 4 3 2 3 2 2 3 4" xfId="49874" xr:uid="{00000000-0005-0000-0000-000090AC0000}"/>
    <cellStyle name="Normal 4 3 2 3 2 2 4" xfId="8946" xr:uid="{00000000-0005-0000-0000-000091AC0000}"/>
    <cellStyle name="Normal 4 3 2 3 2 2 4 2" xfId="24981" xr:uid="{00000000-0005-0000-0000-000092AC0000}"/>
    <cellStyle name="Normal 4 3 2 3 2 2 4 2 2" xfId="49878" xr:uid="{00000000-0005-0000-0000-000093AC0000}"/>
    <cellStyle name="Normal 4 3 2 3 2 2 4 3" xfId="49877" xr:uid="{00000000-0005-0000-0000-000094AC0000}"/>
    <cellStyle name="Normal 4 3 2 3 2 2 5" xfId="10995" xr:uid="{00000000-0005-0000-0000-000095AC0000}"/>
    <cellStyle name="Normal 4 3 2 3 2 2 5 2" xfId="49879" xr:uid="{00000000-0005-0000-0000-000096AC0000}"/>
    <cellStyle name="Normal 4 3 2 3 2 2 6" xfId="17952" xr:uid="{00000000-0005-0000-0000-000097AC0000}"/>
    <cellStyle name="Normal 4 3 2 3 2 2 6 2" xfId="49880" xr:uid="{00000000-0005-0000-0000-000098AC0000}"/>
    <cellStyle name="Normal 4 3 2 3 2 2 7" xfId="26144" xr:uid="{00000000-0005-0000-0000-000099AC0000}"/>
    <cellStyle name="Normal 4 3 2 3 2 2 7 2" xfId="49881" xr:uid="{00000000-0005-0000-0000-00009AAC0000}"/>
    <cellStyle name="Normal 4 3 2 3 2 2 8" xfId="49870" xr:uid="{00000000-0005-0000-0000-00009BAC0000}"/>
    <cellStyle name="Normal 4 3 2 3 2 3" xfId="1783" xr:uid="{00000000-0005-0000-0000-00009CAC0000}"/>
    <cellStyle name="Normal 4 3 2 3 2 3 2" xfId="4126" xr:uid="{00000000-0005-0000-0000-00009DAC0000}"/>
    <cellStyle name="Normal 4 3 2 3 2 3 2 2" xfId="15471" xr:uid="{00000000-0005-0000-0000-00009EAC0000}"/>
    <cellStyle name="Normal 4 3 2 3 2 3 2 2 2" xfId="49884" xr:uid="{00000000-0005-0000-0000-00009FAC0000}"/>
    <cellStyle name="Normal 4 3 2 3 2 3 2 3" xfId="20296" xr:uid="{00000000-0005-0000-0000-0000A0AC0000}"/>
    <cellStyle name="Normal 4 3 2 3 2 3 2 3 2" xfId="49885" xr:uid="{00000000-0005-0000-0000-0000A1AC0000}"/>
    <cellStyle name="Normal 4 3 2 3 2 3 2 4" xfId="49883" xr:uid="{00000000-0005-0000-0000-0000A2AC0000}"/>
    <cellStyle name="Normal 4 3 2 3 2 3 3" xfId="6606" xr:uid="{00000000-0005-0000-0000-0000A3AC0000}"/>
    <cellStyle name="Normal 4 3 2 3 2 3 3 2" xfId="13128" xr:uid="{00000000-0005-0000-0000-0000A4AC0000}"/>
    <cellStyle name="Normal 4 3 2 3 2 3 3 2 2" xfId="49887" xr:uid="{00000000-0005-0000-0000-0000A5AC0000}"/>
    <cellStyle name="Normal 4 3 2 3 2 3 3 3" xfId="22639" xr:uid="{00000000-0005-0000-0000-0000A6AC0000}"/>
    <cellStyle name="Normal 4 3 2 3 2 3 3 3 2" xfId="49888" xr:uid="{00000000-0005-0000-0000-0000A7AC0000}"/>
    <cellStyle name="Normal 4 3 2 3 2 3 3 4" xfId="49886" xr:uid="{00000000-0005-0000-0000-0000A8AC0000}"/>
    <cellStyle name="Normal 4 3 2 3 2 3 4" xfId="8947" xr:uid="{00000000-0005-0000-0000-0000A9AC0000}"/>
    <cellStyle name="Normal 4 3 2 3 2 3 4 2" xfId="24982" xr:uid="{00000000-0005-0000-0000-0000AAAC0000}"/>
    <cellStyle name="Normal 4 3 2 3 2 3 4 2 2" xfId="49890" xr:uid="{00000000-0005-0000-0000-0000ABAC0000}"/>
    <cellStyle name="Normal 4 3 2 3 2 3 4 3" xfId="49889" xr:uid="{00000000-0005-0000-0000-0000ACAC0000}"/>
    <cellStyle name="Normal 4 3 2 3 2 3 5" xfId="10996" xr:uid="{00000000-0005-0000-0000-0000ADAC0000}"/>
    <cellStyle name="Normal 4 3 2 3 2 3 5 2" xfId="49891" xr:uid="{00000000-0005-0000-0000-0000AEAC0000}"/>
    <cellStyle name="Normal 4 3 2 3 2 3 6" xfId="17953" xr:uid="{00000000-0005-0000-0000-0000AFAC0000}"/>
    <cellStyle name="Normal 4 3 2 3 2 3 6 2" xfId="49892" xr:uid="{00000000-0005-0000-0000-0000B0AC0000}"/>
    <cellStyle name="Normal 4 3 2 3 2 3 7" xfId="27184" xr:uid="{00000000-0005-0000-0000-0000B1AC0000}"/>
    <cellStyle name="Normal 4 3 2 3 2 3 7 2" xfId="49893" xr:uid="{00000000-0005-0000-0000-0000B2AC0000}"/>
    <cellStyle name="Normal 4 3 2 3 2 3 8" xfId="49882" xr:uid="{00000000-0005-0000-0000-0000B3AC0000}"/>
    <cellStyle name="Normal 4 3 2 3 2 4" xfId="2686" xr:uid="{00000000-0005-0000-0000-0000B4AC0000}"/>
    <cellStyle name="Normal 4 3 2 3 2 4 2" xfId="14031" xr:uid="{00000000-0005-0000-0000-0000B5AC0000}"/>
    <cellStyle name="Normal 4 3 2 3 2 4 2 2" xfId="49895" xr:uid="{00000000-0005-0000-0000-0000B6AC0000}"/>
    <cellStyle name="Normal 4 3 2 3 2 4 3" xfId="20294" xr:uid="{00000000-0005-0000-0000-0000B7AC0000}"/>
    <cellStyle name="Normal 4 3 2 3 2 4 3 2" xfId="49896" xr:uid="{00000000-0005-0000-0000-0000B8AC0000}"/>
    <cellStyle name="Normal 4 3 2 3 2 4 4" xfId="49894" xr:uid="{00000000-0005-0000-0000-0000B9AC0000}"/>
    <cellStyle name="Normal 4 3 2 3 2 5" xfId="6604" xr:uid="{00000000-0005-0000-0000-0000BAAC0000}"/>
    <cellStyle name="Normal 4 3 2 3 2 5 2" xfId="11726" xr:uid="{00000000-0005-0000-0000-0000BBAC0000}"/>
    <cellStyle name="Normal 4 3 2 3 2 5 2 2" xfId="49898" xr:uid="{00000000-0005-0000-0000-0000BCAC0000}"/>
    <cellStyle name="Normal 4 3 2 3 2 5 3" xfId="22637" xr:uid="{00000000-0005-0000-0000-0000BDAC0000}"/>
    <cellStyle name="Normal 4 3 2 3 2 5 3 2" xfId="49899" xr:uid="{00000000-0005-0000-0000-0000BEAC0000}"/>
    <cellStyle name="Normal 4 3 2 3 2 5 4" xfId="49897" xr:uid="{00000000-0005-0000-0000-0000BFAC0000}"/>
    <cellStyle name="Normal 4 3 2 3 2 6" xfId="8945" xr:uid="{00000000-0005-0000-0000-0000C0AC0000}"/>
    <cellStyle name="Normal 4 3 2 3 2 6 2" xfId="24980" xr:uid="{00000000-0005-0000-0000-0000C1AC0000}"/>
    <cellStyle name="Normal 4 3 2 3 2 6 2 2" xfId="49901" xr:uid="{00000000-0005-0000-0000-0000C2AC0000}"/>
    <cellStyle name="Normal 4 3 2 3 2 6 3" xfId="49900" xr:uid="{00000000-0005-0000-0000-0000C3AC0000}"/>
    <cellStyle name="Normal 4 3 2 3 2 7" xfId="10994" xr:uid="{00000000-0005-0000-0000-0000C4AC0000}"/>
    <cellStyle name="Normal 4 3 2 3 2 7 2" xfId="49902" xr:uid="{00000000-0005-0000-0000-0000C5AC0000}"/>
    <cellStyle name="Normal 4 3 2 3 2 8" xfId="17951" xr:uid="{00000000-0005-0000-0000-0000C6AC0000}"/>
    <cellStyle name="Normal 4 3 2 3 2 8 2" xfId="49903" xr:uid="{00000000-0005-0000-0000-0000C7AC0000}"/>
    <cellStyle name="Normal 4 3 2 3 2 9" xfId="25782" xr:uid="{00000000-0005-0000-0000-0000C8AC0000}"/>
    <cellStyle name="Normal 4 3 2 3 2 9 2" xfId="49904" xr:uid="{00000000-0005-0000-0000-0000C9AC0000}"/>
    <cellStyle name="Normal 4 3 2 3 3" xfId="498" xr:uid="{00000000-0005-0000-0000-0000CAAC0000}"/>
    <cellStyle name="Normal 4 3 2 3 3 2" xfId="2841" xr:uid="{00000000-0005-0000-0000-0000CBAC0000}"/>
    <cellStyle name="Normal 4 3 2 3 3 2 2" xfId="14186" xr:uid="{00000000-0005-0000-0000-0000CCAC0000}"/>
    <cellStyle name="Normal 4 3 2 3 3 2 2 2" xfId="49907" xr:uid="{00000000-0005-0000-0000-0000CDAC0000}"/>
    <cellStyle name="Normal 4 3 2 3 3 2 3" xfId="20297" xr:uid="{00000000-0005-0000-0000-0000CEAC0000}"/>
    <cellStyle name="Normal 4 3 2 3 3 2 3 2" xfId="49908" xr:uid="{00000000-0005-0000-0000-0000CFAC0000}"/>
    <cellStyle name="Normal 4 3 2 3 3 2 4" xfId="49906" xr:uid="{00000000-0005-0000-0000-0000D0AC0000}"/>
    <cellStyle name="Normal 4 3 2 3 3 3" xfId="6607" xr:uid="{00000000-0005-0000-0000-0000D1AC0000}"/>
    <cellStyle name="Normal 4 3 2 3 3 3 2" xfId="11843" xr:uid="{00000000-0005-0000-0000-0000D2AC0000}"/>
    <cellStyle name="Normal 4 3 2 3 3 3 2 2" xfId="49910" xr:uid="{00000000-0005-0000-0000-0000D3AC0000}"/>
    <cellStyle name="Normal 4 3 2 3 3 3 3" xfId="22640" xr:uid="{00000000-0005-0000-0000-0000D4AC0000}"/>
    <cellStyle name="Normal 4 3 2 3 3 3 3 2" xfId="49911" xr:uid="{00000000-0005-0000-0000-0000D5AC0000}"/>
    <cellStyle name="Normal 4 3 2 3 3 3 4" xfId="49909" xr:uid="{00000000-0005-0000-0000-0000D6AC0000}"/>
    <cellStyle name="Normal 4 3 2 3 3 4" xfId="8948" xr:uid="{00000000-0005-0000-0000-0000D7AC0000}"/>
    <cellStyle name="Normal 4 3 2 3 3 4 2" xfId="24983" xr:uid="{00000000-0005-0000-0000-0000D8AC0000}"/>
    <cellStyle name="Normal 4 3 2 3 3 4 2 2" xfId="49913" xr:uid="{00000000-0005-0000-0000-0000D9AC0000}"/>
    <cellStyle name="Normal 4 3 2 3 3 4 3" xfId="49912" xr:uid="{00000000-0005-0000-0000-0000DAAC0000}"/>
    <cellStyle name="Normal 4 3 2 3 3 5" xfId="10997" xr:uid="{00000000-0005-0000-0000-0000DBAC0000}"/>
    <cellStyle name="Normal 4 3 2 3 3 5 2" xfId="49914" xr:uid="{00000000-0005-0000-0000-0000DCAC0000}"/>
    <cellStyle name="Normal 4 3 2 3 3 6" xfId="17954" xr:uid="{00000000-0005-0000-0000-0000DDAC0000}"/>
    <cellStyle name="Normal 4 3 2 3 3 6 2" xfId="49915" xr:uid="{00000000-0005-0000-0000-0000DEAC0000}"/>
    <cellStyle name="Normal 4 3 2 3 3 7" xfId="25899" xr:uid="{00000000-0005-0000-0000-0000DFAC0000}"/>
    <cellStyle name="Normal 4 3 2 3 3 7 2" xfId="49916" xr:uid="{00000000-0005-0000-0000-0000E0AC0000}"/>
    <cellStyle name="Normal 4 3 2 3 3 8" xfId="49905" xr:uid="{00000000-0005-0000-0000-0000E1AC0000}"/>
    <cellStyle name="Normal 4 3 2 3 4" xfId="922" xr:uid="{00000000-0005-0000-0000-0000E2AC0000}"/>
    <cellStyle name="Normal 4 3 2 3 4 2" xfId="3265" xr:uid="{00000000-0005-0000-0000-0000E3AC0000}"/>
    <cellStyle name="Normal 4 3 2 3 4 2 2" xfId="14610" xr:uid="{00000000-0005-0000-0000-0000E4AC0000}"/>
    <cellStyle name="Normal 4 3 2 3 4 2 2 2" xfId="49919" xr:uid="{00000000-0005-0000-0000-0000E5AC0000}"/>
    <cellStyle name="Normal 4 3 2 3 4 2 3" xfId="20298" xr:uid="{00000000-0005-0000-0000-0000E6AC0000}"/>
    <cellStyle name="Normal 4 3 2 3 4 2 3 2" xfId="49920" xr:uid="{00000000-0005-0000-0000-0000E7AC0000}"/>
    <cellStyle name="Normal 4 3 2 3 4 2 4" xfId="49918" xr:uid="{00000000-0005-0000-0000-0000E8AC0000}"/>
    <cellStyle name="Normal 4 3 2 3 4 3" xfId="6608" xr:uid="{00000000-0005-0000-0000-0000E9AC0000}"/>
    <cellStyle name="Normal 4 3 2 3 4 3 2" xfId="12267" xr:uid="{00000000-0005-0000-0000-0000EAAC0000}"/>
    <cellStyle name="Normal 4 3 2 3 4 3 2 2" xfId="49922" xr:uid="{00000000-0005-0000-0000-0000EBAC0000}"/>
    <cellStyle name="Normal 4 3 2 3 4 3 3" xfId="22641" xr:uid="{00000000-0005-0000-0000-0000ECAC0000}"/>
    <cellStyle name="Normal 4 3 2 3 4 3 3 2" xfId="49923" xr:uid="{00000000-0005-0000-0000-0000EDAC0000}"/>
    <cellStyle name="Normal 4 3 2 3 4 3 4" xfId="49921" xr:uid="{00000000-0005-0000-0000-0000EEAC0000}"/>
    <cellStyle name="Normal 4 3 2 3 4 4" xfId="8949" xr:uid="{00000000-0005-0000-0000-0000EFAC0000}"/>
    <cellStyle name="Normal 4 3 2 3 4 4 2" xfId="24984" xr:uid="{00000000-0005-0000-0000-0000F0AC0000}"/>
    <cellStyle name="Normal 4 3 2 3 4 4 2 2" xfId="49925" xr:uid="{00000000-0005-0000-0000-0000F1AC0000}"/>
    <cellStyle name="Normal 4 3 2 3 4 4 3" xfId="49924" xr:uid="{00000000-0005-0000-0000-0000F2AC0000}"/>
    <cellStyle name="Normal 4 3 2 3 4 5" xfId="10998" xr:uid="{00000000-0005-0000-0000-0000F3AC0000}"/>
    <cellStyle name="Normal 4 3 2 3 4 5 2" xfId="49926" xr:uid="{00000000-0005-0000-0000-0000F4AC0000}"/>
    <cellStyle name="Normal 4 3 2 3 4 6" xfId="17955" xr:uid="{00000000-0005-0000-0000-0000F5AC0000}"/>
    <cellStyle name="Normal 4 3 2 3 4 6 2" xfId="49927" xr:uid="{00000000-0005-0000-0000-0000F6AC0000}"/>
    <cellStyle name="Normal 4 3 2 3 4 7" xfId="26323" xr:uid="{00000000-0005-0000-0000-0000F7AC0000}"/>
    <cellStyle name="Normal 4 3 2 3 4 7 2" xfId="49928" xr:uid="{00000000-0005-0000-0000-0000F8AC0000}"/>
    <cellStyle name="Normal 4 3 2 3 4 8" xfId="49917" xr:uid="{00000000-0005-0000-0000-0000F9AC0000}"/>
    <cellStyle name="Normal 4 3 2 3 5" xfId="1037" xr:uid="{00000000-0005-0000-0000-0000FAAC0000}"/>
    <cellStyle name="Normal 4 3 2 3 5 2" xfId="3380" xr:uid="{00000000-0005-0000-0000-0000FBAC0000}"/>
    <cellStyle name="Normal 4 3 2 3 5 2 2" xfId="14725" xr:uid="{00000000-0005-0000-0000-0000FCAC0000}"/>
    <cellStyle name="Normal 4 3 2 3 5 2 2 2" xfId="49931" xr:uid="{00000000-0005-0000-0000-0000FDAC0000}"/>
    <cellStyle name="Normal 4 3 2 3 5 2 3" xfId="20299" xr:uid="{00000000-0005-0000-0000-0000FEAC0000}"/>
    <cellStyle name="Normal 4 3 2 3 5 2 3 2" xfId="49932" xr:uid="{00000000-0005-0000-0000-0000FFAC0000}"/>
    <cellStyle name="Normal 4 3 2 3 5 2 4" xfId="49930" xr:uid="{00000000-0005-0000-0000-000000AD0000}"/>
    <cellStyle name="Normal 4 3 2 3 5 3" xfId="6609" xr:uid="{00000000-0005-0000-0000-000001AD0000}"/>
    <cellStyle name="Normal 4 3 2 3 5 3 2" xfId="12382" xr:uid="{00000000-0005-0000-0000-000002AD0000}"/>
    <cellStyle name="Normal 4 3 2 3 5 3 2 2" xfId="49934" xr:uid="{00000000-0005-0000-0000-000003AD0000}"/>
    <cellStyle name="Normal 4 3 2 3 5 3 3" xfId="22642" xr:uid="{00000000-0005-0000-0000-000004AD0000}"/>
    <cellStyle name="Normal 4 3 2 3 5 3 3 2" xfId="49935" xr:uid="{00000000-0005-0000-0000-000005AD0000}"/>
    <cellStyle name="Normal 4 3 2 3 5 3 4" xfId="49933" xr:uid="{00000000-0005-0000-0000-000006AD0000}"/>
    <cellStyle name="Normal 4 3 2 3 5 4" xfId="8950" xr:uid="{00000000-0005-0000-0000-000007AD0000}"/>
    <cellStyle name="Normal 4 3 2 3 5 4 2" xfId="24985" xr:uid="{00000000-0005-0000-0000-000008AD0000}"/>
    <cellStyle name="Normal 4 3 2 3 5 4 2 2" xfId="49937" xr:uid="{00000000-0005-0000-0000-000009AD0000}"/>
    <cellStyle name="Normal 4 3 2 3 5 4 3" xfId="49936" xr:uid="{00000000-0005-0000-0000-00000AAD0000}"/>
    <cellStyle name="Normal 4 3 2 3 5 5" xfId="10999" xr:uid="{00000000-0005-0000-0000-00000BAD0000}"/>
    <cellStyle name="Normal 4 3 2 3 5 5 2" xfId="49938" xr:uid="{00000000-0005-0000-0000-00000CAD0000}"/>
    <cellStyle name="Normal 4 3 2 3 5 6" xfId="17956" xr:uid="{00000000-0005-0000-0000-00000DAD0000}"/>
    <cellStyle name="Normal 4 3 2 3 5 6 2" xfId="49939" xr:uid="{00000000-0005-0000-0000-00000EAD0000}"/>
    <cellStyle name="Normal 4 3 2 3 5 7" xfId="26438" xr:uid="{00000000-0005-0000-0000-00000FAD0000}"/>
    <cellStyle name="Normal 4 3 2 3 5 7 2" xfId="49940" xr:uid="{00000000-0005-0000-0000-000010AD0000}"/>
    <cellStyle name="Normal 4 3 2 3 5 8" xfId="49929" xr:uid="{00000000-0005-0000-0000-000011AD0000}"/>
    <cellStyle name="Normal 4 3 2 3 6" xfId="1280" xr:uid="{00000000-0005-0000-0000-000012AD0000}"/>
    <cellStyle name="Normal 4 3 2 3 6 2" xfId="3623" xr:uid="{00000000-0005-0000-0000-000013AD0000}"/>
    <cellStyle name="Normal 4 3 2 3 6 2 2" xfId="14968" xr:uid="{00000000-0005-0000-0000-000014AD0000}"/>
    <cellStyle name="Normal 4 3 2 3 6 2 2 2" xfId="49943" xr:uid="{00000000-0005-0000-0000-000015AD0000}"/>
    <cellStyle name="Normal 4 3 2 3 6 2 3" xfId="20300" xr:uid="{00000000-0005-0000-0000-000016AD0000}"/>
    <cellStyle name="Normal 4 3 2 3 6 2 3 2" xfId="49944" xr:uid="{00000000-0005-0000-0000-000017AD0000}"/>
    <cellStyle name="Normal 4 3 2 3 6 2 4" xfId="49942" xr:uid="{00000000-0005-0000-0000-000018AD0000}"/>
    <cellStyle name="Normal 4 3 2 3 6 3" xfId="6610" xr:uid="{00000000-0005-0000-0000-000019AD0000}"/>
    <cellStyle name="Normal 4 3 2 3 6 3 2" xfId="12625" xr:uid="{00000000-0005-0000-0000-00001AAD0000}"/>
    <cellStyle name="Normal 4 3 2 3 6 3 2 2" xfId="49946" xr:uid="{00000000-0005-0000-0000-00001BAD0000}"/>
    <cellStyle name="Normal 4 3 2 3 6 3 3" xfId="22643" xr:uid="{00000000-0005-0000-0000-00001CAD0000}"/>
    <cellStyle name="Normal 4 3 2 3 6 3 3 2" xfId="49947" xr:uid="{00000000-0005-0000-0000-00001DAD0000}"/>
    <cellStyle name="Normal 4 3 2 3 6 3 4" xfId="49945" xr:uid="{00000000-0005-0000-0000-00001EAD0000}"/>
    <cellStyle name="Normal 4 3 2 3 6 4" xfId="8951" xr:uid="{00000000-0005-0000-0000-00001FAD0000}"/>
    <cellStyle name="Normal 4 3 2 3 6 4 2" xfId="24986" xr:uid="{00000000-0005-0000-0000-000020AD0000}"/>
    <cellStyle name="Normal 4 3 2 3 6 4 2 2" xfId="49949" xr:uid="{00000000-0005-0000-0000-000021AD0000}"/>
    <cellStyle name="Normal 4 3 2 3 6 4 3" xfId="49948" xr:uid="{00000000-0005-0000-0000-000022AD0000}"/>
    <cellStyle name="Normal 4 3 2 3 6 5" xfId="11000" xr:uid="{00000000-0005-0000-0000-000023AD0000}"/>
    <cellStyle name="Normal 4 3 2 3 6 5 2" xfId="49950" xr:uid="{00000000-0005-0000-0000-000024AD0000}"/>
    <cellStyle name="Normal 4 3 2 3 6 6" xfId="17957" xr:uid="{00000000-0005-0000-0000-000025AD0000}"/>
    <cellStyle name="Normal 4 3 2 3 6 6 2" xfId="49951" xr:uid="{00000000-0005-0000-0000-000026AD0000}"/>
    <cellStyle name="Normal 4 3 2 3 6 7" xfId="26681" xr:uid="{00000000-0005-0000-0000-000027AD0000}"/>
    <cellStyle name="Normal 4 3 2 3 6 7 2" xfId="49952" xr:uid="{00000000-0005-0000-0000-000028AD0000}"/>
    <cellStyle name="Normal 4 3 2 3 6 8" xfId="49941" xr:uid="{00000000-0005-0000-0000-000029AD0000}"/>
    <cellStyle name="Normal 4 3 2 3 7" xfId="1459" xr:uid="{00000000-0005-0000-0000-00002AAD0000}"/>
    <cellStyle name="Normal 4 3 2 3 7 2" xfId="3802" xr:uid="{00000000-0005-0000-0000-00002BAD0000}"/>
    <cellStyle name="Normal 4 3 2 3 7 2 2" xfId="15147" xr:uid="{00000000-0005-0000-0000-00002CAD0000}"/>
    <cellStyle name="Normal 4 3 2 3 7 2 2 2" xfId="49955" xr:uid="{00000000-0005-0000-0000-00002DAD0000}"/>
    <cellStyle name="Normal 4 3 2 3 7 2 3" xfId="20301" xr:uid="{00000000-0005-0000-0000-00002EAD0000}"/>
    <cellStyle name="Normal 4 3 2 3 7 2 3 2" xfId="49956" xr:uid="{00000000-0005-0000-0000-00002FAD0000}"/>
    <cellStyle name="Normal 4 3 2 3 7 2 4" xfId="49954" xr:uid="{00000000-0005-0000-0000-000030AD0000}"/>
    <cellStyle name="Normal 4 3 2 3 7 3" xfId="6611" xr:uid="{00000000-0005-0000-0000-000031AD0000}"/>
    <cellStyle name="Normal 4 3 2 3 7 3 2" xfId="12804" xr:uid="{00000000-0005-0000-0000-000032AD0000}"/>
    <cellStyle name="Normal 4 3 2 3 7 3 2 2" xfId="49958" xr:uid="{00000000-0005-0000-0000-000033AD0000}"/>
    <cellStyle name="Normal 4 3 2 3 7 3 3" xfId="22644" xr:uid="{00000000-0005-0000-0000-000034AD0000}"/>
    <cellStyle name="Normal 4 3 2 3 7 3 3 2" xfId="49959" xr:uid="{00000000-0005-0000-0000-000035AD0000}"/>
    <cellStyle name="Normal 4 3 2 3 7 3 4" xfId="49957" xr:uid="{00000000-0005-0000-0000-000036AD0000}"/>
    <cellStyle name="Normal 4 3 2 3 7 4" xfId="8952" xr:uid="{00000000-0005-0000-0000-000037AD0000}"/>
    <cellStyle name="Normal 4 3 2 3 7 4 2" xfId="24987" xr:uid="{00000000-0005-0000-0000-000038AD0000}"/>
    <cellStyle name="Normal 4 3 2 3 7 4 2 2" xfId="49961" xr:uid="{00000000-0005-0000-0000-000039AD0000}"/>
    <cellStyle name="Normal 4 3 2 3 7 4 3" xfId="49960" xr:uid="{00000000-0005-0000-0000-00003AAD0000}"/>
    <cellStyle name="Normal 4 3 2 3 7 5" xfId="11001" xr:uid="{00000000-0005-0000-0000-00003BAD0000}"/>
    <cellStyle name="Normal 4 3 2 3 7 5 2" xfId="49962" xr:uid="{00000000-0005-0000-0000-00003CAD0000}"/>
    <cellStyle name="Normal 4 3 2 3 7 6" xfId="17958" xr:uid="{00000000-0005-0000-0000-00003DAD0000}"/>
    <cellStyle name="Normal 4 3 2 3 7 6 2" xfId="49963" xr:uid="{00000000-0005-0000-0000-00003EAD0000}"/>
    <cellStyle name="Normal 4 3 2 3 7 7" xfId="26860" xr:uid="{00000000-0005-0000-0000-00003FAD0000}"/>
    <cellStyle name="Normal 4 3 2 3 7 7 2" xfId="49964" xr:uid="{00000000-0005-0000-0000-000040AD0000}"/>
    <cellStyle name="Normal 4 3 2 3 7 8" xfId="49953" xr:uid="{00000000-0005-0000-0000-000041AD0000}"/>
    <cellStyle name="Normal 4 3 2 3 8" xfId="1782" xr:uid="{00000000-0005-0000-0000-000042AD0000}"/>
    <cellStyle name="Normal 4 3 2 3 8 2" xfId="4125" xr:uid="{00000000-0005-0000-0000-000043AD0000}"/>
    <cellStyle name="Normal 4 3 2 3 8 2 2" xfId="15470" xr:uid="{00000000-0005-0000-0000-000044AD0000}"/>
    <cellStyle name="Normal 4 3 2 3 8 2 2 2" xfId="49967" xr:uid="{00000000-0005-0000-0000-000045AD0000}"/>
    <cellStyle name="Normal 4 3 2 3 8 2 3" xfId="20302" xr:uid="{00000000-0005-0000-0000-000046AD0000}"/>
    <cellStyle name="Normal 4 3 2 3 8 2 3 2" xfId="49968" xr:uid="{00000000-0005-0000-0000-000047AD0000}"/>
    <cellStyle name="Normal 4 3 2 3 8 2 4" xfId="49966" xr:uid="{00000000-0005-0000-0000-000048AD0000}"/>
    <cellStyle name="Normal 4 3 2 3 8 3" xfId="6612" xr:uid="{00000000-0005-0000-0000-000049AD0000}"/>
    <cellStyle name="Normal 4 3 2 3 8 3 2" xfId="13127" xr:uid="{00000000-0005-0000-0000-00004AAD0000}"/>
    <cellStyle name="Normal 4 3 2 3 8 3 2 2" xfId="49970" xr:uid="{00000000-0005-0000-0000-00004BAD0000}"/>
    <cellStyle name="Normal 4 3 2 3 8 3 3" xfId="22645" xr:uid="{00000000-0005-0000-0000-00004CAD0000}"/>
    <cellStyle name="Normal 4 3 2 3 8 3 3 2" xfId="49971" xr:uid="{00000000-0005-0000-0000-00004DAD0000}"/>
    <cellStyle name="Normal 4 3 2 3 8 3 4" xfId="49969" xr:uid="{00000000-0005-0000-0000-00004EAD0000}"/>
    <cellStyle name="Normal 4 3 2 3 8 4" xfId="8953" xr:uid="{00000000-0005-0000-0000-00004FAD0000}"/>
    <cellStyle name="Normal 4 3 2 3 8 4 2" xfId="24988" xr:uid="{00000000-0005-0000-0000-000050AD0000}"/>
    <cellStyle name="Normal 4 3 2 3 8 4 2 2" xfId="49973" xr:uid="{00000000-0005-0000-0000-000051AD0000}"/>
    <cellStyle name="Normal 4 3 2 3 8 4 3" xfId="49972" xr:uid="{00000000-0005-0000-0000-000052AD0000}"/>
    <cellStyle name="Normal 4 3 2 3 8 5" xfId="11002" xr:uid="{00000000-0005-0000-0000-000053AD0000}"/>
    <cellStyle name="Normal 4 3 2 3 8 5 2" xfId="49974" xr:uid="{00000000-0005-0000-0000-000054AD0000}"/>
    <cellStyle name="Normal 4 3 2 3 8 6" xfId="17959" xr:uid="{00000000-0005-0000-0000-000055AD0000}"/>
    <cellStyle name="Normal 4 3 2 3 8 6 2" xfId="49975" xr:uid="{00000000-0005-0000-0000-000056AD0000}"/>
    <cellStyle name="Normal 4 3 2 3 8 7" xfId="27183" xr:uid="{00000000-0005-0000-0000-000057AD0000}"/>
    <cellStyle name="Normal 4 3 2 3 8 7 2" xfId="49976" xr:uid="{00000000-0005-0000-0000-000058AD0000}"/>
    <cellStyle name="Normal 4 3 2 3 8 8" xfId="49965" xr:uid="{00000000-0005-0000-0000-000059AD0000}"/>
    <cellStyle name="Normal 4 3 2 3 9" xfId="1936" xr:uid="{00000000-0005-0000-0000-00005AAD0000}"/>
    <cellStyle name="Normal 4 3 2 3 9 2" xfId="4279" xr:uid="{00000000-0005-0000-0000-00005BAD0000}"/>
    <cellStyle name="Normal 4 3 2 3 9 2 2" xfId="15624" xr:uid="{00000000-0005-0000-0000-00005CAD0000}"/>
    <cellStyle name="Normal 4 3 2 3 9 2 2 2" xfId="49979" xr:uid="{00000000-0005-0000-0000-00005DAD0000}"/>
    <cellStyle name="Normal 4 3 2 3 9 2 3" xfId="20303" xr:uid="{00000000-0005-0000-0000-00005EAD0000}"/>
    <cellStyle name="Normal 4 3 2 3 9 2 3 2" xfId="49980" xr:uid="{00000000-0005-0000-0000-00005FAD0000}"/>
    <cellStyle name="Normal 4 3 2 3 9 2 4" xfId="49978" xr:uid="{00000000-0005-0000-0000-000060AD0000}"/>
    <cellStyle name="Normal 4 3 2 3 9 3" xfId="6613" xr:uid="{00000000-0005-0000-0000-000061AD0000}"/>
    <cellStyle name="Normal 4 3 2 3 9 3 2" xfId="13281" xr:uid="{00000000-0005-0000-0000-000062AD0000}"/>
    <cellStyle name="Normal 4 3 2 3 9 3 2 2" xfId="49982" xr:uid="{00000000-0005-0000-0000-000063AD0000}"/>
    <cellStyle name="Normal 4 3 2 3 9 3 3" xfId="22646" xr:uid="{00000000-0005-0000-0000-000064AD0000}"/>
    <cellStyle name="Normal 4 3 2 3 9 3 3 2" xfId="49983" xr:uid="{00000000-0005-0000-0000-000065AD0000}"/>
    <cellStyle name="Normal 4 3 2 3 9 3 4" xfId="49981" xr:uid="{00000000-0005-0000-0000-000066AD0000}"/>
    <cellStyle name="Normal 4 3 2 3 9 4" xfId="8954" xr:uid="{00000000-0005-0000-0000-000067AD0000}"/>
    <cellStyle name="Normal 4 3 2 3 9 4 2" xfId="24989" xr:uid="{00000000-0005-0000-0000-000068AD0000}"/>
    <cellStyle name="Normal 4 3 2 3 9 4 2 2" xfId="49985" xr:uid="{00000000-0005-0000-0000-000069AD0000}"/>
    <cellStyle name="Normal 4 3 2 3 9 4 3" xfId="49984" xr:uid="{00000000-0005-0000-0000-00006AAD0000}"/>
    <cellStyle name="Normal 4 3 2 3 9 5" xfId="11003" xr:uid="{00000000-0005-0000-0000-00006BAD0000}"/>
    <cellStyle name="Normal 4 3 2 3 9 5 2" xfId="49986" xr:uid="{00000000-0005-0000-0000-00006CAD0000}"/>
    <cellStyle name="Normal 4 3 2 3 9 6" xfId="17960" xr:uid="{00000000-0005-0000-0000-00006DAD0000}"/>
    <cellStyle name="Normal 4 3 2 3 9 6 2" xfId="49987" xr:uid="{00000000-0005-0000-0000-00006EAD0000}"/>
    <cellStyle name="Normal 4 3 2 3 9 7" xfId="27337" xr:uid="{00000000-0005-0000-0000-00006FAD0000}"/>
    <cellStyle name="Normal 4 3 2 3 9 7 2" xfId="49988" xr:uid="{00000000-0005-0000-0000-000070AD0000}"/>
    <cellStyle name="Normal 4 3 2 3 9 8" xfId="49977" xr:uid="{00000000-0005-0000-0000-000071AD0000}"/>
    <cellStyle name="Normal 4 3 2 4" xfId="162" xr:uid="{00000000-0005-0000-0000-000072AD0000}"/>
    <cellStyle name="Normal 4 3 2 4 10" xfId="2182" xr:uid="{00000000-0005-0000-0000-000073AD0000}"/>
    <cellStyle name="Normal 4 3 2 4 10 2" xfId="4525" xr:uid="{00000000-0005-0000-0000-000074AD0000}"/>
    <cellStyle name="Normal 4 3 2 4 10 2 2" xfId="15870" xr:uid="{00000000-0005-0000-0000-000075AD0000}"/>
    <cellStyle name="Normal 4 3 2 4 10 2 2 2" xfId="49992" xr:uid="{00000000-0005-0000-0000-000076AD0000}"/>
    <cellStyle name="Normal 4 3 2 4 10 2 3" xfId="20305" xr:uid="{00000000-0005-0000-0000-000077AD0000}"/>
    <cellStyle name="Normal 4 3 2 4 10 2 3 2" xfId="49993" xr:uid="{00000000-0005-0000-0000-000078AD0000}"/>
    <cellStyle name="Normal 4 3 2 4 10 2 4" xfId="49991" xr:uid="{00000000-0005-0000-0000-000079AD0000}"/>
    <cellStyle name="Normal 4 3 2 4 10 3" xfId="6615" xr:uid="{00000000-0005-0000-0000-00007AAD0000}"/>
    <cellStyle name="Normal 4 3 2 4 10 3 2" xfId="22648" xr:uid="{00000000-0005-0000-0000-00007BAD0000}"/>
    <cellStyle name="Normal 4 3 2 4 10 3 2 2" xfId="49995" xr:uid="{00000000-0005-0000-0000-00007CAD0000}"/>
    <cellStyle name="Normal 4 3 2 4 10 3 3" xfId="49994" xr:uid="{00000000-0005-0000-0000-00007DAD0000}"/>
    <cellStyle name="Normal 4 3 2 4 10 4" xfId="8956" xr:uid="{00000000-0005-0000-0000-00007EAD0000}"/>
    <cellStyle name="Normal 4 3 2 4 10 4 2" xfId="24991" xr:uid="{00000000-0005-0000-0000-00007FAD0000}"/>
    <cellStyle name="Normal 4 3 2 4 10 4 2 2" xfId="49997" xr:uid="{00000000-0005-0000-0000-000080AD0000}"/>
    <cellStyle name="Normal 4 3 2 4 10 4 3" xfId="49996" xr:uid="{00000000-0005-0000-0000-000081AD0000}"/>
    <cellStyle name="Normal 4 3 2 4 10 5" xfId="13527" xr:uid="{00000000-0005-0000-0000-000082AD0000}"/>
    <cellStyle name="Normal 4 3 2 4 10 5 2" xfId="49998" xr:uid="{00000000-0005-0000-0000-000083AD0000}"/>
    <cellStyle name="Normal 4 3 2 4 10 6" xfId="17962" xr:uid="{00000000-0005-0000-0000-000084AD0000}"/>
    <cellStyle name="Normal 4 3 2 4 10 6 2" xfId="49999" xr:uid="{00000000-0005-0000-0000-000085AD0000}"/>
    <cellStyle name="Normal 4 3 2 4 10 7" xfId="27583" xr:uid="{00000000-0005-0000-0000-000086AD0000}"/>
    <cellStyle name="Normal 4 3 2 4 10 7 2" xfId="50000" xr:uid="{00000000-0005-0000-0000-000087AD0000}"/>
    <cellStyle name="Normal 4 3 2 4 10 8" xfId="49990" xr:uid="{00000000-0005-0000-0000-000088AD0000}"/>
    <cellStyle name="Normal 4 3 2 4 11" xfId="2363" xr:uid="{00000000-0005-0000-0000-000089AD0000}"/>
    <cellStyle name="Normal 4 3 2 4 11 2" xfId="4706" xr:uid="{00000000-0005-0000-0000-00008AAD0000}"/>
    <cellStyle name="Normal 4 3 2 4 11 2 2" xfId="16051" xr:uid="{00000000-0005-0000-0000-00008BAD0000}"/>
    <cellStyle name="Normal 4 3 2 4 11 2 2 2" xfId="50003" xr:uid="{00000000-0005-0000-0000-00008CAD0000}"/>
    <cellStyle name="Normal 4 3 2 4 11 2 3" xfId="20306" xr:uid="{00000000-0005-0000-0000-00008DAD0000}"/>
    <cellStyle name="Normal 4 3 2 4 11 2 3 2" xfId="50004" xr:uid="{00000000-0005-0000-0000-00008EAD0000}"/>
    <cellStyle name="Normal 4 3 2 4 11 2 4" xfId="50002" xr:uid="{00000000-0005-0000-0000-00008FAD0000}"/>
    <cellStyle name="Normal 4 3 2 4 11 3" xfId="6616" xr:uid="{00000000-0005-0000-0000-000090AD0000}"/>
    <cellStyle name="Normal 4 3 2 4 11 3 2" xfId="22649" xr:uid="{00000000-0005-0000-0000-000091AD0000}"/>
    <cellStyle name="Normal 4 3 2 4 11 3 2 2" xfId="50006" xr:uid="{00000000-0005-0000-0000-000092AD0000}"/>
    <cellStyle name="Normal 4 3 2 4 11 3 3" xfId="50005" xr:uid="{00000000-0005-0000-0000-000093AD0000}"/>
    <cellStyle name="Normal 4 3 2 4 11 4" xfId="8957" xr:uid="{00000000-0005-0000-0000-000094AD0000}"/>
    <cellStyle name="Normal 4 3 2 4 11 4 2" xfId="24992" xr:uid="{00000000-0005-0000-0000-000095AD0000}"/>
    <cellStyle name="Normal 4 3 2 4 11 4 2 2" xfId="50008" xr:uid="{00000000-0005-0000-0000-000096AD0000}"/>
    <cellStyle name="Normal 4 3 2 4 11 4 3" xfId="50007" xr:uid="{00000000-0005-0000-0000-000097AD0000}"/>
    <cellStyle name="Normal 4 3 2 4 11 5" xfId="13708" xr:uid="{00000000-0005-0000-0000-000098AD0000}"/>
    <cellStyle name="Normal 4 3 2 4 11 5 2" xfId="50009" xr:uid="{00000000-0005-0000-0000-000099AD0000}"/>
    <cellStyle name="Normal 4 3 2 4 11 6" xfId="17963" xr:uid="{00000000-0005-0000-0000-00009AAD0000}"/>
    <cellStyle name="Normal 4 3 2 4 11 6 2" xfId="50010" xr:uid="{00000000-0005-0000-0000-00009BAD0000}"/>
    <cellStyle name="Normal 4 3 2 4 11 7" xfId="27764" xr:uid="{00000000-0005-0000-0000-00009CAD0000}"/>
    <cellStyle name="Normal 4 3 2 4 11 7 2" xfId="50011" xr:uid="{00000000-0005-0000-0000-00009DAD0000}"/>
    <cellStyle name="Normal 4 3 2 4 11 8" xfId="50001" xr:uid="{00000000-0005-0000-0000-00009EAD0000}"/>
    <cellStyle name="Normal 4 3 2 4 12" xfId="2687" xr:uid="{00000000-0005-0000-0000-00009FAD0000}"/>
    <cellStyle name="Normal 4 3 2 4 12 2" xfId="14032" xr:uid="{00000000-0005-0000-0000-0000A0AD0000}"/>
    <cellStyle name="Normal 4 3 2 4 12 2 2" xfId="50013" xr:uid="{00000000-0005-0000-0000-0000A1AD0000}"/>
    <cellStyle name="Normal 4 3 2 4 12 3" xfId="20304" xr:uid="{00000000-0005-0000-0000-0000A2AD0000}"/>
    <cellStyle name="Normal 4 3 2 4 12 3 2" xfId="50014" xr:uid="{00000000-0005-0000-0000-0000A3AD0000}"/>
    <cellStyle name="Normal 4 3 2 4 12 4" xfId="50012" xr:uid="{00000000-0005-0000-0000-0000A4AD0000}"/>
    <cellStyle name="Normal 4 3 2 4 13" xfId="6614" xr:uid="{00000000-0005-0000-0000-0000A5AD0000}"/>
    <cellStyle name="Normal 4 3 2 4 13 2" xfId="11510" xr:uid="{00000000-0005-0000-0000-0000A6AD0000}"/>
    <cellStyle name="Normal 4 3 2 4 13 2 2" xfId="50016" xr:uid="{00000000-0005-0000-0000-0000A7AD0000}"/>
    <cellStyle name="Normal 4 3 2 4 13 3" xfId="22647" xr:uid="{00000000-0005-0000-0000-0000A8AD0000}"/>
    <cellStyle name="Normal 4 3 2 4 13 3 2" xfId="50017" xr:uid="{00000000-0005-0000-0000-0000A9AD0000}"/>
    <cellStyle name="Normal 4 3 2 4 13 4" xfId="50015" xr:uid="{00000000-0005-0000-0000-0000AAAD0000}"/>
    <cellStyle name="Normal 4 3 2 4 14" xfId="8955" xr:uid="{00000000-0005-0000-0000-0000ABAD0000}"/>
    <cellStyle name="Normal 4 3 2 4 14 2" xfId="24990" xr:uid="{00000000-0005-0000-0000-0000ACAD0000}"/>
    <cellStyle name="Normal 4 3 2 4 14 2 2" xfId="50019" xr:uid="{00000000-0005-0000-0000-0000ADAD0000}"/>
    <cellStyle name="Normal 4 3 2 4 14 3" xfId="50018" xr:uid="{00000000-0005-0000-0000-0000AEAD0000}"/>
    <cellStyle name="Normal 4 3 2 4 15" xfId="11004" xr:uid="{00000000-0005-0000-0000-0000AFAD0000}"/>
    <cellStyle name="Normal 4 3 2 4 15 2" xfId="50020" xr:uid="{00000000-0005-0000-0000-0000B0AD0000}"/>
    <cellStyle name="Normal 4 3 2 4 16" xfId="17961" xr:uid="{00000000-0005-0000-0000-0000B1AD0000}"/>
    <cellStyle name="Normal 4 3 2 4 16 2" xfId="50021" xr:uid="{00000000-0005-0000-0000-0000B2AD0000}"/>
    <cellStyle name="Normal 4 3 2 4 17" xfId="25566" xr:uid="{00000000-0005-0000-0000-0000B3AD0000}"/>
    <cellStyle name="Normal 4 3 2 4 17 2" xfId="50022" xr:uid="{00000000-0005-0000-0000-0000B4AD0000}"/>
    <cellStyle name="Normal 4 3 2 4 18" xfId="49989" xr:uid="{00000000-0005-0000-0000-0000B5AD0000}"/>
    <cellStyle name="Normal 4 3 2 4 2" xfId="382" xr:uid="{00000000-0005-0000-0000-0000B6AD0000}"/>
    <cellStyle name="Normal 4 3 2 4 2 10" xfId="50023" xr:uid="{00000000-0005-0000-0000-0000B7AD0000}"/>
    <cellStyle name="Normal 4 3 2 4 2 2" xfId="744" xr:uid="{00000000-0005-0000-0000-0000B8AD0000}"/>
    <cellStyle name="Normal 4 3 2 4 2 2 2" xfId="3087" xr:uid="{00000000-0005-0000-0000-0000B9AD0000}"/>
    <cellStyle name="Normal 4 3 2 4 2 2 2 2" xfId="14432" xr:uid="{00000000-0005-0000-0000-0000BAAD0000}"/>
    <cellStyle name="Normal 4 3 2 4 2 2 2 2 2" xfId="50026" xr:uid="{00000000-0005-0000-0000-0000BBAD0000}"/>
    <cellStyle name="Normal 4 3 2 4 2 2 2 3" xfId="20308" xr:uid="{00000000-0005-0000-0000-0000BCAD0000}"/>
    <cellStyle name="Normal 4 3 2 4 2 2 2 3 2" xfId="50027" xr:uid="{00000000-0005-0000-0000-0000BDAD0000}"/>
    <cellStyle name="Normal 4 3 2 4 2 2 2 4" xfId="50025" xr:uid="{00000000-0005-0000-0000-0000BEAD0000}"/>
    <cellStyle name="Normal 4 3 2 4 2 2 3" xfId="6618" xr:uid="{00000000-0005-0000-0000-0000BFAD0000}"/>
    <cellStyle name="Normal 4 3 2 4 2 2 3 2" xfId="12089" xr:uid="{00000000-0005-0000-0000-0000C0AD0000}"/>
    <cellStyle name="Normal 4 3 2 4 2 2 3 2 2" xfId="50029" xr:uid="{00000000-0005-0000-0000-0000C1AD0000}"/>
    <cellStyle name="Normal 4 3 2 4 2 2 3 3" xfId="22651" xr:uid="{00000000-0005-0000-0000-0000C2AD0000}"/>
    <cellStyle name="Normal 4 3 2 4 2 2 3 3 2" xfId="50030" xr:uid="{00000000-0005-0000-0000-0000C3AD0000}"/>
    <cellStyle name="Normal 4 3 2 4 2 2 3 4" xfId="50028" xr:uid="{00000000-0005-0000-0000-0000C4AD0000}"/>
    <cellStyle name="Normal 4 3 2 4 2 2 4" xfId="8959" xr:uid="{00000000-0005-0000-0000-0000C5AD0000}"/>
    <cellStyle name="Normal 4 3 2 4 2 2 4 2" xfId="24994" xr:uid="{00000000-0005-0000-0000-0000C6AD0000}"/>
    <cellStyle name="Normal 4 3 2 4 2 2 4 2 2" xfId="50032" xr:uid="{00000000-0005-0000-0000-0000C7AD0000}"/>
    <cellStyle name="Normal 4 3 2 4 2 2 4 3" xfId="50031" xr:uid="{00000000-0005-0000-0000-0000C8AD0000}"/>
    <cellStyle name="Normal 4 3 2 4 2 2 5" xfId="11006" xr:uid="{00000000-0005-0000-0000-0000C9AD0000}"/>
    <cellStyle name="Normal 4 3 2 4 2 2 5 2" xfId="50033" xr:uid="{00000000-0005-0000-0000-0000CAAD0000}"/>
    <cellStyle name="Normal 4 3 2 4 2 2 6" xfId="17965" xr:uid="{00000000-0005-0000-0000-0000CBAD0000}"/>
    <cellStyle name="Normal 4 3 2 4 2 2 6 2" xfId="50034" xr:uid="{00000000-0005-0000-0000-0000CCAD0000}"/>
    <cellStyle name="Normal 4 3 2 4 2 2 7" xfId="26145" xr:uid="{00000000-0005-0000-0000-0000CDAD0000}"/>
    <cellStyle name="Normal 4 3 2 4 2 2 7 2" xfId="50035" xr:uid="{00000000-0005-0000-0000-0000CEAD0000}"/>
    <cellStyle name="Normal 4 3 2 4 2 2 8" xfId="50024" xr:uid="{00000000-0005-0000-0000-0000CFAD0000}"/>
    <cellStyle name="Normal 4 3 2 4 2 3" xfId="1785" xr:uid="{00000000-0005-0000-0000-0000D0AD0000}"/>
    <cellStyle name="Normal 4 3 2 4 2 3 2" xfId="4128" xr:uid="{00000000-0005-0000-0000-0000D1AD0000}"/>
    <cellStyle name="Normal 4 3 2 4 2 3 2 2" xfId="15473" xr:uid="{00000000-0005-0000-0000-0000D2AD0000}"/>
    <cellStyle name="Normal 4 3 2 4 2 3 2 2 2" xfId="50038" xr:uid="{00000000-0005-0000-0000-0000D3AD0000}"/>
    <cellStyle name="Normal 4 3 2 4 2 3 2 3" xfId="20309" xr:uid="{00000000-0005-0000-0000-0000D4AD0000}"/>
    <cellStyle name="Normal 4 3 2 4 2 3 2 3 2" xfId="50039" xr:uid="{00000000-0005-0000-0000-0000D5AD0000}"/>
    <cellStyle name="Normal 4 3 2 4 2 3 2 4" xfId="50037" xr:uid="{00000000-0005-0000-0000-0000D6AD0000}"/>
    <cellStyle name="Normal 4 3 2 4 2 3 3" xfId="6619" xr:uid="{00000000-0005-0000-0000-0000D7AD0000}"/>
    <cellStyle name="Normal 4 3 2 4 2 3 3 2" xfId="13130" xr:uid="{00000000-0005-0000-0000-0000D8AD0000}"/>
    <cellStyle name="Normal 4 3 2 4 2 3 3 2 2" xfId="50041" xr:uid="{00000000-0005-0000-0000-0000D9AD0000}"/>
    <cellStyle name="Normal 4 3 2 4 2 3 3 3" xfId="22652" xr:uid="{00000000-0005-0000-0000-0000DAAD0000}"/>
    <cellStyle name="Normal 4 3 2 4 2 3 3 3 2" xfId="50042" xr:uid="{00000000-0005-0000-0000-0000DBAD0000}"/>
    <cellStyle name="Normal 4 3 2 4 2 3 3 4" xfId="50040" xr:uid="{00000000-0005-0000-0000-0000DCAD0000}"/>
    <cellStyle name="Normal 4 3 2 4 2 3 4" xfId="8960" xr:uid="{00000000-0005-0000-0000-0000DDAD0000}"/>
    <cellStyle name="Normal 4 3 2 4 2 3 4 2" xfId="24995" xr:uid="{00000000-0005-0000-0000-0000DEAD0000}"/>
    <cellStyle name="Normal 4 3 2 4 2 3 4 2 2" xfId="50044" xr:uid="{00000000-0005-0000-0000-0000DFAD0000}"/>
    <cellStyle name="Normal 4 3 2 4 2 3 4 3" xfId="50043" xr:uid="{00000000-0005-0000-0000-0000E0AD0000}"/>
    <cellStyle name="Normal 4 3 2 4 2 3 5" xfId="11007" xr:uid="{00000000-0005-0000-0000-0000E1AD0000}"/>
    <cellStyle name="Normal 4 3 2 4 2 3 5 2" xfId="50045" xr:uid="{00000000-0005-0000-0000-0000E2AD0000}"/>
    <cellStyle name="Normal 4 3 2 4 2 3 6" xfId="17966" xr:uid="{00000000-0005-0000-0000-0000E3AD0000}"/>
    <cellStyle name="Normal 4 3 2 4 2 3 6 2" xfId="50046" xr:uid="{00000000-0005-0000-0000-0000E4AD0000}"/>
    <cellStyle name="Normal 4 3 2 4 2 3 7" xfId="27186" xr:uid="{00000000-0005-0000-0000-0000E5AD0000}"/>
    <cellStyle name="Normal 4 3 2 4 2 3 7 2" xfId="50047" xr:uid="{00000000-0005-0000-0000-0000E6AD0000}"/>
    <cellStyle name="Normal 4 3 2 4 2 3 8" xfId="50036" xr:uid="{00000000-0005-0000-0000-0000E7AD0000}"/>
    <cellStyle name="Normal 4 3 2 4 2 4" xfId="2688" xr:uid="{00000000-0005-0000-0000-0000E8AD0000}"/>
    <cellStyle name="Normal 4 3 2 4 2 4 2" xfId="14033" xr:uid="{00000000-0005-0000-0000-0000E9AD0000}"/>
    <cellStyle name="Normal 4 3 2 4 2 4 2 2" xfId="50049" xr:uid="{00000000-0005-0000-0000-0000EAAD0000}"/>
    <cellStyle name="Normal 4 3 2 4 2 4 3" xfId="20307" xr:uid="{00000000-0005-0000-0000-0000EBAD0000}"/>
    <cellStyle name="Normal 4 3 2 4 2 4 3 2" xfId="50050" xr:uid="{00000000-0005-0000-0000-0000ECAD0000}"/>
    <cellStyle name="Normal 4 3 2 4 2 4 4" xfId="50048" xr:uid="{00000000-0005-0000-0000-0000EDAD0000}"/>
    <cellStyle name="Normal 4 3 2 4 2 5" xfId="6617" xr:uid="{00000000-0005-0000-0000-0000EEAD0000}"/>
    <cellStyle name="Normal 4 3 2 4 2 5 2" xfId="11727" xr:uid="{00000000-0005-0000-0000-0000EFAD0000}"/>
    <cellStyle name="Normal 4 3 2 4 2 5 2 2" xfId="50052" xr:uid="{00000000-0005-0000-0000-0000F0AD0000}"/>
    <cellStyle name="Normal 4 3 2 4 2 5 3" xfId="22650" xr:uid="{00000000-0005-0000-0000-0000F1AD0000}"/>
    <cellStyle name="Normal 4 3 2 4 2 5 3 2" xfId="50053" xr:uid="{00000000-0005-0000-0000-0000F2AD0000}"/>
    <cellStyle name="Normal 4 3 2 4 2 5 4" xfId="50051" xr:uid="{00000000-0005-0000-0000-0000F3AD0000}"/>
    <cellStyle name="Normal 4 3 2 4 2 6" xfId="8958" xr:uid="{00000000-0005-0000-0000-0000F4AD0000}"/>
    <cellStyle name="Normal 4 3 2 4 2 6 2" xfId="24993" xr:uid="{00000000-0005-0000-0000-0000F5AD0000}"/>
    <cellStyle name="Normal 4 3 2 4 2 6 2 2" xfId="50055" xr:uid="{00000000-0005-0000-0000-0000F6AD0000}"/>
    <cellStyle name="Normal 4 3 2 4 2 6 3" xfId="50054" xr:uid="{00000000-0005-0000-0000-0000F7AD0000}"/>
    <cellStyle name="Normal 4 3 2 4 2 7" xfId="11005" xr:uid="{00000000-0005-0000-0000-0000F8AD0000}"/>
    <cellStyle name="Normal 4 3 2 4 2 7 2" xfId="50056" xr:uid="{00000000-0005-0000-0000-0000F9AD0000}"/>
    <cellStyle name="Normal 4 3 2 4 2 8" xfId="17964" xr:uid="{00000000-0005-0000-0000-0000FAAD0000}"/>
    <cellStyle name="Normal 4 3 2 4 2 8 2" xfId="50057" xr:uid="{00000000-0005-0000-0000-0000FBAD0000}"/>
    <cellStyle name="Normal 4 3 2 4 2 9" xfId="25783" xr:uid="{00000000-0005-0000-0000-0000FCAD0000}"/>
    <cellStyle name="Normal 4 3 2 4 2 9 2" xfId="50058" xr:uid="{00000000-0005-0000-0000-0000FDAD0000}"/>
    <cellStyle name="Normal 4 3 2 4 3" xfId="527" xr:uid="{00000000-0005-0000-0000-0000FEAD0000}"/>
    <cellStyle name="Normal 4 3 2 4 3 2" xfId="2870" xr:uid="{00000000-0005-0000-0000-0000FFAD0000}"/>
    <cellStyle name="Normal 4 3 2 4 3 2 2" xfId="14215" xr:uid="{00000000-0005-0000-0000-000000AE0000}"/>
    <cellStyle name="Normal 4 3 2 4 3 2 2 2" xfId="50061" xr:uid="{00000000-0005-0000-0000-000001AE0000}"/>
    <cellStyle name="Normal 4 3 2 4 3 2 3" xfId="20310" xr:uid="{00000000-0005-0000-0000-000002AE0000}"/>
    <cellStyle name="Normal 4 3 2 4 3 2 3 2" xfId="50062" xr:uid="{00000000-0005-0000-0000-000003AE0000}"/>
    <cellStyle name="Normal 4 3 2 4 3 2 4" xfId="50060" xr:uid="{00000000-0005-0000-0000-000004AE0000}"/>
    <cellStyle name="Normal 4 3 2 4 3 3" xfId="6620" xr:uid="{00000000-0005-0000-0000-000005AE0000}"/>
    <cellStyle name="Normal 4 3 2 4 3 3 2" xfId="11872" xr:uid="{00000000-0005-0000-0000-000006AE0000}"/>
    <cellStyle name="Normal 4 3 2 4 3 3 2 2" xfId="50064" xr:uid="{00000000-0005-0000-0000-000007AE0000}"/>
    <cellStyle name="Normal 4 3 2 4 3 3 3" xfId="22653" xr:uid="{00000000-0005-0000-0000-000008AE0000}"/>
    <cellStyle name="Normal 4 3 2 4 3 3 3 2" xfId="50065" xr:uid="{00000000-0005-0000-0000-000009AE0000}"/>
    <cellStyle name="Normal 4 3 2 4 3 3 4" xfId="50063" xr:uid="{00000000-0005-0000-0000-00000AAE0000}"/>
    <cellStyle name="Normal 4 3 2 4 3 4" xfId="8961" xr:uid="{00000000-0005-0000-0000-00000BAE0000}"/>
    <cellStyle name="Normal 4 3 2 4 3 4 2" xfId="24996" xr:uid="{00000000-0005-0000-0000-00000CAE0000}"/>
    <cellStyle name="Normal 4 3 2 4 3 4 2 2" xfId="50067" xr:uid="{00000000-0005-0000-0000-00000DAE0000}"/>
    <cellStyle name="Normal 4 3 2 4 3 4 3" xfId="50066" xr:uid="{00000000-0005-0000-0000-00000EAE0000}"/>
    <cellStyle name="Normal 4 3 2 4 3 5" xfId="11008" xr:uid="{00000000-0005-0000-0000-00000FAE0000}"/>
    <cellStyle name="Normal 4 3 2 4 3 5 2" xfId="50068" xr:uid="{00000000-0005-0000-0000-000010AE0000}"/>
    <cellStyle name="Normal 4 3 2 4 3 6" xfId="17967" xr:uid="{00000000-0005-0000-0000-000011AE0000}"/>
    <cellStyle name="Normal 4 3 2 4 3 6 2" xfId="50069" xr:uid="{00000000-0005-0000-0000-000012AE0000}"/>
    <cellStyle name="Normal 4 3 2 4 3 7" xfId="25928" xr:uid="{00000000-0005-0000-0000-000013AE0000}"/>
    <cellStyle name="Normal 4 3 2 4 3 7 2" xfId="50070" xr:uid="{00000000-0005-0000-0000-000014AE0000}"/>
    <cellStyle name="Normal 4 3 2 4 3 8" xfId="50059" xr:uid="{00000000-0005-0000-0000-000015AE0000}"/>
    <cellStyle name="Normal 4 3 2 4 4" xfId="923" xr:uid="{00000000-0005-0000-0000-000016AE0000}"/>
    <cellStyle name="Normal 4 3 2 4 4 2" xfId="3266" xr:uid="{00000000-0005-0000-0000-000017AE0000}"/>
    <cellStyle name="Normal 4 3 2 4 4 2 2" xfId="14611" xr:uid="{00000000-0005-0000-0000-000018AE0000}"/>
    <cellStyle name="Normal 4 3 2 4 4 2 2 2" xfId="50073" xr:uid="{00000000-0005-0000-0000-000019AE0000}"/>
    <cellStyle name="Normal 4 3 2 4 4 2 3" xfId="20311" xr:uid="{00000000-0005-0000-0000-00001AAE0000}"/>
    <cellStyle name="Normal 4 3 2 4 4 2 3 2" xfId="50074" xr:uid="{00000000-0005-0000-0000-00001BAE0000}"/>
    <cellStyle name="Normal 4 3 2 4 4 2 4" xfId="50072" xr:uid="{00000000-0005-0000-0000-00001CAE0000}"/>
    <cellStyle name="Normal 4 3 2 4 4 3" xfId="6621" xr:uid="{00000000-0005-0000-0000-00001DAE0000}"/>
    <cellStyle name="Normal 4 3 2 4 4 3 2" xfId="12268" xr:uid="{00000000-0005-0000-0000-00001EAE0000}"/>
    <cellStyle name="Normal 4 3 2 4 4 3 2 2" xfId="50076" xr:uid="{00000000-0005-0000-0000-00001FAE0000}"/>
    <cellStyle name="Normal 4 3 2 4 4 3 3" xfId="22654" xr:uid="{00000000-0005-0000-0000-000020AE0000}"/>
    <cellStyle name="Normal 4 3 2 4 4 3 3 2" xfId="50077" xr:uid="{00000000-0005-0000-0000-000021AE0000}"/>
    <cellStyle name="Normal 4 3 2 4 4 3 4" xfId="50075" xr:uid="{00000000-0005-0000-0000-000022AE0000}"/>
    <cellStyle name="Normal 4 3 2 4 4 4" xfId="8962" xr:uid="{00000000-0005-0000-0000-000023AE0000}"/>
    <cellStyle name="Normal 4 3 2 4 4 4 2" xfId="24997" xr:uid="{00000000-0005-0000-0000-000024AE0000}"/>
    <cellStyle name="Normal 4 3 2 4 4 4 2 2" xfId="50079" xr:uid="{00000000-0005-0000-0000-000025AE0000}"/>
    <cellStyle name="Normal 4 3 2 4 4 4 3" xfId="50078" xr:uid="{00000000-0005-0000-0000-000026AE0000}"/>
    <cellStyle name="Normal 4 3 2 4 4 5" xfId="11009" xr:uid="{00000000-0005-0000-0000-000027AE0000}"/>
    <cellStyle name="Normal 4 3 2 4 4 5 2" xfId="50080" xr:uid="{00000000-0005-0000-0000-000028AE0000}"/>
    <cellStyle name="Normal 4 3 2 4 4 6" xfId="17968" xr:uid="{00000000-0005-0000-0000-000029AE0000}"/>
    <cellStyle name="Normal 4 3 2 4 4 6 2" xfId="50081" xr:uid="{00000000-0005-0000-0000-00002AAE0000}"/>
    <cellStyle name="Normal 4 3 2 4 4 7" xfId="26324" xr:uid="{00000000-0005-0000-0000-00002BAE0000}"/>
    <cellStyle name="Normal 4 3 2 4 4 7 2" xfId="50082" xr:uid="{00000000-0005-0000-0000-00002CAE0000}"/>
    <cellStyle name="Normal 4 3 2 4 4 8" xfId="50071" xr:uid="{00000000-0005-0000-0000-00002DAE0000}"/>
    <cellStyle name="Normal 4 3 2 4 5" xfId="1066" xr:uid="{00000000-0005-0000-0000-00002EAE0000}"/>
    <cellStyle name="Normal 4 3 2 4 5 2" xfId="3409" xr:uid="{00000000-0005-0000-0000-00002FAE0000}"/>
    <cellStyle name="Normal 4 3 2 4 5 2 2" xfId="14754" xr:uid="{00000000-0005-0000-0000-000030AE0000}"/>
    <cellStyle name="Normal 4 3 2 4 5 2 2 2" xfId="50085" xr:uid="{00000000-0005-0000-0000-000031AE0000}"/>
    <cellStyle name="Normal 4 3 2 4 5 2 3" xfId="20312" xr:uid="{00000000-0005-0000-0000-000032AE0000}"/>
    <cellStyle name="Normal 4 3 2 4 5 2 3 2" xfId="50086" xr:uid="{00000000-0005-0000-0000-000033AE0000}"/>
    <cellStyle name="Normal 4 3 2 4 5 2 4" xfId="50084" xr:uid="{00000000-0005-0000-0000-000034AE0000}"/>
    <cellStyle name="Normal 4 3 2 4 5 3" xfId="6622" xr:uid="{00000000-0005-0000-0000-000035AE0000}"/>
    <cellStyle name="Normal 4 3 2 4 5 3 2" xfId="12411" xr:uid="{00000000-0005-0000-0000-000036AE0000}"/>
    <cellStyle name="Normal 4 3 2 4 5 3 2 2" xfId="50088" xr:uid="{00000000-0005-0000-0000-000037AE0000}"/>
    <cellStyle name="Normal 4 3 2 4 5 3 3" xfId="22655" xr:uid="{00000000-0005-0000-0000-000038AE0000}"/>
    <cellStyle name="Normal 4 3 2 4 5 3 3 2" xfId="50089" xr:uid="{00000000-0005-0000-0000-000039AE0000}"/>
    <cellStyle name="Normal 4 3 2 4 5 3 4" xfId="50087" xr:uid="{00000000-0005-0000-0000-00003AAE0000}"/>
    <cellStyle name="Normal 4 3 2 4 5 4" xfId="8963" xr:uid="{00000000-0005-0000-0000-00003BAE0000}"/>
    <cellStyle name="Normal 4 3 2 4 5 4 2" xfId="24998" xr:uid="{00000000-0005-0000-0000-00003CAE0000}"/>
    <cellStyle name="Normal 4 3 2 4 5 4 2 2" xfId="50091" xr:uid="{00000000-0005-0000-0000-00003DAE0000}"/>
    <cellStyle name="Normal 4 3 2 4 5 4 3" xfId="50090" xr:uid="{00000000-0005-0000-0000-00003EAE0000}"/>
    <cellStyle name="Normal 4 3 2 4 5 5" xfId="11010" xr:uid="{00000000-0005-0000-0000-00003FAE0000}"/>
    <cellStyle name="Normal 4 3 2 4 5 5 2" xfId="50092" xr:uid="{00000000-0005-0000-0000-000040AE0000}"/>
    <cellStyle name="Normal 4 3 2 4 5 6" xfId="17969" xr:uid="{00000000-0005-0000-0000-000041AE0000}"/>
    <cellStyle name="Normal 4 3 2 4 5 6 2" xfId="50093" xr:uid="{00000000-0005-0000-0000-000042AE0000}"/>
    <cellStyle name="Normal 4 3 2 4 5 7" xfId="26467" xr:uid="{00000000-0005-0000-0000-000043AE0000}"/>
    <cellStyle name="Normal 4 3 2 4 5 7 2" xfId="50094" xr:uid="{00000000-0005-0000-0000-000044AE0000}"/>
    <cellStyle name="Normal 4 3 2 4 5 8" xfId="50083" xr:uid="{00000000-0005-0000-0000-000045AE0000}"/>
    <cellStyle name="Normal 4 3 2 4 6" xfId="1281" xr:uid="{00000000-0005-0000-0000-000046AE0000}"/>
    <cellStyle name="Normal 4 3 2 4 6 2" xfId="3624" xr:uid="{00000000-0005-0000-0000-000047AE0000}"/>
    <cellStyle name="Normal 4 3 2 4 6 2 2" xfId="14969" xr:uid="{00000000-0005-0000-0000-000048AE0000}"/>
    <cellStyle name="Normal 4 3 2 4 6 2 2 2" xfId="50097" xr:uid="{00000000-0005-0000-0000-000049AE0000}"/>
    <cellStyle name="Normal 4 3 2 4 6 2 3" xfId="20313" xr:uid="{00000000-0005-0000-0000-00004AAE0000}"/>
    <cellStyle name="Normal 4 3 2 4 6 2 3 2" xfId="50098" xr:uid="{00000000-0005-0000-0000-00004BAE0000}"/>
    <cellStyle name="Normal 4 3 2 4 6 2 4" xfId="50096" xr:uid="{00000000-0005-0000-0000-00004CAE0000}"/>
    <cellStyle name="Normal 4 3 2 4 6 3" xfId="6623" xr:uid="{00000000-0005-0000-0000-00004DAE0000}"/>
    <cellStyle name="Normal 4 3 2 4 6 3 2" xfId="12626" xr:uid="{00000000-0005-0000-0000-00004EAE0000}"/>
    <cellStyle name="Normal 4 3 2 4 6 3 2 2" xfId="50100" xr:uid="{00000000-0005-0000-0000-00004FAE0000}"/>
    <cellStyle name="Normal 4 3 2 4 6 3 3" xfId="22656" xr:uid="{00000000-0005-0000-0000-000050AE0000}"/>
    <cellStyle name="Normal 4 3 2 4 6 3 3 2" xfId="50101" xr:uid="{00000000-0005-0000-0000-000051AE0000}"/>
    <cellStyle name="Normal 4 3 2 4 6 3 4" xfId="50099" xr:uid="{00000000-0005-0000-0000-000052AE0000}"/>
    <cellStyle name="Normal 4 3 2 4 6 4" xfId="8964" xr:uid="{00000000-0005-0000-0000-000053AE0000}"/>
    <cellStyle name="Normal 4 3 2 4 6 4 2" xfId="24999" xr:uid="{00000000-0005-0000-0000-000054AE0000}"/>
    <cellStyle name="Normal 4 3 2 4 6 4 2 2" xfId="50103" xr:uid="{00000000-0005-0000-0000-000055AE0000}"/>
    <cellStyle name="Normal 4 3 2 4 6 4 3" xfId="50102" xr:uid="{00000000-0005-0000-0000-000056AE0000}"/>
    <cellStyle name="Normal 4 3 2 4 6 5" xfId="11011" xr:uid="{00000000-0005-0000-0000-000057AE0000}"/>
    <cellStyle name="Normal 4 3 2 4 6 5 2" xfId="50104" xr:uid="{00000000-0005-0000-0000-000058AE0000}"/>
    <cellStyle name="Normal 4 3 2 4 6 6" xfId="17970" xr:uid="{00000000-0005-0000-0000-000059AE0000}"/>
    <cellStyle name="Normal 4 3 2 4 6 6 2" xfId="50105" xr:uid="{00000000-0005-0000-0000-00005AAE0000}"/>
    <cellStyle name="Normal 4 3 2 4 6 7" xfId="26682" xr:uid="{00000000-0005-0000-0000-00005BAE0000}"/>
    <cellStyle name="Normal 4 3 2 4 6 7 2" xfId="50106" xr:uid="{00000000-0005-0000-0000-00005CAE0000}"/>
    <cellStyle name="Normal 4 3 2 4 6 8" xfId="50095" xr:uid="{00000000-0005-0000-0000-00005DAE0000}"/>
    <cellStyle name="Normal 4 3 2 4 7" xfId="1460" xr:uid="{00000000-0005-0000-0000-00005EAE0000}"/>
    <cellStyle name="Normal 4 3 2 4 7 2" xfId="3803" xr:uid="{00000000-0005-0000-0000-00005FAE0000}"/>
    <cellStyle name="Normal 4 3 2 4 7 2 2" xfId="15148" xr:uid="{00000000-0005-0000-0000-000060AE0000}"/>
    <cellStyle name="Normal 4 3 2 4 7 2 2 2" xfId="50109" xr:uid="{00000000-0005-0000-0000-000061AE0000}"/>
    <cellStyle name="Normal 4 3 2 4 7 2 3" xfId="20314" xr:uid="{00000000-0005-0000-0000-000062AE0000}"/>
    <cellStyle name="Normal 4 3 2 4 7 2 3 2" xfId="50110" xr:uid="{00000000-0005-0000-0000-000063AE0000}"/>
    <cellStyle name="Normal 4 3 2 4 7 2 4" xfId="50108" xr:uid="{00000000-0005-0000-0000-000064AE0000}"/>
    <cellStyle name="Normal 4 3 2 4 7 3" xfId="6624" xr:uid="{00000000-0005-0000-0000-000065AE0000}"/>
    <cellStyle name="Normal 4 3 2 4 7 3 2" xfId="12805" xr:uid="{00000000-0005-0000-0000-000066AE0000}"/>
    <cellStyle name="Normal 4 3 2 4 7 3 2 2" xfId="50112" xr:uid="{00000000-0005-0000-0000-000067AE0000}"/>
    <cellStyle name="Normal 4 3 2 4 7 3 3" xfId="22657" xr:uid="{00000000-0005-0000-0000-000068AE0000}"/>
    <cellStyle name="Normal 4 3 2 4 7 3 3 2" xfId="50113" xr:uid="{00000000-0005-0000-0000-000069AE0000}"/>
    <cellStyle name="Normal 4 3 2 4 7 3 4" xfId="50111" xr:uid="{00000000-0005-0000-0000-00006AAE0000}"/>
    <cellStyle name="Normal 4 3 2 4 7 4" xfId="8965" xr:uid="{00000000-0005-0000-0000-00006BAE0000}"/>
    <cellStyle name="Normal 4 3 2 4 7 4 2" xfId="25000" xr:uid="{00000000-0005-0000-0000-00006CAE0000}"/>
    <cellStyle name="Normal 4 3 2 4 7 4 2 2" xfId="50115" xr:uid="{00000000-0005-0000-0000-00006DAE0000}"/>
    <cellStyle name="Normal 4 3 2 4 7 4 3" xfId="50114" xr:uid="{00000000-0005-0000-0000-00006EAE0000}"/>
    <cellStyle name="Normal 4 3 2 4 7 5" xfId="11012" xr:uid="{00000000-0005-0000-0000-00006FAE0000}"/>
    <cellStyle name="Normal 4 3 2 4 7 5 2" xfId="50116" xr:uid="{00000000-0005-0000-0000-000070AE0000}"/>
    <cellStyle name="Normal 4 3 2 4 7 6" xfId="17971" xr:uid="{00000000-0005-0000-0000-000071AE0000}"/>
    <cellStyle name="Normal 4 3 2 4 7 6 2" xfId="50117" xr:uid="{00000000-0005-0000-0000-000072AE0000}"/>
    <cellStyle name="Normal 4 3 2 4 7 7" xfId="26861" xr:uid="{00000000-0005-0000-0000-000073AE0000}"/>
    <cellStyle name="Normal 4 3 2 4 7 7 2" xfId="50118" xr:uid="{00000000-0005-0000-0000-000074AE0000}"/>
    <cellStyle name="Normal 4 3 2 4 7 8" xfId="50107" xr:uid="{00000000-0005-0000-0000-000075AE0000}"/>
    <cellStyle name="Normal 4 3 2 4 8" xfId="1784" xr:uid="{00000000-0005-0000-0000-000076AE0000}"/>
    <cellStyle name="Normal 4 3 2 4 8 2" xfId="4127" xr:uid="{00000000-0005-0000-0000-000077AE0000}"/>
    <cellStyle name="Normal 4 3 2 4 8 2 2" xfId="15472" xr:uid="{00000000-0005-0000-0000-000078AE0000}"/>
    <cellStyle name="Normal 4 3 2 4 8 2 2 2" xfId="50121" xr:uid="{00000000-0005-0000-0000-000079AE0000}"/>
    <cellStyle name="Normal 4 3 2 4 8 2 3" xfId="20315" xr:uid="{00000000-0005-0000-0000-00007AAE0000}"/>
    <cellStyle name="Normal 4 3 2 4 8 2 3 2" xfId="50122" xr:uid="{00000000-0005-0000-0000-00007BAE0000}"/>
    <cellStyle name="Normal 4 3 2 4 8 2 4" xfId="50120" xr:uid="{00000000-0005-0000-0000-00007CAE0000}"/>
    <cellStyle name="Normal 4 3 2 4 8 3" xfId="6625" xr:uid="{00000000-0005-0000-0000-00007DAE0000}"/>
    <cellStyle name="Normal 4 3 2 4 8 3 2" xfId="13129" xr:uid="{00000000-0005-0000-0000-00007EAE0000}"/>
    <cellStyle name="Normal 4 3 2 4 8 3 2 2" xfId="50124" xr:uid="{00000000-0005-0000-0000-00007FAE0000}"/>
    <cellStyle name="Normal 4 3 2 4 8 3 3" xfId="22658" xr:uid="{00000000-0005-0000-0000-000080AE0000}"/>
    <cellStyle name="Normal 4 3 2 4 8 3 3 2" xfId="50125" xr:uid="{00000000-0005-0000-0000-000081AE0000}"/>
    <cellStyle name="Normal 4 3 2 4 8 3 4" xfId="50123" xr:uid="{00000000-0005-0000-0000-000082AE0000}"/>
    <cellStyle name="Normal 4 3 2 4 8 4" xfId="8966" xr:uid="{00000000-0005-0000-0000-000083AE0000}"/>
    <cellStyle name="Normal 4 3 2 4 8 4 2" xfId="25001" xr:uid="{00000000-0005-0000-0000-000084AE0000}"/>
    <cellStyle name="Normal 4 3 2 4 8 4 2 2" xfId="50127" xr:uid="{00000000-0005-0000-0000-000085AE0000}"/>
    <cellStyle name="Normal 4 3 2 4 8 4 3" xfId="50126" xr:uid="{00000000-0005-0000-0000-000086AE0000}"/>
    <cellStyle name="Normal 4 3 2 4 8 5" xfId="11013" xr:uid="{00000000-0005-0000-0000-000087AE0000}"/>
    <cellStyle name="Normal 4 3 2 4 8 5 2" xfId="50128" xr:uid="{00000000-0005-0000-0000-000088AE0000}"/>
    <cellStyle name="Normal 4 3 2 4 8 6" xfId="17972" xr:uid="{00000000-0005-0000-0000-000089AE0000}"/>
    <cellStyle name="Normal 4 3 2 4 8 6 2" xfId="50129" xr:uid="{00000000-0005-0000-0000-00008AAE0000}"/>
    <cellStyle name="Normal 4 3 2 4 8 7" xfId="27185" xr:uid="{00000000-0005-0000-0000-00008BAE0000}"/>
    <cellStyle name="Normal 4 3 2 4 8 7 2" xfId="50130" xr:uid="{00000000-0005-0000-0000-00008CAE0000}"/>
    <cellStyle name="Normal 4 3 2 4 8 8" xfId="50119" xr:uid="{00000000-0005-0000-0000-00008DAE0000}"/>
    <cellStyle name="Normal 4 3 2 4 9" xfId="1965" xr:uid="{00000000-0005-0000-0000-00008EAE0000}"/>
    <cellStyle name="Normal 4 3 2 4 9 2" xfId="4308" xr:uid="{00000000-0005-0000-0000-00008FAE0000}"/>
    <cellStyle name="Normal 4 3 2 4 9 2 2" xfId="15653" xr:uid="{00000000-0005-0000-0000-000090AE0000}"/>
    <cellStyle name="Normal 4 3 2 4 9 2 2 2" xfId="50133" xr:uid="{00000000-0005-0000-0000-000091AE0000}"/>
    <cellStyle name="Normal 4 3 2 4 9 2 3" xfId="20316" xr:uid="{00000000-0005-0000-0000-000092AE0000}"/>
    <cellStyle name="Normal 4 3 2 4 9 2 3 2" xfId="50134" xr:uid="{00000000-0005-0000-0000-000093AE0000}"/>
    <cellStyle name="Normal 4 3 2 4 9 2 4" xfId="50132" xr:uid="{00000000-0005-0000-0000-000094AE0000}"/>
    <cellStyle name="Normal 4 3 2 4 9 3" xfId="6626" xr:uid="{00000000-0005-0000-0000-000095AE0000}"/>
    <cellStyle name="Normal 4 3 2 4 9 3 2" xfId="13310" xr:uid="{00000000-0005-0000-0000-000096AE0000}"/>
    <cellStyle name="Normal 4 3 2 4 9 3 2 2" xfId="50136" xr:uid="{00000000-0005-0000-0000-000097AE0000}"/>
    <cellStyle name="Normal 4 3 2 4 9 3 3" xfId="22659" xr:uid="{00000000-0005-0000-0000-000098AE0000}"/>
    <cellStyle name="Normal 4 3 2 4 9 3 3 2" xfId="50137" xr:uid="{00000000-0005-0000-0000-000099AE0000}"/>
    <cellStyle name="Normal 4 3 2 4 9 3 4" xfId="50135" xr:uid="{00000000-0005-0000-0000-00009AAE0000}"/>
    <cellStyle name="Normal 4 3 2 4 9 4" xfId="8967" xr:uid="{00000000-0005-0000-0000-00009BAE0000}"/>
    <cellStyle name="Normal 4 3 2 4 9 4 2" xfId="25002" xr:uid="{00000000-0005-0000-0000-00009CAE0000}"/>
    <cellStyle name="Normal 4 3 2 4 9 4 2 2" xfId="50139" xr:uid="{00000000-0005-0000-0000-00009DAE0000}"/>
    <cellStyle name="Normal 4 3 2 4 9 4 3" xfId="50138" xr:uid="{00000000-0005-0000-0000-00009EAE0000}"/>
    <cellStyle name="Normal 4 3 2 4 9 5" xfId="11014" xr:uid="{00000000-0005-0000-0000-00009FAE0000}"/>
    <cellStyle name="Normal 4 3 2 4 9 5 2" xfId="50140" xr:uid="{00000000-0005-0000-0000-0000A0AE0000}"/>
    <cellStyle name="Normal 4 3 2 4 9 6" xfId="17973" xr:uid="{00000000-0005-0000-0000-0000A1AE0000}"/>
    <cellStyle name="Normal 4 3 2 4 9 6 2" xfId="50141" xr:uid="{00000000-0005-0000-0000-0000A2AE0000}"/>
    <cellStyle name="Normal 4 3 2 4 9 7" xfId="27366" xr:uid="{00000000-0005-0000-0000-0000A3AE0000}"/>
    <cellStyle name="Normal 4 3 2 4 9 7 2" xfId="50142" xr:uid="{00000000-0005-0000-0000-0000A4AE0000}"/>
    <cellStyle name="Normal 4 3 2 4 9 8" xfId="50131" xr:uid="{00000000-0005-0000-0000-0000A5AE0000}"/>
    <cellStyle name="Normal 4 3 2 5" xfId="201" xr:uid="{00000000-0005-0000-0000-0000A6AE0000}"/>
    <cellStyle name="Normal 4 3 2 5 10" xfId="2183" xr:uid="{00000000-0005-0000-0000-0000A7AE0000}"/>
    <cellStyle name="Normal 4 3 2 5 10 2" xfId="4526" xr:uid="{00000000-0005-0000-0000-0000A8AE0000}"/>
    <cellStyle name="Normal 4 3 2 5 10 2 2" xfId="15871" xr:uid="{00000000-0005-0000-0000-0000A9AE0000}"/>
    <cellStyle name="Normal 4 3 2 5 10 2 2 2" xfId="50146" xr:uid="{00000000-0005-0000-0000-0000AAAE0000}"/>
    <cellStyle name="Normal 4 3 2 5 10 2 3" xfId="20318" xr:uid="{00000000-0005-0000-0000-0000ABAE0000}"/>
    <cellStyle name="Normal 4 3 2 5 10 2 3 2" xfId="50147" xr:uid="{00000000-0005-0000-0000-0000ACAE0000}"/>
    <cellStyle name="Normal 4 3 2 5 10 2 4" xfId="50145" xr:uid="{00000000-0005-0000-0000-0000ADAE0000}"/>
    <cellStyle name="Normal 4 3 2 5 10 3" xfId="6628" xr:uid="{00000000-0005-0000-0000-0000AEAE0000}"/>
    <cellStyle name="Normal 4 3 2 5 10 3 2" xfId="22661" xr:uid="{00000000-0005-0000-0000-0000AFAE0000}"/>
    <cellStyle name="Normal 4 3 2 5 10 3 2 2" xfId="50149" xr:uid="{00000000-0005-0000-0000-0000B0AE0000}"/>
    <cellStyle name="Normal 4 3 2 5 10 3 3" xfId="50148" xr:uid="{00000000-0005-0000-0000-0000B1AE0000}"/>
    <cellStyle name="Normal 4 3 2 5 10 4" xfId="8969" xr:uid="{00000000-0005-0000-0000-0000B2AE0000}"/>
    <cellStyle name="Normal 4 3 2 5 10 4 2" xfId="25004" xr:uid="{00000000-0005-0000-0000-0000B3AE0000}"/>
    <cellStyle name="Normal 4 3 2 5 10 4 2 2" xfId="50151" xr:uid="{00000000-0005-0000-0000-0000B4AE0000}"/>
    <cellStyle name="Normal 4 3 2 5 10 4 3" xfId="50150" xr:uid="{00000000-0005-0000-0000-0000B5AE0000}"/>
    <cellStyle name="Normal 4 3 2 5 10 5" xfId="13528" xr:uid="{00000000-0005-0000-0000-0000B6AE0000}"/>
    <cellStyle name="Normal 4 3 2 5 10 5 2" xfId="50152" xr:uid="{00000000-0005-0000-0000-0000B7AE0000}"/>
    <cellStyle name="Normal 4 3 2 5 10 6" xfId="17975" xr:uid="{00000000-0005-0000-0000-0000B8AE0000}"/>
    <cellStyle name="Normal 4 3 2 5 10 6 2" xfId="50153" xr:uid="{00000000-0005-0000-0000-0000B9AE0000}"/>
    <cellStyle name="Normal 4 3 2 5 10 7" xfId="27584" xr:uid="{00000000-0005-0000-0000-0000BAAE0000}"/>
    <cellStyle name="Normal 4 3 2 5 10 7 2" xfId="50154" xr:uid="{00000000-0005-0000-0000-0000BBAE0000}"/>
    <cellStyle name="Normal 4 3 2 5 10 8" xfId="50144" xr:uid="{00000000-0005-0000-0000-0000BCAE0000}"/>
    <cellStyle name="Normal 4 3 2 5 11" xfId="2364" xr:uid="{00000000-0005-0000-0000-0000BDAE0000}"/>
    <cellStyle name="Normal 4 3 2 5 11 2" xfId="4707" xr:uid="{00000000-0005-0000-0000-0000BEAE0000}"/>
    <cellStyle name="Normal 4 3 2 5 11 2 2" xfId="16052" xr:uid="{00000000-0005-0000-0000-0000BFAE0000}"/>
    <cellStyle name="Normal 4 3 2 5 11 2 2 2" xfId="50157" xr:uid="{00000000-0005-0000-0000-0000C0AE0000}"/>
    <cellStyle name="Normal 4 3 2 5 11 2 3" xfId="20319" xr:uid="{00000000-0005-0000-0000-0000C1AE0000}"/>
    <cellStyle name="Normal 4 3 2 5 11 2 3 2" xfId="50158" xr:uid="{00000000-0005-0000-0000-0000C2AE0000}"/>
    <cellStyle name="Normal 4 3 2 5 11 2 4" xfId="50156" xr:uid="{00000000-0005-0000-0000-0000C3AE0000}"/>
    <cellStyle name="Normal 4 3 2 5 11 3" xfId="6629" xr:uid="{00000000-0005-0000-0000-0000C4AE0000}"/>
    <cellStyle name="Normal 4 3 2 5 11 3 2" xfId="22662" xr:uid="{00000000-0005-0000-0000-0000C5AE0000}"/>
    <cellStyle name="Normal 4 3 2 5 11 3 2 2" xfId="50160" xr:uid="{00000000-0005-0000-0000-0000C6AE0000}"/>
    <cellStyle name="Normal 4 3 2 5 11 3 3" xfId="50159" xr:uid="{00000000-0005-0000-0000-0000C7AE0000}"/>
    <cellStyle name="Normal 4 3 2 5 11 4" xfId="8970" xr:uid="{00000000-0005-0000-0000-0000C8AE0000}"/>
    <cellStyle name="Normal 4 3 2 5 11 4 2" xfId="25005" xr:uid="{00000000-0005-0000-0000-0000C9AE0000}"/>
    <cellStyle name="Normal 4 3 2 5 11 4 2 2" xfId="50162" xr:uid="{00000000-0005-0000-0000-0000CAAE0000}"/>
    <cellStyle name="Normal 4 3 2 5 11 4 3" xfId="50161" xr:uid="{00000000-0005-0000-0000-0000CBAE0000}"/>
    <cellStyle name="Normal 4 3 2 5 11 5" xfId="13709" xr:uid="{00000000-0005-0000-0000-0000CCAE0000}"/>
    <cellStyle name="Normal 4 3 2 5 11 5 2" xfId="50163" xr:uid="{00000000-0005-0000-0000-0000CDAE0000}"/>
    <cellStyle name="Normal 4 3 2 5 11 6" xfId="17976" xr:uid="{00000000-0005-0000-0000-0000CEAE0000}"/>
    <cellStyle name="Normal 4 3 2 5 11 6 2" xfId="50164" xr:uid="{00000000-0005-0000-0000-0000CFAE0000}"/>
    <cellStyle name="Normal 4 3 2 5 11 7" xfId="27765" xr:uid="{00000000-0005-0000-0000-0000D0AE0000}"/>
    <cellStyle name="Normal 4 3 2 5 11 7 2" xfId="50165" xr:uid="{00000000-0005-0000-0000-0000D1AE0000}"/>
    <cellStyle name="Normal 4 3 2 5 11 8" xfId="50155" xr:uid="{00000000-0005-0000-0000-0000D2AE0000}"/>
    <cellStyle name="Normal 4 3 2 5 12" xfId="2689" xr:uid="{00000000-0005-0000-0000-0000D3AE0000}"/>
    <cellStyle name="Normal 4 3 2 5 12 2" xfId="14034" xr:uid="{00000000-0005-0000-0000-0000D4AE0000}"/>
    <cellStyle name="Normal 4 3 2 5 12 2 2" xfId="50167" xr:uid="{00000000-0005-0000-0000-0000D5AE0000}"/>
    <cellStyle name="Normal 4 3 2 5 12 3" xfId="20317" xr:uid="{00000000-0005-0000-0000-0000D6AE0000}"/>
    <cellStyle name="Normal 4 3 2 5 12 3 2" xfId="50168" xr:uid="{00000000-0005-0000-0000-0000D7AE0000}"/>
    <cellStyle name="Normal 4 3 2 5 12 4" xfId="50166" xr:uid="{00000000-0005-0000-0000-0000D8AE0000}"/>
    <cellStyle name="Normal 4 3 2 5 13" xfId="6627" xr:uid="{00000000-0005-0000-0000-0000D9AE0000}"/>
    <cellStyle name="Normal 4 3 2 5 13 2" xfId="11549" xr:uid="{00000000-0005-0000-0000-0000DAAE0000}"/>
    <cellStyle name="Normal 4 3 2 5 13 2 2" xfId="50170" xr:uid="{00000000-0005-0000-0000-0000DBAE0000}"/>
    <cellStyle name="Normal 4 3 2 5 13 3" xfId="22660" xr:uid="{00000000-0005-0000-0000-0000DCAE0000}"/>
    <cellStyle name="Normal 4 3 2 5 13 3 2" xfId="50171" xr:uid="{00000000-0005-0000-0000-0000DDAE0000}"/>
    <cellStyle name="Normal 4 3 2 5 13 4" xfId="50169" xr:uid="{00000000-0005-0000-0000-0000DEAE0000}"/>
    <cellStyle name="Normal 4 3 2 5 14" xfId="8968" xr:uid="{00000000-0005-0000-0000-0000DFAE0000}"/>
    <cellStyle name="Normal 4 3 2 5 14 2" xfId="25003" xr:uid="{00000000-0005-0000-0000-0000E0AE0000}"/>
    <cellStyle name="Normal 4 3 2 5 14 2 2" xfId="50173" xr:uid="{00000000-0005-0000-0000-0000E1AE0000}"/>
    <cellStyle name="Normal 4 3 2 5 14 3" xfId="50172" xr:uid="{00000000-0005-0000-0000-0000E2AE0000}"/>
    <cellStyle name="Normal 4 3 2 5 15" xfId="11015" xr:uid="{00000000-0005-0000-0000-0000E3AE0000}"/>
    <cellStyle name="Normal 4 3 2 5 15 2" xfId="50174" xr:uid="{00000000-0005-0000-0000-0000E4AE0000}"/>
    <cellStyle name="Normal 4 3 2 5 16" xfId="17974" xr:uid="{00000000-0005-0000-0000-0000E5AE0000}"/>
    <cellStyle name="Normal 4 3 2 5 16 2" xfId="50175" xr:uid="{00000000-0005-0000-0000-0000E6AE0000}"/>
    <cellStyle name="Normal 4 3 2 5 17" xfId="25605" xr:uid="{00000000-0005-0000-0000-0000E7AE0000}"/>
    <cellStyle name="Normal 4 3 2 5 17 2" xfId="50176" xr:uid="{00000000-0005-0000-0000-0000E8AE0000}"/>
    <cellStyle name="Normal 4 3 2 5 18" xfId="50143" xr:uid="{00000000-0005-0000-0000-0000E9AE0000}"/>
    <cellStyle name="Normal 4 3 2 5 2" xfId="383" xr:uid="{00000000-0005-0000-0000-0000EAAE0000}"/>
    <cellStyle name="Normal 4 3 2 5 2 10" xfId="50177" xr:uid="{00000000-0005-0000-0000-0000EBAE0000}"/>
    <cellStyle name="Normal 4 3 2 5 2 2" xfId="745" xr:uid="{00000000-0005-0000-0000-0000ECAE0000}"/>
    <cellStyle name="Normal 4 3 2 5 2 2 2" xfId="3088" xr:uid="{00000000-0005-0000-0000-0000EDAE0000}"/>
    <cellStyle name="Normal 4 3 2 5 2 2 2 2" xfId="14433" xr:uid="{00000000-0005-0000-0000-0000EEAE0000}"/>
    <cellStyle name="Normal 4 3 2 5 2 2 2 2 2" xfId="50180" xr:uid="{00000000-0005-0000-0000-0000EFAE0000}"/>
    <cellStyle name="Normal 4 3 2 5 2 2 2 3" xfId="20321" xr:uid="{00000000-0005-0000-0000-0000F0AE0000}"/>
    <cellStyle name="Normal 4 3 2 5 2 2 2 3 2" xfId="50181" xr:uid="{00000000-0005-0000-0000-0000F1AE0000}"/>
    <cellStyle name="Normal 4 3 2 5 2 2 2 4" xfId="50179" xr:uid="{00000000-0005-0000-0000-0000F2AE0000}"/>
    <cellStyle name="Normal 4 3 2 5 2 2 3" xfId="6631" xr:uid="{00000000-0005-0000-0000-0000F3AE0000}"/>
    <cellStyle name="Normal 4 3 2 5 2 2 3 2" xfId="12090" xr:uid="{00000000-0005-0000-0000-0000F4AE0000}"/>
    <cellStyle name="Normal 4 3 2 5 2 2 3 2 2" xfId="50183" xr:uid="{00000000-0005-0000-0000-0000F5AE0000}"/>
    <cellStyle name="Normal 4 3 2 5 2 2 3 3" xfId="22664" xr:uid="{00000000-0005-0000-0000-0000F6AE0000}"/>
    <cellStyle name="Normal 4 3 2 5 2 2 3 3 2" xfId="50184" xr:uid="{00000000-0005-0000-0000-0000F7AE0000}"/>
    <cellStyle name="Normal 4 3 2 5 2 2 3 4" xfId="50182" xr:uid="{00000000-0005-0000-0000-0000F8AE0000}"/>
    <cellStyle name="Normal 4 3 2 5 2 2 4" xfId="8972" xr:uid="{00000000-0005-0000-0000-0000F9AE0000}"/>
    <cellStyle name="Normal 4 3 2 5 2 2 4 2" xfId="25007" xr:uid="{00000000-0005-0000-0000-0000FAAE0000}"/>
    <cellStyle name="Normal 4 3 2 5 2 2 4 2 2" xfId="50186" xr:uid="{00000000-0005-0000-0000-0000FBAE0000}"/>
    <cellStyle name="Normal 4 3 2 5 2 2 4 3" xfId="50185" xr:uid="{00000000-0005-0000-0000-0000FCAE0000}"/>
    <cellStyle name="Normal 4 3 2 5 2 2 5" xfId="11017" xr:uid="{00000000-0005-0000-0000-0000FDAE0000}"/>
    <cellStyle name="Normal 4 3 2 5 2 2 5 2" xfId="50187" xr:uid="{00000000-0005-0000-0000-0000FEAE0000}"/>
    <cellStyle name="Normal 4 3 2 5 2 2 6" xfId="17978" xr:uid="{00000000-0005-0000-0000-0000FFAE0000}"/>
    <cellStyle name="Normal 4 3 2 5 2 2 6 2" xfId="50188" xr:uid="{00000000-0005-0000-0000-000000AF0000}"/>
    <cellStyle name="Normal 4 3 2 5 2 2 7" xfId="26146" xr:uid="{00000000-0005-0000-0000-000001AF0000}"/>
    <cellStyle name="Normal 4 3 2 5 2 2 7 2" xfId="50189" xr:uid="{00000000-0005-0000-0000-000002AF0000}"/>
    <cellStyle name="Normal 4 3 2 5 2 2 8" xfId="50178" xr:uid="{00000000-0005-0000-0000-000003AF0000}"/>
    <cellStyle name="Normal 4 3 2 5 2 3" xfId="1787" xr:uid="{00000000-0005-0000-0000-000004AF0000}"/>
    <cellStyle name="Normal 4 3 2 5 2 3 2" xfId="4130" xr:uid="{00000000-0005-0000-0000-000005AF0000}"/>
    <cellStyle name="Normal 4 3 2 5 2 3 2 2" xfId="15475" xr:uid="{00000000-0005-0000-0000-000006AF0000}"/>
    <cellStyle name="Normal 4 3 2 5 2 3 2 2 2" xfId="50192" xr:uid="{00000000-0005-0000-0000-000007AF0000}"/>
    <cellStyle name="Normal 4 3 2 5 2 3 2 3" xfId="20322" xr:uid="{00000000-0005-0000-0000-000008AF0000}"/>
    <cellStyle name="Normal 4 3 2 5 2 3 2 3 2" xfId="50193" xr:uid="{00000000-0005-0000-0000-000009AF0000}"/>
    <cellStyle name="Normal 4 3 2 5 2 3 2 4" xfId="50191" xr:uid="{00000000-0005-0000-0000-00000AAF0000}"/>
    <cellStyle name="Normal 4 3 2 5 2 3 3" xfId="6632" xr:uid="{00000000-0005-0000-0000-00000BAF0000}"/>
    <cellStyle name="Normal 4 3 2 5 2 3 3 2" xfId="13132" xr:uid="{00000000-0005-0000-0000-00000CAF0000}"/>
    <cellStyle name="Normal 4 3 2 5 2 3 3 2 2" xfId="50195" xr:uid="{00000000-0005-0000-0000-00000DAF0000}"/>
    <cellStyle name="Normal 4 3 2 5 2 3 3 3" xfId="22665" xr:uid="{00000000-0005-0000-0000-00000EAF0000}"/>
    <cellStyle name="Normal 4 3 2 5 2 3 3 3 2" xfId="50196" xr:uid="{00000000-0005-0000-0000-00000FAF0000}"/>
    <cellStyle name="Normal 4 3 2 5 2 3 3 4" xfId="50194" xr:uid="{00000000-0005-0000-0000-000010AF0000}"/>
    <cellStyle name="Normal 4 3 2 5 2 3 4" xfId="8973" xr:uid="{00000000-0005-0000-0000-000011AF0000}"/>
    <cellStyle name="Normal 4 3 2 5 2 3 4 2" xfId="25008" xr:uid="{00000000-0005-0000-0000-000012AF0000}"/>
    <cellStyle name="Normal 4 3 2 5 2 3 4 2 2" xfId="50198" xr:uid="{00000000-0005-0000-0000-000013AF0000}"/>
    <cellStyle name="Normal 4 3 2 5 2 3 4 3" xfId="50197" xr:uid="{00000000-0005-0000-0000-000014AF0000}"/>
    <cellStyle name="Normal 4 3 2 5 2 3 5" xfId="11018" xr:uid="{00000000-0005-0000-0000-000015AF0000}"/>
    <cellStyle name="Normal 4 3 2 5 2 3 5 2" xfId="50199" xr:uid="{00000000-0005-0000-0000-000016AF0000}"/>
    <cellStyle name="Normal 4 3 2 5 2 3 6" xfId="17979" xr:uid="{00000000-0005-0000-0000-000017AF0000}"/>
    <cellStyle name="Normal 4 3 2 5 2 3 6 2" xfId="50200" xr:uid="{00000000-0005-0000-0000-000018AF0000}"/>
    <cellStyle name="Normal 4 3 2 5 2 3 7" xfId="27188" xr:uid="{00000000-0005-0000-0000-000019AF0000}"/>
    <cellStyle name="Normal 4 3 2 5 2 3 7 2" xfId="50201" xr:uid="{00000000-0005-0000-0000-00001AAF0000}"/>
    <cellStyle name="Normal 4 3 2 5 2 3 8" xfId="50190" xr:uid="{00000000-0005-0000-0000-00001BAF0000}"/>
    <cellStyle name="Normal 4 3 2 5 2 4" xfId="2690" xr:uid="{00000000-0005-0000-0000-00001CAF0000}"/>
    <cellStyle name="Normal 4 3 2 5 2 4 2" xfId="14035" xr:uid="{00000000-0005-0000-0000-00001DAF0000}"/>
    <cellStyle name="Normal 4 3 2 5 2 4 2 2" xfId="50203" xr:uid="{00000000-0005-0000-0000-00001EAF0000}"/>
    <cellStyle name="Normal 4 3 2 5 2 4 3" xfId="20320" xr:uid="{00000000-0005-0000-0000-00001FAF0000}"/>
    <cellStyle name="Normal 4 3 2 5 2 4 3 2" xfId="50204" xr:uid="{00000000-0005-0000-0000-000020AF0000}"/>
    <cellStyle name="Normal 4 3 2 5 2 4 4" xfId="50202" xr:uid="{00000000-0005-0000-0000-000021AF0000}"/>
    <cellStyle name="Normal 4 3 2 5 2 5" xfId="6630" xr:uid="{00000000-0005-0000-0000-000022AF0000}"/>
    <cellStyle name="Normal 4 3 2 5 2 5 2" xfId="11728" xr:uid="{00000000-0005-0000-0000-000023AF0000}"/>
    <cellStyle name="Normal 4 3 2 5 2 5 2 2" xfId="50206" xr:uid="{00000000-0005-0000-0000-000024AF0000}"/>
    <cellStyle name="Normal 4 3 2 5 2 5 3" xfId="22663" xr:uid="{00000000-0005-0000-0000-000025AF0000}"/>
    <cellStyle name="Normal 4 3 2 5 2 5 3 2" xfId="50207" xr:uid="{00000000-0005-0000-0000-000026AF0000}"/>
    <cellStyle name="Normal 4 3 2 5 2 5 4" xfId="50205" xr:uid="{00000000-0005-0000-0000-000027AF0000}"/>
    <cellStyle name="Normal 4 3 2 5 2 6" xfId="8971" xr:uid="{00000000-0005-0000-0000-000028AF0000}"/>
    <cellStyle name="Normal 4 3 2 5 2 6 2" xfId="25006" xr:uid="{00000000-0005-0000-0000-000029AF0000}"/>
    <cellStyle name="Normal 4 3 2 5 2 6 2 2" xfId="50209" xr:uid="{00000000-0005-0000-0000-00002AAF0000}"/>
    <cellStyle name="Normal 4 3 2 5 2 6 3" xfId="50208" xr:uid="{00000000-0005-0000-0000-00002BAF0000}"/>
    <cellStyle name="Normal 4 3 2 5 2 7" xfId="11016" xr:uid="{00000000-0005-0000-0000-00002CAF0000}"/>
    <cellStyle name="Normal 4 3 2 5 2 7 2" xfId="50210" xr:uid="{00000000-0005-0000-0000-00002DAF0000}"/>
    <cellStyle name="Normal 4 3 2 5 2 8" xfId="17977" xr:uid="{00000000-0005-0000-0000-00002EAF0000}"/>
    <cellStyle name="Normal 4 3 2 5 2 8 2" xfId="50211" xr:uid="{00000000-0005-0000-0000-00002FAF0000}"/>
    <cellStyle name="Normal 4 3 2 5 2 9" xfId="25784" xr:uid="{00000000-0005-0000-0000-000030AF0000}"/>
    <cellStyle name="Normal 4 3 2 5 2 9 2" xfId="50212" xr:uid="{00000000-0005-0000-0000-000031AF0000}"/>
    <cellStyle name="Normal 4 3 2 5 3" xfId="566" xr:uid="{00000000-0005-0000-0000-000032AF0000}"/>
    <cellStyle name="Normal 4 3 2 5 3 2" xfId="2909" xr:uid="{00000000-0005-0000-0000-000033AF0000}"/>
    <cellStyle name="Normal 4 3 2 5 3 2 2" xfId="14254" xr:uid="{00000000-0005-0000-0000-000034AF0000}"/>
    <cellStyle name="Normal 4 3 2 5 3 2 2 2" xfId="50215" xr:uid="{00000000-0005-0000-0000-000035AF0000}"/>
    <cellStyle name="Normal 4 3 2 5 3 2 3" xfId="20323" xr:uid="{00000000-0005-0000-0000-000036AF0000}"/>
    <cellStyle name="Normal 4 3 2 5 3 2 3 2" xfId="50216" xr:uid="{00000000-0005-0000-0000-000037AF0000}"/>
    <cellStyle name="Normal 4 3 2 5 3 2 4" xfId="50214" xr:uid="{00000000-0005-0000-0000-000038AF0000}"/>
    <cellStyle name="Normal 4 3 2 5 3 3" xfId="6633" xr:uid="{00000000-0005-0000-0000-000039AF0000}"/>
    <cellStyle name="Normal 4 3 2 5 3 3 2" xfId="11911" xr:uid="{00000000-0005-0000-0000-00003AAF0000}"/>
    <cellStyle name="Normal 4 3 2 5 3 3 2 2" xfId="50218" xr:uid="{00000000-0005-0000-0000-00003BAF0000}"/>
    <cellStyle name="Normal 4 3 2 5 3 3 3" xfId="22666" xr:uid="{00000000-0005-0000-0000-00003CAF0000}"/>
    <cellStyle name="Normal 4 3 2 5 3 3 3 2" xfId="50219" xr:uid="{00000000-0005-0000-0000-00003DAF0000}"/>
    <cellStyle name="Normal 4 3 2 5 3 3 4" xfId="50217" xr:uid="{00000000-0005-0000-0000-00003EAF0000}"/>
    <cellStyle name="Normal 4 3 2 5 3 4" xfId="8974" xr:uid="{00000000-0005-0000-0000-00003FAF0000}"/>
    <cellStyle name="Normal 4 3 2 5 3 4 2" xfId="25009" xr:uid="{00000000-0005-0000-0000-000040AF0000}"/>
    <cellStyle name="Normal 4 3 2 5 3 4 2 2" xfId="50221" xr:uid="{00000000-0005-0000-0000-000041AF0000}"/>
    <cellStyle name="Normal 4 3 2 5 3 4 3" xfId="50220" xr:uid="{00000000-0005-0000-0000-000042AF0000}"/>
    <cellStyle name="Normal 4 3 2 5 3 5" xfId="11019" xr:uid="{00000000-0005-0000-0000-000043AF0000}"/>
    <cellStyle name="Normal 4 3 2 5 3 5 2" xfId="50222" xr:uid="{00000000-0005-0000-0000-000044AF0000}"/>
    <cellStyle name="Normal 4 3 2 5 3 6" xfId="17980" xr:uid="{00000000-0005-0000-0000-000045AF0000}"/>
    <cellStyle name="Normal 4 3 2 5 3 6 2" xfId="50223" xr:uid="{00000000-0005-0000-0000-000046AF0000}"/>
    <cellStyle name="Normal 4 3 2 5 3 7" xfId="25967" xr:uid="{00000000-0005-0000-0000-000047AF0000}"/>
    <cellStyle name="Normal 4 3 2 5 3 7 2" xfId="50224" xr:uid="{00000000-0005-0000-0000-000048AF0000}"/>
    <cellStyle name="Normal 4 3 2 5 3 8" xfId="50213" xr:uid="{00000000-0005-0000-0000-000049AF0000}"/>
    <cellStyle name="Normal 4 3 2 5 4" xfId="924" xr:uid="{00000000-0005-0000-0000-00004AAF0000}"/>
    <cellStyle name="Normal 4 3 2 5 4 2" xfId="3267" xr:uid="{00000000-0005-0000-0000-00004BAF0000}"/>
    <cellStyle name="Normal 4 3 2 5 4 2 2" xfId="14612" xr:uid="{00000000-0005-0000-0000-00004CAF0000}"/>
    <cellStyle name="Normal 4 3 2 5 4 2 2 2" xfId="50227" xr:uid="{00000000-0005-0000-0000-00004DAF0000}"/>
    <cellStyle name="Normal 4 3 2 5 4 2 3" xfId="20324" xr:uid="{00000000-0005-0000-0000-00004EAF0000}"/>
    <cellStyle name="Normal 4 3 2 5 4 2 3 2" xfId="50228" xr:uid="{00000000-0005-0000-0000-00004FAF0000}"/>
    <cellStyle name="Normal 4 3 2 5 4 2 4" xfId="50226" xr:uid="{00000000-0005-0000-0000-000050AF0000}"/>
    <cellStyle name="Normal 4 3 2 5 4 3" xfId="6634" xr:uid="{00000000-0005-0000-0000-000051AF0000}"/>
    <cellStyle name="Normal 4 3 2 5 4 3 2" xfId="12269" xr:uid="{00000000-0005-0000-0000-000052AF0000}"/>
    <cellStyle name="Normal 4 3 2 5 4 3 2 2" xfId="50230" xr:uid="{00000000-0005-0000-0000-000053AF0000}"/>
    <cellStyle name="Normal 4 3 2 5 4 3 3" xfId="22667" xr:uid="{00000000-0005-0000-0000-000054AF0000}"/>
    <cellStyle name="Normal 4 3 2 5 4 3 3 2" xfId="50231" xr:uid="{00000000-0005-0000-0000-000055AF0000}"/>
    <cellStyle name="Normal 4 3 2 5 4 3 4" xfId="50229" xr:uid="{00000000-0005-0000-0000-000056AF0000}"/>
    <cellStyle name="Normal 4 3 2 5 4 4" xfId="8975" xr:uid="{00000000-0005-0000-0000-000057AF0000}"/>
    <cellStyle name="Normal 4 3 2 5 4 4 2" xfId="25010" xr:uid="{00000000-0005-0000-0000-000058AF0000}"/>
    <cellStyle name="Normal 4 3 2 5 4 4 2 2" xfId="50233" xr:uid="{00000000-0005-0000-0000-000059AF0000}"/>
    <cellStyle name="Normal 4 3 2 5 4 4 3" xfId="50232" xr:uid="{00000000-0005-0000-0000-00005AAF0000}"/>
    <cellStyle name="Normal 4 3 2 5 4 5" xfId="11020" xr:uid="{00000000-0005-0000-0000-00005BAF0000}"/>
    <cellStyle name="Normal 4 3 2 5 4 5 2" xfId="50234" xr:uid="{00000000-0005-0000-0000-00005CAF0000}"/>
    <cellStyle name="Normal 4 3 2 5 4 6" xfId="17981" xr:uid="{00000000-0005-0000-0000-00005DAF0000}"/>
    <cellStyle name="Normal 4 3 2 5 4 6 2" xfId="50235" xr:uid="{00000000-0005-0000-0000-00005EAF0000}"/>
    <cellStyle name="Normal 4 3 2 5 4 7" xfId="26325" xr:uid="{00000000-0005-0000-0000-00005FAF0000}"/>
    <cellStyle name="Normal 4 3 2 5 4 7 2" xfId="50236" xr:uid="{00000000-0005-0000-0000-000060AF0000}"/>
    <cellStyle name="Normal 4 3 2 5 4 8" xfId="50225" xr:uid="{00000000-0005-0000-0000-000061AF0000}"/>
    <cellStyle name="Normal 4 3 2 5 5" xfId="1105" xr:uid="{00000000-0005-0000-0000-000062AF0000}"/>
    <cellStyle name="Normal 4 3 2 5 5 2" xfId="3448" xr:uid="{00000000-0005-0000-0000-000063AF0000}"/>
    <cellStyle name="Normal 4 3 2 5 5 2 2" xfId="14793" xr:uid="{00000000-0005-0000-0000-000064AF0000}"/>
    <cellStyle name="Normal 4 3 2 5 5 2 2 2" xfId="50239" xr:uid="{00000000-0005-0000-0000-000065AF0000}"/>
    <cellStyle name="Normal 4 3 2 5 5 2 3" xfId="20325" xr:uid="{00000000-0005-0000-0000-000066AF0000}"/>
    <cellStyle name="Normal 4 3 2 5 5 2 3 2" xfId="50240" xr:uid="{00000000-0005-0000-0000-000067AF0000}"/>
    <cellStyle name="Normal 4 3 2 5 5 2 4" xfId="50238" xr:uid="{00000000-0005-0000-0000-000068AF0000}"/>
    <cellStyle name="Normal 4 3 2 5 5 3" xfId="6635" xr:uid="{00000000-0005-0000-0000-000069AF0000}"/>
    <cellStyle name="Normal 4 3 2 5 5 3 2" xfId="12450" xr:uid="{00000000-0005-0000-0000-00006AAF0000}"/>
    <cellStyle name="Normal 4 3 2 5 5 3 2 2" xfId="50242" xr:uid="{00000000-0005-0000-0000-00006BAF0000}"/>
    <cellStyle name="Normal 4 3 2 5 5 3 3" xfId="22668" xr:uid="{00000000-0005-0000-0000-00006CAF0000}"/>
    <cellStyle name="Normal 4 3 2 5 5 3 3 2" xfId="50243" xr:uid="{00000000-0005-0000-0000-00006DAF0000}"/>
    <cellStyle name="Normal 4 3 2 5 5 3 4" xfId="50241" xr:uid="{00000000-0005-0000-0000-00006EAF0000}"/>
    <cellStyle name="Normal 4 3 2 5 5 4" xfId="8976" xr:uid="{00000000-0005-0000-0000-00006FAF0000}"/>
    <cellStyle name="Normal 4 3 2 5 5 4 2" xfId="25011" xr:uid="{00000000-0005-0000-0000-000070AF0000}"/>
    <cellStyle name="Normal 4 3 2 5 5 4 2 2" xfId="50245" xr:uid="{00000000-0005-0000-0000-000071AF0000}"/>
    <cellStyle name="Normal 4 3 2 5 5 4 3" xfId="50244" xr:uid="{00000000-0005-0000-0000-000072AF0000}"/>
    <cellStyle name="Normal 4 3 2 5 5 5" xfId="11021" xr:uid="{00000000-0005-0000-0000-000073AF0000}"/>
    <cellStyle name="Normal 4 3 2 5 5 5 2" xfId="50246" xr:uid="{00000000-0005-0000-0000-000074AF0000}"/>
    <cellStyle name="Normal 4 3 2 5 5 6" xfId="17982" xr:uid="{00000000-0005-0000-0000-000075AF0000}"/>
    <cellStyle name="Normal 4 3 2 5 5 6 2" xfId="50247" xr:uid="{00000000-0005-0000-0000-000076AF0000}"/>
    <cellStyle name="Normal 4 3 2 5 5 7" xfId="26506" xr:uid="{00000000-0005-0000-0000-000077AF0000}"/>
    <cellStyle name="Normal 4 3 2 5 5 7 2" xfId="50248" xr:uid="{00000000-0005-0000-0000-000078AF0000}"/>
    <cellStyle name="Normal 4 3 2 5 5 8" xfId="50237" xr:uid="{00000000-0005-0000-0000-000079AF0000}"/>
    <cellStyle name="Normal 4 3 2 5 6" xfId="1282" xr:uid="{00000000-0005-0000-0000-00007AAF0000}"/>
    <cellStyle name="Normal 4 3 2 5 6 2" xfId="3625" xr:uid="{00000000-0005-0000-0000-00007BAF0000}"/>
    <cellStyle name="Normal 4 3 2 5 6 2 2" xfId="14970" xr:uid="{00000000-0005-0000-0000-00007CAF0000}"/>
    <cellStyle name="Normal 4 3 2 5 6 2 2 2" xfId="50251" xr:uid="{00000000-0005-0000-0000-00007DAF0000}"/>
    <cellStyle name="Normal 4 3 2 5 6 2 3" xfId="20326" xr:uid="{00000000-0005-0000-0000-00007EAF0000}"/>
    <cellStyle name="Normal 4 3 2 5 6 2 3 2" xfId="50252" xr:uid="{00000000-0005-0000-0000-00007FAF0000}"/>
    <cellStyle name="Normal 4 3 2 5 6 2 4" xfId="50250" xr:uid="{00000000-0005-0000-0000-000080AF0000}"/>
    <cellStyle name="Normal 4 3 2 5 6 3" xfId="6636" xr:uid="{00000000-0005-0000-0000-000081AF0000}"/>
    <cellStyle name="Normal 4 3 2 5 6 3 2" xfId="12627" xr:uid="{00000000-0005-0000-0000-000082AF0000}"/>
    <cellStyle name="Normal 4 3 2 5 6 3 2 2" xfId="50254" xr:uid="{00000000-0005-0000-0000-000083AF0000}"/>
    <cellStyle name="Normal 4 3 2 5 6 3 3" xfId="22669" xr:uid="{00000000-0005-0000-0000-000084AF0000}"/>
    <cellStyle name="Normal 4 3 2 5 6 3 3 2" xfId="50255" xr:uid="{00000000-0005-0000-0000-000085AF0000}"/>
    <cellStyle name="Normal 4 3 2 5 6 3 4" xfId="50253" xr:uid="{00000000-0005-0000-0000-000086AF0000}"/>
    <cellStyle name="Normal 4 3 2 5 6 4" xfId="8977" xr:uid="{00000000-0005-0000-0000-000087AF0000}"/>
    <cellStyle name="Normal 4 3 2 5 6 4 2" xfId="25012" xr:uid="{00000000-0005-0000-0000-000088AF0000}"/>
    <cellStyle name="Normal 4 3 2 5 6 4 2 2" xfId="50257" xr:uid="{00000000-0005-0000-0000-000089AF0000}"/>
    <cellStyle name="Normal 4 3 2 5 6 4 3" xfId="50256" xr:uid="{00000000-0005-0000-0000-00008AAF0000}"/>
    <cellStyle name="Normal 4 3 2 5 6 5" xfId="11022" xr:uid="{00000000-0005-0000-0000-00008BAF0000}"/>
    <cellStyle name="Normal 4 3 2 5 6 5 2" xfId="50258" xr:uid="{00000000-0005-0000-0000-00008CAF0000}"/>
    <cellStyle name="Normal 4 3 2 5 6 6" xfId="17983" xr:uid="{00000000-0005-0000-0000-00008DAF0000}"/>
    <cellStyle name="Normal 4 3 2 5 6 6 2" xfId="50259" xr:uid="{00000000-0005-0000-0000-00008EAF0000}"/>
    <cellStyle name="Normal 4 3 2 5 6 7" xfId="26683" xr:uid="{00000000-0005-0000-0000-00008FAF0000}"/>
    <cellStyle name="Normal 4 3 2 5 6 7 2" xfId="50260" xr:uid="{00000000-0005-0000-0000-000090AF0000}"/>
    <cellStyle name="Normal 4 3 2 5 6 8" xfId="50249" xr:uid="{00000000-0005-0000-0000-000091AF0000}"/>
    <cellStyle name="Normal 4 3 2 5 7" xfId="1461" xr:uid="{00000000-0005-0000-0000-000092AF0000}"/>
    <cellStyle name="Normal 4 3 2 5 7 2" xfId="3804" xr:uid="{00000000-0005-0000-0000-000093AF0000}"/>
    <cellStyle name="Normal 4 3 2 5 7 2 2" xfId="15149" xr:uid="{00000000-0005-0000-0000-000094AF0000}"/>
    <cellStyle name="Normal 4 3 2 5 7 2 2 2" xfId="50263" xr:uid="{00000000-0005-0000-0000-000095AF0000}"/>
    <cellStyle name="Normal 4 3 2 5 7 2 3" xfId="20327" xr:uid="{00000000-0005-0000-0000-000096AF0000}"/>
    <cellStyle name="Normal 4 3 2 5 7 2 3 2" xfId="50264" xr:uid="{00000000-0005-0000-0000-000097AF0000}"/>
    <cellStyle name="Normal 4 3 2 5 7 2 4" xfId="50262" xr:uid="{00000000-0005-0000-0000-000098AF0000}"/>
    <cellStyle name="Normal 4 3 2 5 7 3" xfId="6637" xr:uid="{00000000-0005-0000-0000-000099AF0000}"/>
    <cellStyle name="Normal 4 3 2 5 7 3 2" xfId="12806" xr:uid="{00000000-0005-0000-0000-00009AAF0000}"/>
    <cellStyle name="Normal 4 3 2 5 7 3 2 2" xfId="50266" xr:uid="{00000000-0005-0000-0000-00009BAF0000}"/>
    <cellStyle name="Normal 4 3 2 5 7 3 3" xfId="22670" xr:uid="{00000000-0005-0000-0000-00009CAF0000}"/>
    <cellStyle name="Normal 4 3 2 5 7 3 3 2" xfId="50267" xr:uid="{00000000-0005-0000-0000-00009DAF0000}"/>
    <cellStyle name="Normal 4 3 2 5 7 3 4" xfId="50265" xr:uid="{00000000-0005-0000-0000-00009EAF0000}"/>
    <cellStyle name="Normal 4 3 2 5 7 4" xfId="8978" xr:uid="{00000000-0005-0000-0000-00009FAF0000}"/>
    <cellStyle name="Normal 4 3 2 5 7 4 2" xfId="25013" xr:uid="{00000000-0005-0000-0000-0000A0AF0000}"/>
    <cellStyle name="Normal 4 3 2 5 7 4 2 2" xfId="50269" xr:uid="{00000000-0005-0000-0000-0000A1AF0000}"/>
    <cellStyle name="Normal 4 3 2 5 7 4 3" xfId="50268" xr:uid="{00000000-0005-0000-0000-0000A2AF0000}"/>
    <cellStyle name="Normal 4 3 2 5 7 5" xfId="11023" xr:uid="{00000000-0005-0000-0000-0000A3AF0000}"/>
    <cellStyle name="Normal 4 3 2 5 7 5 2" xfId="50270" xr:uid="{00000000-0005-0000-0000-0000A4AF0000}"/>
    <cellStyle name="Normal 4 3 2 5 7 6" xfId="17984" xr:uid="{00000000-0005-0000-0000-0000A5AF0000}"/>
    <cellStyle name="Normal 4 3 2 5 7 6 2" xfId="50271" xr:uid="{00000000-0005-0000-0000-0000A6AF0000}"/>
    <cellStyle name="Normal 4 3 2 5 7 7" xfId="26862" xr:uid="{00000000-0005-0000-0000-0000A7AF0000}"/>
    <cellStyle name="Normal 4 3 2 5 7 7 2" xfId="50272" xr:uid="{00000000-0005-0000-0000-0000A8AF0000}"/>
    <cellStyle name="Normal 4 3 2 5 7 8" xfId="50261" xr:uid="{00000000-0005-0000-0000-0000A9AF0000}"/>
    <cellStyle name="Normal 4 3 2 5 8" xfId="1786" xr:uid="{00000000-0005-0000-0000-0000AAAF0000}"/>
    <cellStyle name="Normal 4 3 2 5 8 2" xfId="4129" xr:uid="{00000000-0005-0000-0000-0000ABAF0000}"/>
    <cellStyle name="Normal 4 3 2 5 8 2 2" xfId="15474" xr:uid="{00000000-0005-0000-0000-0000ACAF0000}"/>
    <cellStyle name="Normal 4 3 2 5 8 2 2 2" xfId="50275" xr:uid="{00000000-0005-0000-0000-0000ADAF0000}"/>
    <cellStyle name="Normal 4 3 2 5 8 2 3" xfId="20328" xr:uid="{00000000-0005-0000-0000-0000AEAF0000}"/>
    <cellStyle name="Normal 4 3 2 5 8 2 3 2" xfId="50276" xr:uid="{00000000-0005-0000-0000-0000AFAF0000}"/>
    <cellStyle name="Normal 4 3 2 5 8 2 4" xfId="50274" xr:uid="{00000000-0005-0000-0000-0000B0AF0000}"/>
    <cellStyle name="Normal 4 3 2 5 8 3" xfId="6638" xr:uid="{00000000-0005-0000-0000-0000B1AF0000}"/>
    <cellStyle name="Normal 4 3 2 5 8 3 2" xfId="13131" xr:uid="{00000000-0005-0000-0000-0000B2AF0000}"/>
    <cellStyle name="Normal 4 3 2 5 8 3 2 2" xfId="50278" xr:uid="{00000000-0005-0000-0000-0000B3AF0000}"/>
    <cellStyle name="Normal 4 3 2 5 8 3 3" xfId="22671" xr:uid="{00000000-0005-0000-0000-0000B4AF0000}"/>
    <cellStyle name="Normal 4 3 2 5 8 3 3 2" xfId="50279" xr:uid="{00000000-0005-0000-0000-0000B5AF0000}"/>
    <cellStyle name="Normal 4 3 2 5 8 3 4" xfId="50277" xr:uid="{00000000-0005-0000-0000-0000B6AF0000}"/>
    <cellStyle name="Normal 4 3 2 5 8 4" xfId="8979" xr:uid="{00000000-0005-0000-0000-0000B7AF0000}"/>
    <cellStyle name="Normal 4 3 2 5 8 4 2" xfId="25014" xr:uid="{00000000-0005-0000-0000-0000B8AF0000}"/>
    <cellStyle name="Normal 4 3 2 5 8 4 2 2" xfId="50281" xr:uid="{00000000-0005-0000-0000-0000B9AF0000}"/>
    <cellStyle name="Normal 4 3 2 5 8 4 3" xfId="50280" xr:uid="{00000000-0005-0000-0000-0000BAAF0000}"/>
    <cellStyle name="Normal 4 3 2 5 8 5" xfId="11024" xr:uid="{00000000-0005-0000-0000-0000BBAF0000}"/>
    <cellStyle name="Normal 4 3 2 5 8 5 2" xfId="50282" xr:uid="{00000000-0005-0000-0000-0000BCAF0000}"/>
    <cellStyle name="Normal 4 3 2 5 8 6" xfId="17985" xr:uid="{00000000-0005-0000-0000-0000BDAF0000}"/>
    <cellStyle name="Normal 4 3 2 5 8 6 2" xfId="50283" xr:uid="{00000000-0005-0000-0000-0000BEAF0000}"/>
    <cellStyle name="Normal 4 3 2 5 8 7" xfId="27187" xr:uid="{00000000-0005-0000-0000-0000BFAF0000}"/>
    <cellStyle name="Normal 4 3 2 5 8 7 2" xfId="50284" xr:uid="{00000000-0005-0000-0000-0000C0AF0000}"/>
    <cellStyle name="Normal 4 3 2 5 8 8" xfId="50273" xr:uid="{00000000-0005-0000-0000-0000C1AF0000}"/>
    <cellStyle name="Normal 4 3 2 5 9" xfId="2004" xr:uid="{00000000-0005-0000-0000-0000C2AF0000}"/>
    <cellStyle name="Normal 4 3 2 5 9 2" xfId="4347" xr:uid="{00000000-0005-0000-0000-0000C3AF0000}"/>
    <cellStyle name="Normal 4 3 2 5 9 2 2" xfId="15692" xr:uid="{00000000-0005-0000-0000-0000C4AF0000}"/>
    <cellStyle name="Normal 4 3 2 5 9 2 2 2" xfId="50287" xr:uid="{00000000-0005-0000-0000-0000C5AF0000}"/>
    <cellStyle name="Normal 4 3 2 5 9 2 3" xfId="20329" xr:uid="{00000000-0005-0000-0000-0000C6AF0000}"/>
    <cellStyle name="Normal 4 3 2 5 9 2 3 2" xfId="50288" xr:uid="{00000000-0005-0000-0000-0000C7AF0000}"/>
    <cellStyle name="Normal 4 3 2 5 9 2 4" xfId="50286" xr:uid="{00000000-0005-0000-0000-0000C8AF0000}"/>
    <cellStyle name="Normal 4 3 2 5 9 3" xfId="6639" xr:uid="{00000000-0005-0000-0000-0000C9AF0000}"/>
    <cellStyle name="Normal 4 3 2 5 9 3 2" xfId="13349" xr:uid="{00000000-0005-0000-0000-0000CAAF0000}"/>
    <cellStyle name="Normal 4 3 2 5 9 3 2 2" xfId="50290" xr:uid="{00000000-0005-0000-0000-0000CBAF0000}"/>
    <cellStyle name="Normal 4 3 2 5 9 3 3" xfId="22672" xr:uid="{00000000-0005-0000-0000-0000CCAF0000}"/>
    <cellStyle name="Normal 4 3 2 5 9 3 3 2" xfId="50291" xr:uid="{00000000-0005-0000-0000-0000CDAF0000}"/>
    <cellStyle name="Normal 4 3 2 5 9 3 4" xfId="50289" xr:uid="{00000000-0005-0000-0000-0000CEAF0000}"/>
    <cellStyle name="Normal 4 3 2 5 9 4" xfId="8980" xr:uid="{00000000-0005-0000-0000-0000CFAF0000}"/>
    <cellStyle name="Normal 4 3 2 5 9 4 2" xfId="25015" xr:uid="{00000000-0005-0000-0000-0000D0AF0000}"/>
    <cellStyle name="Normal 4 3 2 5 9 4 2 2" xfId="50293" xr:uid="{00000000-0005-0000-0000-0000D1AF0000}"/>
    <cellStyle name="Normal 4 3 2 5 9 4 3" xfId="50292" xr:uid="{00000000-0005-0000-0000-0000D2AF0000}"/>
    <cellStyle name="Normal 4 3 2 5 9 5" xfId="11025" xr:uid="{00000000-0005-0000-0000-0000D3AF0000}"/>
    <cellStyle name="Normal 4 3 2 5 9 5 2" xfId="50294" xr:uid="{00000000-0005-0000-0000-0000D4AF0000}"/>
    <cellStyle name="Normal 4 3 2 5 9 6" xfId="17986" xr:uid="{00000000-0005-0000-0000-0000D5AF0000}"/>
    <cellStyle name="Normal 4 3 2 5 9 6 2" xfId="50295" xr:uid="{00000000-0005-0000-0000-0000D6AF0000}"/>
    <cellStyle name="Normal 4 3 2 5 9 7" xfId="27405" xr:uid="{00000000-0005-0000-0000-0000D7AF0000}"/>
    <cellStyle name="Normal 4 3 2 5 9 7 2" xfId="50296" xr:uid="{00000000-0005-0000-0000-0000D8AF0000}"/>
    <cellStyle name="Normal 4 3 2 5 9 8" xfId="50285" xr:uid="{00000000-0005-0000-0000-0000D9AF0000}"/>
    <cellStyle name="Normal 4 3 2 6" xfId="226" xr:uid="{00000000-0005-0000-0000-0000DAAF0000}"/>
    <cellStyle name="Normal 4 3 2 6 10" xfId="2184" xr:uid="{00000000-0005-0000-0000-0000DBAF0000}"/>
    <cellStyle name="Normal 4 3 2 6 10 2" xfId="4527" xr:uid="{00000000-0005-0000-0000-0000DCAF0000}"/>
    <cellStyle name="Normal 4 3 2 6 10 2 2" xfId="15872" xr:uid="{00000000-0005-0000-0000-0000DDAF0000}"/>
    <cellStyle name="Normal 4 3 2 6 10 2 2 2" xfId="50300" xr:uid="{00000000-0005-0000-0000-0000DEAF0000}"/>
    <cellStyle name="Normal 4 3 2 6 10 2 3" xfId="20331" xr:uid="{00000000-0005-0000-0000-0000DFAF0000}"/>
    <cellStyle name="Normal 4 3 2 6 10 2 3 2" xfId="50301" xr:uid="{00000000-0005-0000-0000-0000E0AF0000}"/>
    <cellStyle name="Normal 4 3 2 6 10 2 4" xfId="50299" xr:uid="{00000000-0005-0000-0000-0000E1AF0000}"/>
    <cellStyle name="Normal 4 3 2 6 10 3" xfId="6641" xr:uid="{00000000-0005-0000-0000-0000E2AF0000}"/>
    <cellStyle name="Normal 4 3 2 6 10 3 2" xfId="22674" xr:uid="{00000000-0005-0000-0000-0000E3AF0000}"/>
    <cellStyle name="Normal 4 3 2 6 10 3 2 2" xfId="50303" xr:uid="{00000000-0005-0000-0000-0000E4AF0000}"/>
    <cellStyle name="Normal 4 3 2 6 10 3 3" xfId="50302" xr:uid="{00000000-0005-0000-0000-0000E5AF0000}"/>
    <cellStyle name="Normal 4 3 2 6 10 4" xfId="8982" xr:uid="{00000000-0005-0000-0000-0000E6AF0000}"/>
    <cellStyle name="Normal 4 3 2 6 10 4 2" xfId="25017" xr:uid="{00000000-0005-0000-0000-0000E7AF0000}"/>
    <cellStyle name="Normal 4 3 2 6 10 4 2 2" xfId="50305" xr:uid="{00000000-0005-0000-0000-0000E8AF0000}"/>
    <cellStyle name="Normal 4 3 2 6 10 4 3" xfId="50304" xr:uid="{00000000-0005-0000-0000-0000E9AF0000}"/>
    <cellStyle name="Normal 4 3 2 6 10 5" xfId="13529" xr:uid="{00000000-0005-0000-0000-0000EAAF0000}"/>
    <cellStyle name="Normal 4 3 2 6 10 5 2" xfId="50306" xr:uid="{00000000-0005-0000-0000-0000EBAF0000}"/>
    <cellStyle name="Normal 4 3 2 6 10 6" xfId="17988" xr:uid="{00000000-0005-0000-0000-0000ECAF0000}"/>
    <cellStyle name="Normal 4 3 2 6 10 6 2" xfId="50307" xr:uid="{00000000-0005-0000-0000-0000EDAF0000}"/>
    <cellStyle name="Normal 4 3 2 6 10 7" xfId="27585" xr:uid="{00000000-0005-0000-0000-0000EEAF0000}"/>
    <cellStyle name="Normal 4 3 2 6 10 7 2" xfId="50308" xr:uid="{00000000-0005-0000-0000-0000EFAF0000}"/>
    <cellStyle name="Normal 4 3 2 6 10 8" xfId="50298" xr:uid="{00000000-0005-0000-0000-0000F0AF0000}"/>
    <cellStyle name="Normal 4 3 2 6 11" xfId="2365" xr:uid="{00000000-0005-0000-0000-0000F1AF0000}"/>
    <cellStyle name="Normal 4 3 2 6 11 2" xfId="4708" xr:uid="{00000000-0005-0000-0000-0000F2AF0000}"/>
    <cellStyle name="Normal 4 3 2 6 11 2 2" xfId="16053" xr:uid="{00000000-0005-0000-0000-0000F3AF0000}"/>
    <cellStyle name="Normal 4 3 2 6 11 2 2 2" xfId="50311" xr:uid="{00000000-0005-0000-0000-0000F4AF0000}"/>
    <cellStyle name="Normal 4 3 2 6 11 2 3" xfId="20332" xr:uid="{00000000-0005-0000-0000-0000F5AF0000}"/>
    <cellStyle name="Normal 4 3 2 6 11 2 3 2" xfId="50312" xr:uid="{00000000-0005-0000-0000-0000F6AF0000}"/>
    <cellStyle name="Normal 4 3 2 6 11 2 4" xfId="50310" xr:uid="{00000000-0005-0000-0000-0000F7AF0000}"/>
    <cellStyle name="Normal 4 3 2 6 11 3" xfId="6642" xr:uid="{00000000-0005-0000-0000-0000F8AF0000}"/>
    <cellStyle name="Normal 4 3 2 6 11 3 2" xfId="22675" xr:uid="{00000000-0005-0000-0000-0000F9AF0000}"/>
    <cellStyle name="Normal 4 3 2 6 11 3 2 2" xfId="50314" xr:uid="{00000000-0005-0000-0000-0000FAAF0000}"/>
    <cellStyle name="Normal 4 3 2 6 11 3 3" xfId="50313" xr:uid="{00000000-0005-0000-0000-0000FBAF0000}"/>
    <cellStyle name="Normal 4 3 2 6 11 4" xfId="8983" xr:uid="{00000000-0005-0000-0000-0000FCAF0000}"/>
    <cellStyle name="Normal 4 3 2 6 11 4 2" xfId="25018" xr:uid="{00000000-0005-0000-0000-0000FDAF0000}"/>
    <cellStyle name="Normal 4 3 2 6 11 4 2 2" xfId="50316" xr:uid="{00000000-0005-0000-0000-0000FEAF0000}"/>
    <cellStyle name="Normal 4 3 2 6 11 4 3" xfId="50315" xr:uid="{00000000-0005-0000-0000-0000FFAF0000}"/>
    <cellStyle name="Normal 4 3 2 6 11 5" xfId="13710" xr:uid="{00000000-0005-0000-0000-000000B00000}"/>
    <cellStyle name="Normal 4 3 2 6 11 5 2" xfId="50317" xr:uid="{00000000-0005-0000-0000-000001B00000}"/>
    <cellStyle name="Normal 4 3 2 6 11 6" xfId="17989" xr:uid="{00000000-0005-0000-0000-000002B00000}"/>
    <cellStyle name="Normal 4 3 2 6 11 6 2" xfId="50318" xr:uid="{00000000-0005-0000-0000-000003B00000}"/>
    <cellStyle name="Normal 4 3 2 6 11 7" xfId="27766" xr:uid="{00000000-0005-0000-0000-000004B00000}"/>
    <cellStyle name="Normal 4 3 2 6 11 7 2" xfId="50319" xr:uid="{00000000-0005-0000-0000-000005B00000}"/>
    <cellStyle name="Normal 4 3 2 6 11 8" xfId="50309" xr:uid="{00000000-0005-0000-0000-000006B00000}"/>
    <cellStyle name="Normal 4 3 2 6 12" xfId="2691" xr:uid="{00000000-0005-0000-0000-000007B00000}"/>
    <cellStyle name="Normal 4 3 2 6 12 2" xfId="14036" xr:uid="{00000000-0005-0000-0000-000008B00000}"/>
    <cellStyle name="Normal 4 3 2 6 12 2 2" xfId="50321" xr:uid="{00000000-0005-0000-0000-000009B00000}"/>
    <cellStyle name="Normal 4 3 2 6 12 3" xfId="20330" xr:uid="{00000000-0005-0000-0000-00000AB00000}"/>
    <cellStyle name="Normal 4 3 2 6 12 3 2" xfId="50322" xr:uid="{00000000-0005-0000-0000-00000BB00000}"/>
    <cellStyle name="Normal 4 3 2 6 12 4" xfId="50320" xr:uid="{00000000-0005-0000-0000-00000CB00000}"/>
    <cellStyle name="Normal 4 3 2 6 13" xfId="6640" xr:uid="{00000000-0005-0000-0000-00000DB00000}"/>
    <cellStyle name="Normal 4 3 2 6 13 2" xfId="11573" xr:uid="{00000000-0005-0000-0000-00000EB00000}"/>
    <cellStyle name="Normal 4 3 2 6 13 2 2" xfId="50324" xr:uid="{00000000-0005-0000-0000-00000FB00000}"/>
    <cellStyle name="Normal 4 3 2 6 13 3" xfId="22673" xr:uid="{00000000-0005-0000-0000-000010B00000}"/>
    <cellStyle name="Normal 4 3 2 6 13 3 2" xfId="50325" xr:uid="{00000000-0005-0000-0000-000011B00000}"/>
    <cellStyle name="Normal 4 3 2 6 13 4" xfId="50323" xr:uid="{00000000-0005-0000-0000-000012B00000}"/>
    <cellStyle name="Normal 4 3 2 6 14" xfId="8981" xr:uid="{00000000-0005-0000-0000-000013B00000}"/>
    <cellStyle name="Normal 4 3 2 6 14 2" xfId="25016" xr:uid="{00000000-0005-0000-0000-000014B00000}"/>
    <cellStyle name="Normal 4 3 2 6 14 2 2" xfId="50327" xr:uid="{00000000-0005-0000-0000-000015B00000}"/>
    <cellStyle name="Normal 4 3 2 6 14 3" xfId="50326" xr:uid="{00000000-0005-0000-0000-000016B00000}"/>
    <cellStyle name="Normal 4 3 2 6 15" xfId="11026" xr:uid="{00000000-0005-0000-0000-000017B00000}"/>
    <cellStyle name="Normal 4 3 2 6 15 2" xfId="50328" xr:uid="{00000000-0005-0000-0000-000018B00000}"/>
    <cellStyle name="Normal 4 3 2 6 16" xfId="17987" xr:uid="{00000000-0005-0000-0000-000019B00000}"/>
    <cellStyle name="Normal 4 3 2 6 16 2" xfId="50329" xr:uid="{00000000-0005-0000-0000-00001AB00000}"/>
    <cellStyle name="Normal 4 3 2 6 17" xfId="25629" xr:uid="{00000000-0005-0000-0000-00001BB00000}"/>
    <cellStyle name="Normal 4 3 2 6 17 2" xfId="50330" xr:uid="{00000000-0005-0000-0000-00001CB00000}"/>
    <cellStyle name="Normal 4 3 2 6 18" xfId="50297" xr:uid="{00000000-0005-0000-0000-00001DB00000}"/>
    <cellStyle name="Normal 4 3 2 6 2" xfId="384" xr:uid="{00000000-0005-0000-0000-00001EB00000}"/>
    <cellStyle name="Normal 4 3 2 6 2 10" xfId="50331" xr:uid="{00000000-0005-0000-0000-00001FB00000}"/>
    <cellStyle name="Normal 4 3 2 6 2 2" xfId="746" xr:uid="{00000000-0005-0000-0000-000020B00000}"/>
    <cellStyle name="Normal 4 3 2 6 2 2 2" xfId="3089" xr:uid="{00000000-0005-0000-0000-000021B00000}"/>
    <cellStyle name="Normal 4 3 2 6 2 2 2 2" xfId="14434" xr:uid="{00000000-0005-0000-0000-000022B00000}"/>
    <cellStyle name="Normal 4 3 2 6 2 2 2 2 2" xfId="50334" xr:uid="{00000000-0005-0000-0000-000023B00000}"/>
    <cellStyle name="Normal 4 3 2 6 2 2 2 3" xfId="20334" xr:uid="{00000000-0005-0000-0000-000024B00000}"/>
    <cellStyle name="Normal 4 3 2 6 2 2 2 3 2" xfId="50335" xr:uid="{00000000-0005-0000-0000-000025B00000}"/>
    <cellStyle name="Normal 4 3 2 6 2 2 2 4" xfId="50333" xr:uid="{00000000-0005-0000-0000-000026B00000}"/>
    <cellStyle name="Normal 4 3 2 6 2 2 3" xfId="6644" xr:uid="{00000000-0005-0000-0000-000027B00000}"/>
    <cellStyle name="Normal 4 3 2 6 2 2 3 2" xfId="12091" xr:uid="{00000000-0005-0000-0000-000028B00000}"/>
    <cellStyle name="Normal 4 3 2 6 2 2 3 2 2" xfId="50337" xr:uid="{00000000-0005-0000-0000-000029B00000}"/>
    <cellStyle name="Normal 4 3 2 6 2 2 3 3" xfId="22677" xr:uid="{00000000-0005-0000-0000-00002AB00000}"/>
    <cellStyle name="Normal 4 3 2 6 2 2 3 3 2" xfId="50338" xr:uid="{00000000-0005-0000-0000-00002BB00000}"/>
    <cellStyle name="Normal 4 3 2 6 2 2 3 4" xfId="50336" xr:uid="{00000000-0005-0000-0000-00002CB00000}"/>
    <cellStyle name="Normal 4 3 2 6 2 2 4" xfId="8985" xr:uid="{00000000-0005-0000-0000-00002DB00000}"/>
    <cellStyle name="Normal 4 3 2 6 2 2 4 2" xfId="25020" xr:uid="{00000000-0005-0000-0000-00002EB00000}"/>
    <cellStyle name="Normal 4 3 2 6 2 2 4 2 2" xfId="50340" xr:uid="{00000000-0005-0000-0000-00002FB00000}"/>
    <cellStyle name="Normal 4 3 2 6 2 2 4 3" xfId="50339" xr:uid="{00000000-0005-0000-0000-000030B00000}"/>
    <cellStyle name="Normal 4 3 2 6 2 2 5" xfId="11028" xr:uid="{00000000-0005-0000-0000-000031B00000}"/>
    <cellStyle name="Normal 4 3 2 6 2 2 5 2" xfId="50341" xr:uid="{00000000-0005-0000-0000-000032B00000}"/>
    <cellStyle name="Normal 4 3 2 6 2 2 6" xfId="17991" xr:uid="{00000000-0005-0000-0000-000033B00000}"/>
    <cellStyle name="Normal 4 3 2 6 2 2 6 2" xfId="50342" xr:uid="{00000000-0005-0000-0000-000034B00000}"/>
    <cellStyle name="Normal 4 3 2 6 2 2 7" xfId="26147" xr:uid="{00000000-0005-0000-0000-000035B00000}"/>
    <cellStyle name="Normal 4 3 2 6 2 2 7 2" xfId="50343" xr:uid="{00000000-0005-0000-0000-000036B00000}"/>
    <cellStyle name="Normal 4 3 2 6 2 2 8" xfId="50332" xr:uid="{00000000-0005-0000-0000-000037B00000}"/>
    <cellStyle name="Normal 4 3 2 6 2 3" xfId="1789" xr:uid="{00000000-0005-0000-0000-000038B00000}"/>
    <cellStyle name="Normal 4 3 2 6 2 3 2" xfId="4132" xr:uid="{00000000-0005-0000-0000-000039B00000}"/>
    <cellStyle name="Normal 4 3 2 6 2 3 2 2" xfId="15477" xr:uid="{00000000-0005-0000-0000-00003AB00000}"/>
    <cellStyle name="Normal 4 3 2 6 2 3 2 2 2" xfId="50346" xr:uid="{00000000-0005-0000-0000-00003BB00000}"/>
    <cellStyle name="Normal 4 3 2 6 2 3 2 3" xfId="20335" xr:uid="{00000000-0005-0000-0000-00003CB00000}"/>
    <cellStyle name="Normal 4 3 2 6 2 3 2 3 2" xfId="50347" xr:uid="{00000000-0005-0000-0000-00003DB00000}"/>
    <cellStyle name="Normal 4 3 2 6 2 3 2 4" xfId="50345" xr:uid="{00000000-0005-0000-0000-00003EB00000}"/>
    <cellStyle name="Normal 4 3 2 6 2 3 3" xfId="6645" xr:uid="{00000000-0005-0000-0000-00003FB00000}"/>
    <cellStyle name="Normal 4 3 2 6 2 3 3 2" xfId="13134" xr:uid="{00000000-0005-0000-0000-000040B00000}"/>
    <cellStyle name="Normal 4 3 2 6 2 3 3 2 2" xfId="50349" xr:uid="{00000000-0005-0000-0000-000041B00000}"/>
    <cellStyle name="Normal 4 3 2 6 2 3 3 3" xfId="22678" xr:uid="{00000000-0005-0000-0000-000042B00000}"/>
    <cellStyle name="Normal 4 3 2 6 2 3 3 3 2" xfId="50350" xr:uid="{00000000-0005-0000-0000-000043B00000}"/>
    <cellStyle name="Normal 4 3 2 6 2 3 3 4" xfId="50348" xr:uid="{00000000-0005-0000-0000-000044B00000}"/>
    <cellStyle name="Normal 4 3 2 6 2 3 4" xfId="8986" xr:uid="{00000000-0005-0000-0000-000045B00000}"/>
    <cellStyle name="Normal 4 3 2 6 2 3 4 2" xfId="25021" xr:uid="{00000000-0005-0000-0000-000046B00000}"/>
    <cellStyle name="Normal 4 3 2 6 2 3 4 2 2" xfId="50352" xr:uid="{00000000-0005-0000-0000-000047B00000}"/>
    <cellStyle name="Normal 4 3 2 6 2 3 4 3" xfId="50351" xr:uid="{00000000-0005-0000-0000-000048B00000}"/>
    <cellStyle name="Normal 4 3 2 6 2 3 5" xfId="11029" xr:uid="{00000000-0005-0000-0000-000049B00000}"/>
    <cellStyle name="Normal 4 3 2 6 2 3 5 2" xfId="50353" xr:uid="{00000000-0005-0000-0000-00004AB00000}"/>
    <cellStyle name="Normal 4 3 2 6 2 3 6" xfId="17992" xr:uid="{00000000-0005-0000-0000-00004BB00000}"/>
    <cellStyle name="Normal 4 3 2 6 2 3 6 2" xfId="50354" xr:uid="{00000000-0005-0000-0000-00004CB00000}"/>
    <cellStyle name="Normal 4 3 2 6 2 3 7" xfId="27190" xr:uid="{00000000-0005-0000-0000-00004DB00000}"/>
    <cellStyle name="Normal 4 3 2 6 2 3 7 2" xfId="50355" xr:uid="{00000000-0005-0000-0000-00004EB00000}"/>
    <cellStyle name="Normal 4 3 2 6 2 3 8" xfId="50344" xr:uid="{00000000-0005-0000-0000-00004FB00000}"/>
    <cellStyle name="Normal 4 3 2 6 2 4" xfId="2692" xr:uid="{00000000-0005-0000-0000-000050B00000}"/>
    <cellStyle name="Normal 4 3 2 6 2 4 2" xfId="14037" xr:uid="{00000000-0005-0000-0000-000051B00000}"/>
    <cellStyle name="Normal 4 3 2 6 2 4 2 2" xfId="50357" xr:uid="{00000000-0005-0000-0000-000052B00000}"/>
    <cellStyle name="Normal 4 3 2 6 2 4 3" xfId="20333" xr:uid="{00000000-0005-0000-0000-000053B00000}"/>
    <cellStyle name="Normal 4 3 2 6 2 4 3 2" xfId="50358" xr:uid="{00000000-0005-0000-0000-000054B00000}"/>
    <cellStyle name="Normal 4 3 2 6 2 4 4" xfId="50356" xr:uid="{00000000-0005-0000-0000-000055B00000}"/>
    <cellStyle name="Normal 4 3 2 6 2 5" xfId="6643" xr:uid="{00000000-0005-0000-0000-000056B00000}"/>
    <cellStyle name="Normal 4 3 2 6 2 5 2" xfId="11729" xr:uid="{00000000-0005-0000-0000-000057B00000}"/>
    <cellStyle name="Normal 4 3 2 6 2 5 2 2" xfId="50360" xr:uid="{00000000-0005-0000-0000-000058B00000}"/>
    <cellStyle name="Normal 4 3 2 6 2 5 3" xfId="22676" xr:uid="{00000000-0005-0000-0000-000059B00000}"/>
    <cellStyle name="Normal 4 3 2 6 2 5 3 2" xfId="50361" xr:uid="{00000000-0005-0000-0000-00005AB00000}"/>
    <cellStyle name="Normal 4 3 2 6 2 5 4" xfId="50359" xr:uid="{00000000-0005-0000-0000-00005BB00000}"/>
    <cellStyle name="Normal 4 3 2 6 2 6" xfId="8984" xr:uid="{00000000-0005-0000-0000-00005CB00000}"/>
    <cellStyle name="Normal 4 3 2 6 2 6 2" xfId="25019" xr:uid="{00000000-0005-0000-0000-00005DB00000}"/>
    <cellStyle name="Normal 4 3 2 6 2 6 2 2" xfId="50363" xr:uid="{00000000-0005-0000-0000-00005EB00000}"/>
    <cellStyle name="Normal 4 3 2 6 2 6 3" xfId="50362" xr:uid="{00000000-0005-0000-0000-00005FB00000}"/>
    <cellStyle name="Normal 4 3 2 6 2 7" xfId="11027" xr:uid="{00000000-0005-0000-0000-000060B00000}"/>
    <cellStyle name="Normal 4 3 2 6 2 7 2" xfId="50364" xr:uid="{00000000-0005-0000-0000-000061B00000}"/>
    <cellStyle name="Normal 4 3 2 6 2 8" xfId="17990" xr:uid="{00000000-0005-0000-0000-000062B00000}"/>
    <cellStyle name="Normal 4 3 2 6 2 8 2" xfId="50365" xr:uid="{00000000-0005-0000-0000-000063B00000}"/>
    <cellStyle name="Normal 4 3 2 6 2 9" xfId="25785" xr:uid="{00000000-0005-0000-0000-000064B00000}"/>
    <cellStyle name="Normal 4 3 2 6 2 9 2" xfId="50366" xr:uid="{00000000-0005-0000-0000-000065B00000}"/>
    <cellStyle name="Normal 4 3 2 6 3" xfId="590" xr:uid="{00000000-0005-0000-0000-000066B00000}"/>
    <cellStyle name="Normal 4 3 2 6 3 2" xfId="2933" xr:uid="{00000000-0005-0000-0000-000067B00000}"/>
    <cellStyle name="Normal 4 3 2 6 3 2 2" xfId="14278" xr:uid="{00000000-0005-0000-0000-000068B00000}"/>
    <cellStyle name="Normal 4 3 2 6 3 2 2 2" xfId="50369" xr:uid="{00000000-0005-0000-0000-000069B00000}"/>
    <cellStyle name="Normal 4 3 2 6 3 2 3" xfId="20336" xr:uid="{00000000-0005-0000-0000-00006AB00000}"/>
    <cellStyle name="Normal 4 3 2 6 3 2 3 2" xfId="50370" xr:uid="{00000000-0005-0000-0000-00006BB00000}"/>
    <cellStyle name="Normal 4 3 2 6 3 2 4" xfId="50368" xr:uid="{00000000-0005-0000-0000-00006CB00000}"/>
    <cellStyle name="Normal 4 3 2 6 3 3" xfId="6646" xr:uid="{00000000-0005-0000-0000-00006DB00000}"/>
    <cellStyle name="Normal 4 3 2 6 3 3 2" xfId="11935" xr:uid="{00000000-0005-0000-0000-00006EB00000}"/>
    <cellStyle name="Normal 4 3 2 6 3 3 2 2" xfId="50372" xr:uid="{00000000-0005-0000-0000-00006FB00000}"/>
    <cellStyle name="Normal 4 3 2 6 3 3 3" xfId="22679" xr:uid="{00000000-0005-0000-0000-000070B00000}"/>
    <cellStyle name="Normal 4 3 2 6 3 3 3 2" xfId="50373" xr:uid="{00000000-0005-0000-0000-000071B00000}"/>
    <cellStyle name="Normal 4 3 2 6 3 3 4" xfId="50371" xr:uid="{00000000-0005-0000-0000-000072B00000}"/>
    <cellStyle name="Normal 4 3 2 6 3 4" xfId="8987" xr:uid="{00000000-0005-0000-0000-000073B00000}"/>
    <cellStyle name="Normal 4 3 2 6 3 4 2" xfId="25022" xr:uid="{00000000-0005-0000-0000-000074B00000}"/>
    <cellStyle name="Normal 4 3 2 6 3 4 2 2" xfId="50375" xr:uid="{00000000-0005-0000-0000-000075B00000}"/>
    <cellStyle name="Normal 4 3 2 6 3 4 3" xfId="50374" xr:uid="{00000000-0005-0000-0000-000076B00000}"/>
    <cellStyle name="Normal 4 3 2 6 3 5" xfId="11030" xr:uid="{00000000-0005-0000-0000-000077B00000}"/>
    <cellStyle name="Normal 4 3 2 6 3 5 2" xfId="50376" xr:uid="{00000000-0005-0000-0000-000078B00000}"/>
    <cellStyle name="Normal 4 3 2 6 3 6" xfId="17993" xr:uid="{00000000-0005-0000-0000-000079B00000}"/>
    <cellStyle name="Normal 4 3 2 6 3 6 2" xfId="50377" xr:uid="{00000000-0005-0000-0000-00007AB00000}"/>
    <cellStyle name="Normal 4 3 2 6 3 7" xfId="25991" xr:uid="{00000000-0005-0000-0000-00007BB00000}"/>
    <cellStyle name="Normal 4 3 2 6 3 7 2" xfId="50378" xr:uid="{00000000-0005-0000-0000-00007CB00000}"/>
    <cellStyle name="Normal 4 3 2 6 3 8" xfId="50367" xr:uid="{00000000-0005-0000-0000-00007DB00000}"/>
    <cellStyle name="Normal 4 3 2 6 4" xfId="925" xr:uid="{00000000-0005-0000-0000-00007EB00000}"/>
    <cellStyle name="Normal 4 3 2 6 4 2" xfId="3268" xr:uid="{00000000-0005-0000-0000-00007FB00000}"/>
    <cellStyle name="Normal 4 3 2 6 4 2 2" xfId="14613" xr:uid="{00000000-0005-0000-0000-000080B00000}"/>
    <cellStyle name="Normal 4 3 2 6 4 2 2 2" xfId="50381" xr:uid="{00000000-0005-0000-0000-000081B00000}"/>
    <cellStyle name="Normal 4 3 2 6 4 2 3" xfId="20337" xr:uid="{00000000-0005-0000-0000-000082B00000}"/>
    <cellStyle name="Normal 4 3 2 6 4 2 3 2" xfId="50382" xr:uid="{00000000-0005-0000-0000-000083B00000}"/>
    <cellStyle name="Normal 4 3 2 6 4 2 4" xfId="50380" xr:uid="{00000000-0005-0000-0000-000084B00000}"/>
    <cellStyle name="Normal 4 3 2 6 4 3" xfId="6647" xr:uid="{00000000-0005-0000-0000-000085B00000}"/>
    <cellStyle name="Normal 4 3 2 6 4 3 2" xfId="12270" xr:uid="{00000000-0005-0000-0000-000086B00000}"/>
    <cellStyle name="Normal 4 3 2 6 4 3 2 2" xfId="50384" xr:uid="{00000000-0005-0000-0000-000087B00000}"/>
    <cellStyle name="Normal 4 3 2 6 4 3 3" xfId="22680" xr:uid="{00000000-0005-0000-0000-000088B00000}"/>
    <cellStyle name="Normal 4 3 2 6 4 3 3 2" xfId="50385" xr:uid="{00000000-0005-0000-0000-000089B00000}"/>
    <cellStyle name="Normal 4 3 2 6 4 3 4" xfId="50383" xr:uid="{00000000-0005-0000-0000-00008AB00000}"/>
    <cellStyle name="Normal 4 3 2 6 4 4" xfId="8988" xr:uid="{00000000-0005-0000-0000-00008BB00000}"/>
    <cellStyle name="Normal 4 3 2 6 4 4 2" xfId="25023" xr:uid="{00000000-0005-0000-0000-00008CB00000}"/>
    <cellStyle name="Normal 4 3 2 6 4 4 2 2" xfId="50387" xr:uid="{00000000-0005-0000-0000-00008DB00000}"/>
    <cellStyle name="Normal 4 3 2 6 4 4 3" xfId="50386" xr:uid="{00000000-0005-0000-0000-00008EB00000}"/>
    <cellStyle name="Normal 4 3 2 6 4 5" xfId="11031" xr:uid="{00000000-0005-0000-0000-00008FB00000}"/>
    <cellStyle name="Normal 4 3 2 6 4 5 2" xfId="50388" xr:uid="{00000000-0005-0000-0000-000090B00000}"/>
    <cellStyle name="Normal 4 3 2 6 4 6" xfId="17994" xr:uid="{00000000-0005-0000-0000-000091B00000}"/>
    <cellStyle name="Normal 4 3 2 6 4 6 2" xfId="50389" xr:uid="{00000000-0005-0000-0000-000092B00000}"/>
    <cellStyle name="Normal 4 3 2 6 4 7" xfId="26326" xr:uid="{00000000-0005-0000-0000-000093B00000}"/>
    <cellStyle name="Normal 4 3 2 6 4 7 2" xfId="50390" xr:uid="{00000000-0005-0000-0000-000094B00000}"/>
    <cellStyle name="Normal 4 3 2 6 4 8" xfId="50379" xr:uid="{00000000-0005-0000-0000-000095B00000}"/>
    <cellStyle name="Normal 4 3 2 6 5" xfId="1129" xr:uid="{00000000-0005-0000-0000-000096B00000}"/>
    <cellStyle name="Normal 4 3 2 6 5 2" xfId="3472" xr:uid="{00000000-0005-0000-0000-000097B00000}"/>
    <cellStyle name="Normal 4 3 2 6 5 2 2" xfId="14817" xr:uid="{00000000-0005-0000-0000-000098B00000}"/>
    <cellStyle name="Normal 4 3 2 6 5 2 2 2" xfId="50393" xr:uid="{00000000-0005-0000-0000-000099B00000}"/>
    <cellStyle name="Normal 4 3 2 6 5 2 3" xfId="20338" xr:uid="{00000000-0005-0000-0000-00009AB00000}"/>
    <cellStyle name="Normal 4 3 2 6 5 2 3 2" xfId="50394" xr:uid="{00000000-0005-0000-0000-00009BB00000}"/>
    <cellStyle name="Normal 4 3 2 6 5 2 4" xfId="50392" xr:uid="{00000000-0005-0000-0000-00009CB00000}"/>
    <cellStyle name="Normal 4 3 2 6 5 3" xfId="6648" xr:uid="{00000000-0005-0000-0000-00009DB00000}"/>
    <cellStyle name="Normal 4 3 2 6 5 3 2" xfId="12474" xr:uid="{00000000-0005-0000-0000-00009EB00000}"/>
    <cellStyle name="Normal 4 3 2 6 5 3 2 2" xfId="50396" xr:uid="{00000000-0005-0000-0000-00009FB00000}"/>
    <cellStyle name="Normal 4 3 2 6 5 3 3" xfId="22681" xr:uid="{00000000-0005-0000-0000-0000A0B00000}"/>
    <cellStyle name="Normal 4 3 2 6 5 3 3 2" xfId="50397" xr:uid="{00000000-0005-0000-0000-0000A1B00000}"/>
    <cellStyle name="Normal 4 3 2 6 5 3 4" xfId="50395" xr:uid="{00000000-0005-0000-0000-0000A2B00000}"/>
    <cellStyle name="Normal 4 3 2 6 5 4" xfId="8989" xr:uid="{00000000-0005-0000-0000-0000A3B00000}"/>
    <cellStyle name="Normal 4 3 2 6 5 4 2" xfId="25024" xr:uid="{00000000-0005-0000-0000-0000A4B00000}"/>
    <cellStyle name="Normal 4 3 2 6 5 4 2 2" xfId="50399" xr:uid="{00000000-0005-0000-0000-0000A5B00000}"/>
    <cellStyle name="Normal 4 3 2 6 5 4 3" xfId="50398" xr:uid="{00000000-0005-0000-0000-0000A6B00000}"/>
    <cellStyle name="Normal 4 3 2 6 5 5" xfId="11032" xr:uid="{00000000-0005-0000-0000-0000A7B00000}"/>
    <cellStyle name="Normal 4 3 2 6 5 5 2" xfId="50400" xr:uid="{00000000-0005-0000-0000-0000A8B00000}"/>
    <cellStyle name="Normal 4 3 2 6 5 6" xfId="17995" xr:uid="{00000000-0005-0000-0000-0000A9B00000}"/>
    <cellStyle name="Normal 4 3 2 6 5 6 2" xfId="50401" xr:uid="{00000000-0005-0000-0000-0000AAB00000}"/>
    <cellStyle name="Normal 4 3 2 6 5 7" xfId="26530" xr:uid="{00000000-0005-0000-0000-0000ABB00000}"/>
    <cellStyle name="Normal 4 3 2 6 5 7 2" xfId="50402" xr:uid="{00000000-0005-0000-0000-0000ACB00000}"/>
    <cellStyle name="Normal 4 3 2 6 5 8" xfId="50391" xr:uid="{00000000-0005-0000-0000-0000ADB00000}"/>
    <cellStyle name="Normal 4 3 2 6 6" xfId="1283" xr:uid="{00000000-0005-0000-0000-0000AEB00000}"/>
    <cellStyle name="Normal 4 3 2 6 6 2" xfId="3626" xr:uid="{00000000-0005-0000-0000-0000AFB00000}"/>
    <cellStyle name="Normal 4 3 2 6 6 2 2" xfId="14971" xr:uid="{00000000-0005-0000-0000-0000B0B00000}"/>
    <cellStyle name="Normal 4 3 2 6 6 2 2 2" xfId="50405" xr:uid="{00000000-0005-0000-0000-0000B1B00000}"/>
    <cellStyle name="Normal 4 3 2 6 6 2 3" xfId="20339" xr:uid="{00000000-0005-0000-0000-0000B2B00000}"/>
    <cellStyle name="Normal 4 3 2 6 6 2 3 2" xfId="50406" xr:uid="{00000000-0005-0000-0000-0000B3B00000}"/>
    <cellStyle name="Normal 4 3 2 6 6 2 4" xfId="50404" xr:uid="{00000000-0005-0000-0000-0000B4B00000}"/>
    <cellStyle name="Normal 4 3 2 6 6 3" xfId="6649" xr:uid="{00000000-0005-0000-0000-0000B5B00000}"/>
    <cellStyle name="Normal 4 3 2 6 6 3 2" xfId="12628" xr:uid="{00000000-0005-0000-0000-0000B6B00000}"/>
    <cellStyle name="Normal 4 3 2 6 6 3 2 2" xfId="50408" xr:uid="{00000000-0005-0000-0000-0000B7B00000}"/>
    <cellStyle name="Normal 4 3 2 6 6 3 3" xfId="22682" xr:uid="{00000000-0005-0000-0000-0000B8B00000}"/>
    <cellStyle name="Normal 4 3 2 6 6 3 3 2" xfId="50409" xr:uid="{00000000-0005-0000-0000-0000B9B00000}"/>
    <cellStyle name="Normal 4 3 2 6 6 3 4" xfId="50407" xr:uid="{00000000-0005-0000-0000-0000BAB00000}"/>
    <cellStyle name="Normal 4 3 2 6 6 4" xfId="8990" xr:uid="{00000000-0005-0000-0000-0000BBB00000}"/>
    <cellStyle name="Normal 4 3 2 6 6 4 2" xfId="25025" xr:uid="{00000000-0005-0000-0000-0000BCB00000}"/>
    <cellStyle name="Normal 4 3 2 6 6 4 2 2" xfId="50411" xr:uid="{00000000-0005-0000-0000-0000BDB00000}"/>
    <cellStyle name="Normal 4 3 2 6 6 4 3" xfId="50410" xr:uid="{00000000-0005-0000-0000-0000BEB00000}"/>
    <cellStyle name="Normal 4 3 2 6 6 5" xfId="11033" xr:uid="{00000000-0005-0000-0000-0000BFB00000}"/>
    <cellStyle name="Normal 4 3 2 6 6 5 2" xfId="50412" xr:uid="{00000000-0005-0000-0000-0000C0B00000}"/>
    <cellStyle name="Normal 4 3 2 6 6 6" xfId="17996" xr:uid="{00000000-0005-0000-0000-0000C1B00000}"/>
    <cellStyle name="Normal 4 3 2 6 6 6 2" xfId="50413" xr:uid="{00000000-0005-0000-0000-0000C2B00000}"/>
    <cellStyle name="Normal 4 3 2 6 6 7" xfId="26684" xr:uid="{00000000-0005-0000-0000-0000C3B00000}"/>
    <cellStyle name="Normal 4 3 2 6 6 7 2" xfId="50414" xr:uid="{00000000-0005-0000-0000-0000C4B00000}"/>
    <cellStyle name="Normal 4 3 2 6 6 8" xfId="50403" xr:uid="{00000000-0005-0000-0000-0000C5B00000}"/>
    <cellStyle name="Normal 4 3 2 6 7" xfId="1462" xr:uid="{00000000-0005-0000-0000-0000C6B00000}"/>
    <cellStyle name="Normal 4 3 2 6 7 2" xfId="3805" xr:uid="{00000000-0005-0000-0000-0000C7B00000}"/>
    <cellStyle name="Normal 4 3 2 6 7 2 2" xfId="15150" xr:uid="{00000000-0005-0000-0000-0000C8B00000}"/>
    <cellStyle name="Normal 4 3 2 6 7 2 2 2" xfId="50417" xr:uid="{00000000-0005-0000-0000-0000C9B00000}"/>
    <cellStyle name="Normal 4 3 2 6 7 2 3" xfId="20340" xr:uid="{00000000-0005-0000-0000-0000CAB00000}"/>
    <cellStyle name="Normal 4 3 2 6 7 2 3 2" xfId="50418" xr:uid="{00000000-0005-0000-0000-0000CBB00000}"/>
    <cellStyle name="Normal 4 3 2 6 7 2 4" xfId="50416" xr:uid="{00000000-0005-0000-0000-0000CCB00000}"/>
    <cellStyle name="Normal 4 3 2 6 7 3" xfId="6650" xr:uid="{00000000-0005-0000-0000-0000CDB00000}"/>
    <cellStyle name="Normal 4 3 2 6 7 3 2" xfId="12807" xr:uid="{00000000-0005-0000-0000-0000CEB00000}"/>
    <cellStyle name="Normal 4 3 2 6 7 3 2 2" xfId="50420" xr:uid="{00000000-0005-0000-0000-0000CFB00000}"/>
    <cellStyle name="Normal 4 3 2 6 7 3 3" xfId="22683" xr:uid="{00000000-0005-0000-0000-0000D0B00000}"/>
    <cellStyle name="Normal 4 3 2 6 7 3 3 2" xfId="50421" xr:uid="{00000000-0005-0000-0000-0000D1B00000}"/>
    <cellStyle name="Normal 4 3 2 6 7 3 4" xfId="50419" xr:uid="{00000000-0005-0000-0000-0000D2B00000}"/>
    <cellStyle name="Normal 4 3 2 6 7 4" xfId="8991" xr:uid="{00000000-0005-0000-0000-0000D3B00000}"/>
    <cellStyle name="Normal 4 3 2 6 7 4 2" xfId="25026" xr:uid="{00000000-0005-0000-0000-0000D4B00000}"/>
    <cellStyle name="Normal 4 3 2 6 7 4 2 2" xfId="50423" xr:uid="{00000000-0005-0000-0000-0000D5B00000}"/>
    <cellStyle name="Normal 4 3 2 6 7 4 3" xfId="50422" xr:uid="{00000000-0005-0000-0000-0000D6B00000}"/>
    <cellStyle name="Normal 4 3 2 6 7 5" xfId="11034" xr:uid="{00000000-0005-0000-0000-0000D7B00000}"/>
    <cellStyle name="Normal 4 3 2 6 7 5 2" xfId="50424" xr:uid="{00000000-0005-0000-0000-0000D8B00000}"/>
    <cellStyle name="Normal 4 3 2 6 7 6" xfId="17997" xr:uid="{00000000-0005-0000-0000-0000D9B00000}"/>
    <cellStyle name="Normal 4 3 2 6 7 6 2" xfId="50425" xr:uid="{00000000-0005-0000-0000-0000DAB00000}"/>
    <cellStyle name="Normal 4 3 2 6 7 7" xfId="26863" xr:uid="{00000000-0005-0000-0000-0000DBB00000}"/>
    <cellStyle name="Normal 4 3 2 6 7 7 2" xfId="50426" xr:uid="{00000000-0005-0000-0000-0000DCB00000}"/>
    <cellStyle name="Normal 4 3 2 6 7 8" xfId="50415" xr:uid="{00000000-0005-0000-0000-0000DDB00000}"/>
    <cellStyle name="Normal 4 3 2 6 8" xfId="1788" xr:uid="{00000000-0005-0000-0000-0000DEB00000}"/>
    <cellStyle name="Normal 4 3 2 6 8 2" xfId="4131" xr:uid="{00000000-0005-0000-0000-0000DFB00000}"/>
    <cellStyle name="Normal 4 3 2 6 8 2 2" xfId="15476" xr:uid="{00000000-0005-0000-0000-0000E0B00000}"/>
    <cellStyle name="Normal 4 3 2 6 8 2 2 2" xfId="50429" xr:uid="{00000000-0005-0000-0000-0000E1B00000}"/>
    <cellStyle name="Normal 4 3 2 6 8 2 3" xfId="20341" xr:uid="{00000000-0005-0000-0000-0000E2B00000}"/>
    <cellStyle name="Normal 4 3 2 6 8 2 3 2" xfId="50430" xr:uid="{00000000-0005-0000-0000-0000E3B00000}"/>
    <cellStyle name="Normal 4 3 2 6 8 2 4" xfId="50428" xr:uid="{00000000-0005-0000-0000-0000E4B00000}"/>
    <cellStyle name="Normal 4 3 2 6 8 3" xfId="6651" xr:uid="{00000000-0005-0000-0000-0000E5B00000}"/>
    <cellStyle name="Normal 4 3 2 6 8 3 2" xfId="13133" xr:uid="{00000000-0005-0000-0000-0000E6B00000}"/>
    <cellStyle name="Normal 4 3 2 6 8 3 2 2" xfId="50432" xr:uid="{00000000-0005-0000-0000-0000E7B00000}"/>
    <cellStyle name="Normal 4 3 2 6 8 3 3" xfId="22684" xr:uid="{00000000-0005-0000-0000-0000E8B00000}"/>
    <cellStyle name="Normal 4 3 2 6 8 3 3 2" xfId="50433" xr:uid="{00000000-0005-0000-0000-0000E9B00000}"/>
    <cellStyle name="Normal 4 3 2 6 8 3 4" xfId="50431" xr:uid="{00000000-0005-0000-0000-0000EAB00000}"/>
    <cellStyle name="Normal 4 3 2 6 8 4" xfId="8992" xr:uid="{00000000-0005-0000-0000-0000EBB00000}"/>
    <cellStyle name="Normal 4 3 2 6 8 4 2" xfId="25027" xr:uid="{00000000-0005-0000-0000-0000ECB00000}"/>
    <cellStyle name="Normal 4 3 2 6 8 4 2 2" xfId="50435" xr:uid="{00000000-0005-0000-0000-0000EDB00000}"/>
    <cellStyle name="Normal 4 3 2 6 8 4 3" xfId="50434" xr:uid="{00000000-0005-0000-0000-0000EEB00000}"/>
    <cellStyle name="Normal 4 3 2 6 8 5" xfId="11035" xr:uid="{00000000-0005-0000-0000-0000EFB00000}"/>
    <cellStyle name="Normal 4 3 2 6 8 5 2" xfId="50436" xr:uid="{00000000-0005-0000-0000-0000F0B00000}"/>
    <cellStyle name="Normal 4 3 2 6 8 6" xfId="17998" xr:uid="{00000000-0005-0000-0000-0000F1B00000}"/>
    <cellStyle name="Normal 4 3 2 6 8 6 2" xfId="50437" xr:uid="{00000000-0005-0000-0000-0000F2B00000}"/>
    <cellStyle name="Normal 4 3 2 6 8 7" xfId="27189" xr:uid="{00000000-0005-0000-0000-0000F3B00000}"/>
    <cellStyle name="Normal 4 3 2 6 8 7 2" xfId="50438" xr:uid="{00000000-0005-0000-0000-0000F4B00000}"/>
    <cellStyle name="Normal 4 3 2 6 8 8" xfId="50427" xr:uid="{00000000-0005-0000-0000-0000F5B00000}"/>
    <cellStyle name="Normal 4 3 2 6 9" xfId="2028" xr:uid="{00000000-0005-0000-0000-0000F6B00000}"/>
    <cellStyle name="Normal 4 3 2 6 9 2" xfId="4371" xr:uid="{00000000-0005-0000-0000-0000F7B00000}"/>
    <cellStyle name="Normal 4 3 2 6 9 2 2" xfId="15716" xr:uid="{00000000-0005-0000-0000-0000F8B00000}"/>
    <cellStyle name="Normal 4 3 2 6 9 2 2 2" xfId="50441" xr:uid="{00000000-0005-0000-0000-0000F9B00000}"/>
    <cellStyle name="Normal 4 3 2 6 9 2 3" xfId="20342" xr:uid="{00000000-0005-0000-0000-0000FAB00000}"/>
    <cellStyle name="Normal 4 3 2 6 9 2 3 2" xfId="50442" xr:uid="{00000000-0005-0000-0000-0000FBB00000}"/>
    <cellStyle name="Normal 4 3 2 6 9 2 4" xfId="50440" xr:uid="{00000000-0005-0000-0000-0000FCB00000}"/>
    <cellStyle name="Normal 4 3 2 6 9 3" xfId="6652" xr:uid="{00000000-0005-0000-0000-0000FDB00000}"/>
    <cellStyle name="Normal 4 3 2 6 9 3 2" xfId="13373" xr:uid="{00000000-0005-0000-0000-0000FEB00000}"/>
    <cellStyle name="Normal 4 3 2 6 9 3 2 2" xfId="50444" xr:uid="{00000000-0005-0000-0000-0000FFB00000}"/>
    <cellStyle name="Normal 4 3 2 6 9 3 3" xfId="22685" xr:uid="{00000000-0005-0000-0000-000000B10000}"/>
    <cellStyle name="Normal 4 3 2 6 9 3 3 2" xfId="50445" xr:uid="{00000000-0005-0000-0000-000001B10000}"/>
    <cellStyle name="Normal 4 3 2 6 9 3 4" xfId="50443" xr:uid="{00000000-0005-0000-0000-000002B10000}"/>
    <cellStyle name="Normal 4 3 2 6 9 4" xfId="8993" xr:uid="{00000000-0005-0000-0000-000003B10000}"/>
    <cellStyle name="Normal 4 3 2 6 9 4 2" xfId="25028" xr:uid="{00000000-0005-0000-0000-000004B10000}"/>
    <cellStyle name="Normal 4 3 2 6 9 4 2 2" xfId="50447" xr:uid="{00000000-0005-0000-0000-000005B10000}"/>
    <cellStyle name="Normal 4 3 2 6 9 4 3" xfId="50446" xr:uid="{00000000-0005-0000-0000-000006B10000}"/>
    <cellStyle name="Normal 4 3 2 6 9 5" xfId="11036" xr:uid="{00000000-0005-0000-0000-000007B10000}"/>
    <cellStyle name="Normal 4 3 2 6 9 5 2" xfId="50448" xr:uid="{00000000-0005-0000-0000-000008B10000}"/>
    <cellStyle name="Normal 4 3 2 6 9 6" xfId="17999" xr:uid="{00000000-0005-0000-0000-000009B10000}"/>
    <cellStyle name="Normal 4 3 2 6 9 6 2" xfId="50449" xr:uid="{00000000-0005-0000-0000-00000AB10000}"/>
    <cellStyle name="Normal 4 3 2 6 9 7" xfId="27429" xr:uid="{00000000-0005-0000-0000-00000BB10000}"/>
    <cellStyle name="Normal 4 3 2 6 9 7 2" xfId="50450" xr:uid="{00000000-0005-0000-0000-00000CB10000}"/>
    <cellStyle name="Normal 4 3 2 6 9 8" xfId="50439" xr:uid="{00000000-0005-0000-0000-00000DB10000}"/>
    <cellStyle name="Normal 4 3 2 7" xfId="377" xr:uid="{00000000-0005-0000-0000-00000EB10000}"/>
    <cellStyle name="Normal 4 3 2 7 10" xfId="50451" xr:uid="{00000000-0005-0000-0000-00000FB10000}"/>
    <cellStyle name="Normal 4 3 2 7 2" xfId="739" xr:uid="{00000000-0005-0000-0000-000010B10000}"/>
    <cellStyle name="Normal 4 3 2 7 2 2" xfId="3082" xr:uid="{00000000-0005-0000-0000-000011B10000}"/>
    <cellStyle name="Normal 4 3 2 7 2 2 2" xfId="14427" xr:uid="{00000000-0005-0000-0000-000012B10000}"/>
    <cellStyle name="Normal 4 3 2 7 2 2 2 2" xfId="50454" xr:uid="{00000000-0005-0000-0000-000013B10000}"/>
    <cellStyle name="Normal 4 3 2 7 2 2 3" xfId="20344" xr:uid="{00000000-0005-0000-0000-000014B10000}"/>
    <cellStyle name="Normal 4 3 2 7 2 2 3 2" xfId="50455" xr:uid="{00000000-0005-0000-0000-000015B10000}"/>
    <cellStyle name="Normal 4 3 2 7 2 2 4" xfId="50453" xr:uid="{00000000-0005-0000-0000-000016B10000}"/>
    <cellStyle name="Normal 4 3 2 7 2 3" xfId="6654" xr:uid="{00000000-0005-0000-0000-000017B10000}"/>
    <cellStyle name="Normal 4 3 2 7 2 3 2" xfId="12084" xr:uid="{00000000-0005-0000-0000-000018B10000}"/>
    <cellStyle name="Normal 4 3 2 7 2 3 2 2" xfId="50457" xr:uid="{00000000-0005-0000-0000-000019B10000}"/>
    <cellStyle name="Normal 4 3 2 7 2 3 3" xfId="22687" xr:uid="{00000000-0005-0000-0000-00001AB10000}"/>
    <cellStyle name="Normal 4 3 2 7 2 3 3 2" xfId="50458" xr:uid="{00000000-0005-0000-0000-00001BB10000}"/>
    <cellStyle name="Normal 4 3 2 7 2 3 4" xfId="50456" xr:uid="{00000000-0005-0000-0000-00001CB10000}"/>
    <cellStyle name="Normal 4 3 2 7 2 4" xfId="8995" xr:uid="{00000000-0005-0000-0000-00001DB10000}"/>
    <cellStyle name="Normal 4 3 2 7 2 4 2" xfId="25030" xr:uid="{00000000-0005-0000-0000-00001EB10000}"/>
    <cellStyle name="Normal 4 3 2 7 2 4 2 2" xfId="50460" xr:uid="{00000000-0005-0000-0000-00001FB10000}"/>
    <cellStyle name="Normal 4 3 2 7 2 4 3" xfId="50459" xr:uid="{00000000-0005-0000-0000-000020B10000}"/>
    <cellStyle name="Normal 4 3 2 7 2 5" xfId="11038" xr:uid="{00000000-0005-0000-0000-000021B10000}"/>
    <cellStyle name="Normal 4 3 2 7 2 5 2" xfId="50461" xr:uid="{00000000-0005-0000-0000-000022B10000}"/>
    <cellStyle name="Normal 4 3 2 7 2 6" xfId="18001" xr:uid="{00000000-0005-0000-0000-000023B10000}"/>
    <cellStyle name="Normal 4 3 2 7 2 6 2" xfId="50462" xr:uid="{00000000-0005-0000-0000-000024B10000}"/>
    <cellStyle name="Normal 4 3 2 7 2 7" xfId="26140" xr:uid="{00000000-0005-0000-0000-000025B10000}"/>
    <cellStyle name="Normal 4 3 2 7 2 7 2" xfId="50463" xr:uid="{00000000-0005-0000-0000-000026B10000}"/>
    <cellStyle name="Normal 4 3 2 7 2 8" xfId="50452" xr:uid="{00000000-0005-0000-0000-000027B10000}"/>
    <cellStyle name="Normal 4 3 2 7 3" xfId="1790" xr:uid="{00000000-0005-0000-0000-000028B10000}"/>
    <cellStyle name="Normal 4 3 2 7 3 2" xfId="4133" xr:uid="{00000000-0005-0000-0000-000029B10000}"/>
    <cellStyle name="Normal 4 3 2 7 3 2 2" xfId="15478" xr:uid="{00000000-0005-0000-0000-00002AB10000}"/>
    <cellStyle name="Normal 4 3 2 7 3 2 2 2" xfId="50466" xr:uid="{00000000-0005-0000-0000-00002BB10000}"/>
    <cellStyle name="Normal 4 3 2 7 3 2 3" xfId="20345" xr:uid="{00000000-0005-0000-0000-00002CB10000}"/>
    <cellStyle name="Normal 4 3 2 7 3 2 3 2" xfId="50467" xr:uid="{00000000-0005-0000-0000-00002DB10000}"/>
    <cellStyle name="Normal 4 3 2 7 3 2 4" xfId="50465" xr:uid="{00000000-0005-0000-0000-00002EB10000}"/>
    <cellStyle name="Normal 4 3 2 7 3 3" xfId="6655" xr:uid="{00000000-0005-0000-0000-00002FB10000}"/>
    <cellStyle name="Normal 4 3 2 7 3 3 2" xfId="13135" xr:uid="{00000000-0005-0000-0000-000030B10000}"/>
    <cellStyle name="Normal 4 3 2 7 3 3 2 2" xfId="50469" xr:uid="{00000000-0005-0000-0000-000031B10000}"/>
    <cellStyle name="Normal 4 3 2 7 3 3 3" xfId="22688" xr:uid="{00000000-0005-0000-0000-000032B10000}"/>
    <cellStyle name="Normal 4 3 2 7 3 3 3 2" xfId="50470" xr:uid="{00000000-0005-0000-0000-000033B10000}"/>
    <cellStyle name="Normal 4 3 2 7 3 3 4" xfId="50468" xr:uid="{00000000-0005-0000-0000-000034B10000}"/>
    <cellStyle name="Normal 4 3 2 7 3 4" xfId="8996" xr:uid="{00000000-0005-0000-0000-000035B10000}"/>
    <cellStyle name="Normal 4 3 2 7 3 4 2" xfId="25031" xr:uid="{00000000-0005-0000-0000-000036B10000}"/>
    <cellStyle name="Normal 4 3 2 7 3 4 2 2" xfId="50472" xr:uid="{00000000-0005-0000-0000-000037B10000}"/>
    <cellStyle name="Normal 4 3 2 7 3 4 3" xfId="50471" xr:uid="{00000000-0005-0000-0000-000038B10000}"/>
    <cellStyle name="Normal 4 3 2 7 3 5" xfId="11039" xr:uid="{00000000-0005-0000-0000-000039B10000}"/>
    <cellStyle name="Normal 4 3 2 7 3 5 2" xfId="50473" xr:uid="{00000000-0005-0000-0000-00003AB10000}"/>
    <cellStyle name="Normal 4 3 2 7 3 6" xfId="18002" xr:uid="{00000000-0005-0000-0000-00003BB10000}"/>
    <cellStyle name="Normal 4 3 2 7 3 6 2" xfId="50474" xr:uid="{00000000-0005-0000-0000-00003CB10000}"/>
    <cellStyle name="Normal 4 3 2 7 3 7" xfId="27191" xr:uid="{00000000-0005-0000-0000-00003DB10000}"/>
    <cellStyle name="Normal 4 3 2 7 3 7 2" xfId="50475" xr:uid="{00000000-0005-0000-0000-00003EB10000}"/>
    <cellStyle name="Normal 4 3 2 7 3 8" xfId="50464" xr:uid="{00000000-0005-0000-0000-00003FB10000}"/>
    <cellStyle name="Normal 4 3 2 7 4" xfId="2693" xr:uid="{00000000-0005-0000-0000-000040B10000}"/>
    <cellStyle name="Normal 4 3 2 7 4 2" xfId="14038" xr:uid="{00000000-0005-0000-0000-000041B10000}"/>
    <cellStyle name="Normal 4 3 2 7 4 2 2" xfId="50477" xr:uid="{00000000-0005-0000-0000-000042B10000}"/>
    <cellStyle name="Normal 4 3 2 7 4 3" xfId="20343" xr:uid="{00000000-0005-0000-0000-000043B10000}"/>
    <cellStyle name="Normal 4 3 2 7 4 3 2" xfId="50478" xr:uid="{00000000-0005-0000-0000-000044B10000}"/>
    <cellStyle name="Normal 4 3 2 7 4 4" xfId="50476" xr:uid="{00000000-0005-0000-0000-000045B10000}"/>
    <cellStyle name="Normal 4 3 2 7 5" xfId="6653" xr:uid="{00000000-0005-0000-0000-000046B10000}"/>
    <cellStyle name="Normal 4 3 2 7 5 2" xfId="11722" xr:uid="{00000000-0005-0000-0000-000047B10000}"/>
    <cellStyle name="Normal 4 3 2 7 5 2 2" xfId="50480" xr:uid="{00000000-0005-0000-0000-000048B10000}"/>
    <cellStyle name="Normal 4 3 2 7 5 3" xfId="22686" xr:uid="{00000000-0005-0000-0000-000049B10000}"/>
    <cellStyle name="Normal 4 3 2 7 5 3 2" xfId="50481" xr:uid="{00000000-0005-0000-0000-00004AB10000}"/>
    <cellStyle name="Normal 4 3 2 7 5 4" xfId="50479" xr:uid="{00000000-0005-0000-0000-00004BB10000}"/>
    <cellStyle name="Normal 4 3 2 7 6" xfId="8994" xr:uid="{00000000-0005-0000-0000-00004CB10000}"/>
    <cellStyle name="Normal 4 3 2 7 6 2" xfId="25029" xr:uid="{00000000-0005-0000-0000-00004DB10000}"/>
    <cellStyle name="Normal 4 3 2 7 6 2 2" xfId="50483" xr:uid="{00000000-0005-0000-0000-00004EB10000}"/>
    <cellStyle name="Normal 4 3 2 7 6 3" xfId="50482" xr:uid="{00000000-0005-0000-0000-00004FB10000}"/>
    <cellStyle name="Normal 4 3 2 7 7" xfId="11037" xr:uid="{00000000-0005-0000-0000-000050B10000}"/>
    <cellStyle name="Normal 4 3 2 7 7 2" xfId="50484" xr:uid="{00000000-0005-0000-0000-000051B10000}"/>
    <cellStyle name="Normal 4 3 2 7 8" xfId="18000" xr:uid="{00000000-0005-0000-0000-000052B10000}"/>
    <cellStyle name="Normal 4 3 2 7 8 2" xfId="50485" xr:uid="{00000000-0005-0000-0000-000053B10000}"/>
    <cellStyle name="Normal 4 3 2 7 9" xfId="25778" xr:uid="{00000000-0005-0000-0000-000054B10000}"/>
    <cellStyle name="Normal 4 3 2 7 9 2" xfId="50486" xr:uid="{00000000-0005-0000-0000-000055B10000}"/>
    <cellStyle name="Normal 4 3 2 8" xfId="437" xr:uid="{00000000-0005-0000-0000-000056B10000}"/>
    <cellStyle name="Normal 4 3 2 8 2" xfId="2780" xr:uid="{00000000-0005-0000-0000-000057B10000}"/>
    <cellStyle name="Normal 4 3 2 8 2 2" xfId="14125" xr:uid="{00000000-0005-0000-0000-000058B10000}"/>
    <cellStyle name="Normal 4 3 2 8 2 2 2" xfId="50489" xr:uid="{00000000-0005-0000-0000-000059B10000}"/>
    <cellStyle name="Normal 4 3 2 8 2 3" xfId="20346" xr:uid="{00000000-0005-0000-0000-00005AB10000}"/>
    <cellStyle name="Normal 4 3 2 8 2 3 2" xfId="50490" xr:uid="{00000000-0005-0000-0000-00005BB10000}"/>
    <cellStyle name="Normal 4 3 2 8 2 4" xfId="50488" xr:uid="{00000000-0005-0000-0000-00005CB10000}"/>
    <cellStyle name="Normal 4 3 2 8 3" xfId="6656" xr:uid="{00000000-0005-0000-0000-00005DB10000}"/>
    <cellStyle name="Normal 4 3 2 8 3 2" xfId="11782" xr:uid="{00000000-0005-0000-0000-00005EB10000}"/>
    <cellStyle name="Normal 4 3 2 8 3 2 2" xfId="50492" xr:uid="{00000000-0005-0000-0000-00005FB10000}"/>
    <cellStyle name="Normal 4 3 2 8 3 3" xfId="22689" xr:uid="{00000000-0005-0000-0000-000060B10000}"/>
    <cellStyle name="Normal 4 3 2 8 3 3 2" xfId="50493" xr:uid="{00000000-0005-0000-0000-000061B10000}"/>
    <cellStyle name="Normal 4 3 2 8 3 4" xfId="50491" xr:uid="{00000000-0005-0000-0000-000062B10000}"/>
    <cellStyle name="Normal 4 3 2 8 4" xfId="8997" xr:uid="{00000000-0005-0000-0000-000063B10000}"/>
    <cellStyle name="Normal 4 3 2 8 4 2" xfId="25032" xr:uid="{00000000-0005-0000-0000-000064B10000}"/>
    <cellStyle name="Normal 4 3 2 8 4 2 2" xfId="50495" xr:uid="{00000000-0005-0000-0000-000065B10000}"/>
    <cellStyle name="Normal 4 3 2 8 4 3" xfId="50494" xr:uid="{00000000-0005-0000-0000-000066B10000}"/>
    <cellStyle name="Normal 4 3 2 8 5" xfId="11040" xr:uid="{00000000-0005-0000-0000-000067B10000}"/>
    <cellStyle name="Normal 4 3 2 8 5 2" xfId="50496" xr:uid="{00000000-0005-0000-0000-000068B10000}"/>
    <cellStyle name="Normal 4 3 2 8 6" xfId="18003" xr:uid="{00000000-0005-0000-0000-000069B10000}"/>
    <cellStyle name="Normal 4 3 2 8 6 2" xfId="50497" xr:uid="{00000000-0005-0000-0000-00006AB10000}"/>
    <cellStyle name="Normal 4 3 2 8 7" xfId="25838" xr:uid="{00000000-0005-0000-0000-00006BB10000}"/>
    <cellStyle name="Normal 4 3 2 8 7 2" xfId="50498" xr:uid="{00000000-0005-0000-0000-00006CB10000}"/>
    <cellStyle name="Normal 4 3 2 8 8" xfId="50487" xr:uid="{00000000-0005-0000-0000-00006DB10000}"/>
    <cellStyle name="Normal 4 3 2 9" xfId="918" xr:uid="{00000000-0005-0000-0000-00006EB10000}"/>
    <cellStyle name="Normal 4 3 2 9 2" xfId="3261" xr:uid="{00000000-0005-0000-0000-00006FB10000}"/>
    <cellStyle name="Normal 4 3 2 9 2 2" xfId="14606" xr:uid="{00000000-0005-0000-0000-000070B10000}"/>
    <cellStyle name="Normal 4 3 2 9 2 2 2" xfId="50501" xr:uid="{00000000-0005-0000-0000-000071B10000}"/>
    <cellStyle name="Normal 4 3 2 9 2 3" xfId="20347" xr:uid="{00000000-0005-0000-0000-000072B10000}"/>
    <cellStyle name="Normal 4 3 2 9 2 3 2" xfId="50502" xr:uid="{00000000-0005-0000-0000-000073B10000}"/>
    <cellStyle name="Normal 4 3 2 9 2 4" xfId="50500" xr:uid="{00000000-0005-0000-0000-000074B10000}"/>
    <cellStyle name="Normal 4 3 2 9 3" xfId="6657" xr:uid="{00000000-0005-0000-0000-000075B10000}"/>
    <cellStyle name="Normal 4 3 2 9 3 2" xfId="12263" xr:uid="{00000000-0005-0000-0000-000076B10000}"/>
    <cellStyle name="Normal 4 3 2 9 3 2 2" xfId="50504" xr:uid="{00000000-0005-0000-0000-000077B10000}"/>
    <cellStyle name="Normal 4 3 2 9 3 3" xfId="22690" xr:uid="{00000000-0005-0000-0000-000078B10000}"/>
    <cellStyle name="Normal 4 3 2 9 3 3 2" xfId="50505" xr:uid="{00000000-0005-0000-0000-000079B10000}"/>
    <cellStyle name="Normal 4 3 2 9 3 4" xfId="50503" xr:uid="{00000000-0005-0000-0000-00007AB10000}"/>
    <cellStyle name="Normal 4 3 2 9 4" xfId="8998" xr:uid="{00000000-0005-0000-0000-00007BB10000}"/>
    <cellStyle name="Normal 4 3 2 9 4 2" xfId="25033" xr:uid="{00000000-0005-0000-0000-00007CB10000}"/>
    <cellStyle name="Normal 4 3 2 9 4 2 2" xfId="50507" xr:uid="{00000000-0005-0000-0000-00007DB10000}"/>
    <cellStyle name="Normal 4 3 2 9 4 3" xfId="50506" xr:uid="{00000000-0005-0000-0000-00007EB10000}"/>
    <cellStyle name="Normal 4 3 2 9 5" xfId="11041" xr:uid="{00000000-0005-0000-0000-00007FB10000}"/>
    <cellStyle name="Normal 4 3 2 9 5 2" xfId="50508" xr:uid="{00000000-0005-0000-0000-000080B10000}"/>
    <cellStyle name="Normal 4 3 2 9 6" xfId="18004" xr:uid="{00000000-0005-0000-0000-000081B10000}"/>
    <cellStyle name="Normal 4 3 2 9 6 2" xfId="50509" xr:uid="{00000000-0005-0000-0000-000082B10000}"/>
    <cellStyle name="Normal 4 3 2 9 7" xfId="26319" xr:uid="{00000000-0005-0000-0000-000083B10000}"/>
    <cellStyle name="Normal 4 3 2 9 7 2" xfId="50510" xr:uid="{00000000-0005-0000-0000-000084B10000}"/>
    <cellStyle name="Normal 4 3 2 9 8" xfId="50499" xr:uid="{00000000-0005-0000-0000-000085B10000}"/>
    <cellStyle name="Normal 4 3 20" xfId="6544" xr:uid="{00000000-0005-0000-0000-000086B10000}"/>
    <cellStyle name="Normal 4 3 20 2" xfId="11410" xr:uid="{00000000-0005-0000-0000-000087B10000}"/>
    <cellStyle name="Normal 4 3 20 2 2" xfId="50512" xr:uid="{00000000-0005-0000-0000-000088B10000}"/>
    <cellStyle name="Normal 4 3 20 3" xfId="22577" xr:uid="{00000000-0005-0000-0000-000089B10000}"/>
    <cellStyle name="Normal 4 3 20 3 2" xfId="50513" xr:uid="{00000000-0005-0000-0000-00008AB10000}"/>
    <cellStyle name="Normal 4 3 20 4" xfId="50511" xr:uid="{00000000-0005-0000-0000-00008BB10000}"/>
    <cellStyle name="Normal 4 3 21" xfId="8885" xr:uid="{00000000-0005-0000-0000-00008CB10000}"/>
    <cellStyle name="Normal 4 3 21 2" xfId="24920" xr:uid="{00000000-0005-0000-0000-00008DB10000}"/>
    <cellStyle name="Normal 4 3 21 2 2" xfId="50515" xr:uid="{00000000-0005-0000-0000-00008EB10000}"/>
    <cellStyle name="Normal 4 3 21 3" xfId="50514" xr:uid="{00000000-0005-0000-0000-00008FB10000}"/>
    <cellStyle name="Normal 4 3 22" xfId="10946" xr:uid="{00000000-0005-0000-0000-000090B10000}"/>
    <cellStyle name="Normal 4 3 22 2" xfId="50516" xr:uid="{00000000-0005-0000-0000-000091B10000}"/>
    <cellStyle name="Normal 4 3 23" xfId="17891" xr:uid="{00000000-0005-0000-0000-000092B10000}"/>
    <cellStyle name="Normal 4 3 23 2" xfId="50517" xr:uid="{00000000-0005-0000-0000-000093B10000}"/>
    <cellStyle name="Normal 4 3 24" xfId="25466" xr:uid="{00000000-0005-0000-0000-000094B10000}"/>
    <cellStyle name="Normal 4 3 24 2" xfId="50518" xr:uid="{00000000-0005-0000-0000-000095B10000}"/>
    <cellStyle name="Normal 4 3 25" xfId="49169" xr:uid="{00000000-0005-0000-0000-000096B10000}"/>
    <cellStyle name="Normal 4 3 3" xfId="74" xr:uid="{00000000-0005-0000-0000-000097B10000}"/>
    <cellStyle name="Normal 4 3 3 10" xfId="979" xr:uid="{00000000-0005-0000-0000-000098B10000}"/>
    <cellStyle name="Normal 4 3 3 10 2" xfId="3322" xr:uid="{00000000-0005-0000-0000-000099B10000}"/>
    <cellStyle name="Normal 4 3 3 10 2 2" xfId="14667" xr:uid="{00000000-0005-0000-0000-00009AB10000}"/>
    <cellStyle name="Normal 4 3 3 10 2 2 2" xfId="50522" xr:uid="{00000000-0005-0000-0000-00009BB10000}"/>
    <cellStyle name="Normal 4 3 3 10 2 3" xfId="20349" xr:uid="{00000000-0005-0000-0000-00009CB10000}"/>
    <cellStyle name="Normal 4 3 3 10 2 3 2" xfId="50523" xr:uid="{00000000-0005-0000-0000-00009DB10000}"/>
    <cellStyle name="Normal 4 3 3 10 2 4" xfId="50521" xr:uid="{00000000-0005-0000-0000-00009EB10000}"/>
    <cellStyle name="Normal 4 3 3 10 3" xfId="6659" xr:uid="{00000000-0005-0000-0000-00009FB10000}"/>
    <cellStyle name="Normal 4 3 3 10 3 2" xfId="12324" xr:uid="{00000000-0005-0000-0000-0000A0B10000}"/>
    <cellStyle name="Normal 4 3 3 10 3 2 2" xfId="50525" xr:uid="{00000000-0005-0000-0000-0000A1B10000}"/>
    <cellStyle name="Normal 4 3 3 10 3 3" xfId="22692" xr:uid="{00000000-0005-0000-0000-0000A2B10000}"/>
    <cellStyle name="Normal 4 3 3 10 3 3 2" xfId="50526" xr:uid="{00000000-0005-0000-0000-0000A3B10000}"/>
    <cellStyle name="Normal 4 3 3 10 3 4" xfId="50524" xr:uid="{00000000-0005-0000-0000-0000A4B10000}"/>
    <cellStyle name="Normal 4 3 3 10 4" xfId="9000" xr:uid="{00000000-0005-0000-0000-0000A5B10000}"/>
    <cellStyle name="Normal 4 3 3 10 4 2" xfId="25035" xr:uid="{00000000-0005-0000-0000-0000A6B10000}"/>
    <cellStyle name="Normal 4 3 3 10 4 2 2" xfId="50528" xr:uid="{00000000-0005-0000-0000-0000A7B10000}"/>
    <cellStyle name="Normal 4 3 3 10 4 3" xfId="50527" xr:uid="{00000000-0005-0000-0000-0000A8B10000}"/>
    <cellStyle name="Normal 4 3 3 10 5" xfId="11043" xr:uid="{00000000-0005-0000-0000-0000A9B10000}"/>
    <cellStyle name="Normal 4 3 3 10 5 2" xfId="50529" xr:uid="{00000000-0005-0000-0000-0000AAB10000}"/>
    <cellStyle name="Normal 4 3 3 10 6" xfId="18006" xr:uid="{00000000-0005-0000-0000-0000ABB10000}"/>
    <cellStyle name="Normal 4 3 3 10 6 2" xfId="50530" xr:uid="{00000000-0005-0000-0000-0000ACB10000}"/>
    <cellStyle name="Normal 4 3 3 10 7" xfId="26380" xr:uid="{00000000-0005-0000-0000-0000ADB10000}"/>
    <cellStyle name="Normal 4 3 3 10 7 2" xfId="50531" xr:uid="{00000000-0005-0000-0000-0000AEB10000}"/>
    <cellStyle name="Normal 4 3 3 10 8" xfId="50520" xr:uid="{00000000-0005-0000-0000-0000AFB10000}"/>
    <cellStyle name="Normal 4 3 3 11" xfId="1284" xr:uid="{00000000-0005-0000-0000-0000B0B10000}"/>
    <cellStyle name="Normal 4 3 3 11 2" xfId="3627" xr:uid="{00000000-0005-0000-0000-0000B1B10000}"/>
    <cellStyle name="Normal 4 3 3 11 2 2" xfId="14972" xr:uid="{00000000-0005-0000-0000-0000B2B10000}"/>
    <cellStyle name="Normal 4 3 3 11 2 2 2" xfId="50534" xr:uid="{00000000-0005-0000-0000-0000B3B10000}"/>
    <cellStyle name="Normal 4 3 3 11 2 3" xfId="20350" xr:uid="{00000000-0005-0000-0000-0000B4B10000}"/>
    <cellStyle name="Normal 4 3 3 11 2 3 2" xfId="50535" xr:uid="{00000000-0005-0000-0000-0000B5B10000}"/>
    <cellStyle name="Normal 4 3 3 11 2 4" xfId="50533" xr:uid="{00000000-0005-0000-0000-0000B6B10000}"/>
    <cellStyle name="Normal 4 3 3 11 3" xfId="6660" xr:uid="{00000000-0005-0000-0000-0000B7B10000}"/>
    <cellStyle name="Normal 4 3 3 11 3 2" xfId="12629" xr:uid="{00000000-0005-0000-0000-0000B8B10000}"/>
    <cellStyle name="Normal 4 3 3 11 3 2 2" xfId="50537" xr:uid="{00000000-0005-0000-0000-0000B9B10000}"/>
    <cellStyle name="Normal 4 3 3 11 3 3" xfId="22693" xr:uid="{00000000-0005-0000-0000-0000BAB10000}"/>
    <cellStyle name="Normal 4 3 3 11 3 3 2" xfId="50538" xr:uid="{00000000-0005-0000-0000-0000BBB10000}"/>
    <cellStyle name="Normal 4 3 3 11 3 4" xfId="50536" xr:uid="{00000000-0005-0000-0000-0000BCB10000}"/>
    <cellStyle name="Normal 4 3 3 11 4" xfId="9001" xr:uid="{00000000-0005-0000-0000-0000BDB10000}"/>
    <cellStyle name="Normal 4 3 3 11 4 2" xfId="25036" xr:uid="{00000000-0005-0000-0000-0000BEB10000}"/>
    <cellStyle name="Normal 4 3 3 11 4 2 2" xfId="50540" xr:uid="{00000000-0005-0000-0000-0000BFB10000}"/>
    <cellStyle name="Normal 4 3 3 11 4 3" xfId="50539" xr:uid="{00000000-0005-0000-0000-0000C0B10000}"/>
    <cellStyle name="Normal 4 3 3 11 5" xfId="11044" xr:uid="{00000000-0005-0000-0000-0000C1B10000}"/>
    <cellStyle name="Normal 4 3 3 11 5 2" xfId="50541" xr:uid="{00000000-0005-0000-0000-0000C2B10000}"/>
    <cellStyle name="Normal 4 3 3 11 6" xfId="18007" xr:uid="{00000000-0005-0000-0000-0000C3B10000}"/>
    <cellStyle name="Normal 4 3 3 11 6 2" xfId="50542" xr:uid="{00000000-0005-0000-0000-0000C4B10000}"/>
    <cellStyle name="Normal 4 3 3 11 7" xfId="26685" xr:uid="{00000000-0005-0000-0000-0000C5B10000}"/>
    <cellStyle name="Normal 4 3 3 11 7 2" xfId="50543" xr:uid="{00000000-0005-0000-0000-0000C6B10000}"/>
    <cellStyle name="Normal 4 3 3 11 8" xfId="50532" xr:uid="{00000000-0005-0000-0000-0000C7B10000}"/>
    <cellStyle name="Normal 4 3 3 12" xfId="1463" xr:uid="{00000000-0005-0000-0000-0000C8B10000}"/>
    <cellStyle name="Normal 4 3 3 12 2" xfId="3806" xr:uid="{00000000-0005-0000-0000-0000C9B10000}"/>
    <cellStyle name="Normal 4 3 3 12 2 2" xfId="15151" xr:uid="{00000000-0005-0000-0000-0000CAB10000}"/>
    <cellStyle name="Normal 4 3 3 12 2 2 2" xfId="50546" xr:uid="{00000000-0005-0000-0000-0000CBB10000}"/>
    <cellStyle name="Normal 4 3 3 12 2 3" xfId="20351" xr:uid="{00000000-0005-0000-0000-0000CCB10000}"/>
    <cellStyle name="Normal 4 3 3 12 2 3 2" xfId="50547" xr:uid="{00000000-0005-0000-0000-0000CDB10000}"/>
    <cellStyle name="Normal 4 3 3 12 2 4" xfId="50545" xr:uid="{00000000-0005-0000-0000-0000CEB10000}"/>
    <cellStyle name="Normal 4 3 3 12 3" xfId="6661" xr:uid="{00000000-0005-0000-0000-0000CFB10000}"/>
    <cellStyle name="Normal 4 3 3 12 3 2" xfId="12808" xr:uid="{00000000-0005-0000-0000-0000D0B10000}"/>
    <cellStyle name="Normal 4 3 3 12 3 2 2" xfId="50549" xr:uid="{00000000-0005-0000-0000-0000D1B10000}"/>
    <cellStyle name="Normal 4 3 3 12 3 3" xfId="22694" xr:uid="{00000000-0005-0000-0000-0000D2B10000}"/>
    <cellStyle name="Normal 4 3 3 12 3 3 2" xfId="50550" xr:uid="{00000000-0005-0000-0000-0000D3B10000}"/>
    <cellStyle name="Normal 4 3 3 12 3 4" xfId="50548" xr:uid="{00000000-0005-0000-0000-0000D4B10000}"/>
    <cellStyle name="Normal 4 3 3 12 4" xfId="9002" xr:uid="{00000000-0005-0000-0000-0000D5B10000}"/>
    <cellStyle name="Normal 4 3 3 12 4 2" xfId="25037" xr:uid="{00000000-0005-0000-0000-0000D6B10000}"/>
    <cellStyle name="Normal 4 3 3 12 4 2 2" xfId="50552" xr:uid="{00000000-0005-0000-0000-0000D7B10000}"/>
    <cellStyle name="Normal 4 3 3 12 4 3" xfId="50551" xr:uid="{00000000-0005-0000-0000-0000D8B10000}"/>
    <cellStyle name="Normal 4 3 3 12 5" xfId="11045" xr:uid="{00000000-0005-0000-0000-0000D9B10000}"/>
    <cellStyle name="Normal 4 3 3 12 5 2" xfId="50553" xr:uid="{00000000-0005-0000-0000-0000DAB10000}"/>
    <cellStyle name="Normal 4 3 3 12 6" xfId="18008" xr:uid="{00000000-0005-0000-0000-0000DBB10000}"/>
    <cellStyle name="Normal 4 3 3 12 6 2" xfId="50554" xr:uid="{00000000-0005-0000-0000-0000DCB10000}"/>
    <cellStyle name="Normal 4 3 3 12 7" xfId="26864" xr:uid="{00000000-0005-0000-0000-0000DDB10000}"/>
    <cellStyle name="Normal 4 3 3 12 7 2" xfId="50555" xr:uid="{00000000-0005-0000-0000-0000DEB10000}"/>
    <cellStyle name="Normal 4 3 3 12 8" xfId="50544" xr:uid="{00000000-0005-0000-0000-0000DFB10000}"/>
    <cellStyle name="Normal 4 3 3 13" xfId="1791" xr:uid="{00000000-0005-0000-0000-0000E0B10000}"/>
    <cellStyle name="Normal 4 3 3 13 2" xfId="4134" xr:uid="{00000000-0005-0000-0000-0000E1B10000}"/>
    <cellStyle name="Normal 4 3 3 13 2 2" xfId="15479" xr:uid="{00000000-0005-0000-0000-0000E2B10000}"/>
    <cellStyle name="Normal 4 3 3 13 2 2 2" xfId="50558" xr:uid="{00000000-0005-0000-0000-0000E3B10000}"/>
    <cellStyle name="Normal 4 3 3 13 2 3" xfId="20352" xr:uid="{00000000-0005-0000-0000-0000E4B10000}"/>
    <cellStyle name="Normal 4 3 3 13 2 3 2" xfId="50559" xr:uid="{00000000-0005-0000-0000-0000E5B10000}"/>
    <cellStyle name="Normal 4 3 3 13 2 4" xfId="50557" xr:uid="{00000000-0005-0000-0000-0000E6B10000}"/>
    <cellStyle name="Normal 4 3 3 13 3" xfId="6662" xr:uid="{00000000-0005-0000-0000-0000E7B10000}"/>
    <cellStyle name="Normal 4 3 3 13 3 2" xfId="13136" xr:uid="{00000000-0005-0000-0000-0000E8B10000}"/>
    <cellStyle name="Normal 4 3 3 13 3 2 2" xfId="50561" xr:uid="{00000000-0005-0000-0000-0000E9B10000}"/>
    <cellStyle name="Normal 4 3 3 13 3 3" xfId="22695" xr:uid="{00000000-0005-0000-0000-0000EAB10000}"/>
    <cellStyle name="Normal 4 3 3 13 3 3 2" xfId="50562" xr:uid="{00000000-0005-0000-0000-0000EBB10000}"/>
    <cellStyle name="Normal 4 3 3 13 3 4" xfId="50560" xr:uid="{00000000-0005-0000-0000-0000ECB10000}"/>
    <cellStyle name="Normal 4 3 3 13 4" xfId="9003" xr:uid="{00000000-0005-0000-0000-0000EDB10000}"/>
    <cellStyle name="Normal 4 3 3 13 4 2" xfId="25038" xr:uid="{00000000-0005-0000-0000-0000EEB10000}"/>
    <cellStyle name="Normal 4 3 3 13 4 2 2" xfId="50564" xr:uid="{00000000-0005-0000-0000-0000EFB10000}"/>
    <cellStyle name="Normal 4 3 3 13 4 3" xfId="50563" xr:uid="{00000000-0005-0000-0000-0000F0B10000}"/>
    <cellStyle name="Normal 4 3 3 13 5" xfId="11046" xr:uid="{00000000-0005-0000-0000-0000F1B10000}"/>
    <cellStyle name="Normal 4 3 3 13 5 2" xfId="50565" xr:uid="{00000000-0005-0000-0000-0000F2B10000}"/>
    <cellStyle name="Normal 4 3 3 13 6" xfId="18009" xr:uid="{00000000-0005-0000-0000-0000F3B10000}"/>
    <cellStyle name="Normal 4 3 3 13 6 2" xfId="50566" xr:uid="{00000000-0005-0000-0000-0000F4B10000}"/>
    <cellStyle name="Normal 4 3 3 13 7" xfId="27192" xr:uid="{00000000-0005-0000-0000-0000F5B10000}"/>
    <cellStyle name="Normal 4 3 3 13 7 2" xfId="50567" xr:uid="{00000000-0005-0000-0000-0000F6B10000}"/>
    <cellStyle name="Normal 4 3 3 13 8" xfId="50556" xr:uid="{00000000-0005-0000-0000-0000F7B10000}"/>
    <cellStyle name="Normal 4 3 3 14" xfId="1878" xr:uid="{00000000-0005-0000-0000-0000F8B10000}"/>
    <cellStyle name="Normal 4 3 3 14 2" xfId="4221" xr:uid="{00000000-0005-0000-0000-0000F9B10000}"/>
    <cellStyle name="Normal 4 3 3 14 2 2" xfId="15566" xr:uid="{00000000-0005-0000-0000-0000FAB10000}"/>
    <cellStyle name="Normal 4 3 3 14 2 2 2" xfId="50570" xr:uid="{00000000-0005-0000-0000-0000FBB10000}"/>
    <cellStyle name="Normal 4 3 3 14 2 3" xfId="20353" xr:uid="{00000000-0005-0000-0000-0000FCB10000}"/>
    <cellStyle name="Normal 4 3 3 14 2 3 2" xfId="50571" xr:uid="{00000000-0005-0000-0000-0000FDB10000}"/>
    <cellStyle name="Normal 4 3 3 14 2 4" xfId="50569" xr:uid="{00000000-0005-0000-0000-0000FEB10000}"/>
    <cellStyle name="Normal 4 3 3 14 3" xfId="6663" xr:uid="{00000000-0005-0000-0000-0000FFB10000}"/>
    <cellStyle name="Normal 4 3 3 14 3 2" xfId="13223" xr:uid="{00000000-0005-0000-0000-000000B20000}"/>
    <cellStyle name="Normal 4 3 3 14 3 2 2" xfId="50573" xr:uid="{00000000-0005-0000-0000-000001B20000}"/>
    <cellStyle name="Normal 4 3 3 14 3 3" xfId="22696" xr:uid="{00000000-0005-0000-0000-000002B20000}"/>
    <cellStyle name="Normal 4 3 3 14 3 3 2" xfId="50574" xr:uid="{00000000-0005-0000-0000-000003B20000}"/>
    <cellStyle name="Normal 4 3 3 14 3 4" xfId="50572" xr:uid="{00000000-0005-0000-0000-000004B20000}"/>
    <cellStyle name="Normal 4 3 3 14 4" xfId="9004" xr:uid="{00000000-0005-0000-0000-000005B20000}"/>
    <cellStyle name="Normal 4 3 3 14 4 2" xfId="25039" xr:uid="{00000000-0005-0000-0000-000006B20000}"/>
    <cellStyle name="Normal 4 3 3 14 4 2 2" xfId="50576" xr:uid="{00000000-0005-0000-0000-000007B20000}"/>
    <cellStyle name="Normal 4 3 3 14 4 3" xfId="50575" xr:uid="{00000000-0005-0000-0000-000008B20000}"/>
    <cellStyle name="Normal 4 3 3 14 5" xfId="11047" xr:uid="{00000000-0005-0000-0000-000009B20000}"/>
    <cellStyle name="Normal 4 3 3 14 5 2" xfId="50577" xr:uid="{00000000-0005-0000-0000-00000AB20000}"/>
    <cellStyle name="Normal 4 3 3 14 6" xfId="18010" xr:uid="{00000000-0005-0000-0000-00000BB20000}"/>
    <cellStyle name="Normal 4 3 3 14 6 2" xfId="50578" xr:uid="{00000000-0005-0000-0000-00000CB20000}"/>
    <cellStyle name="Normal 4 3 3 14 7" xfId="27279" xr:uid="{00000000-0005-0000-0000-00000DB20000}"/>
    <cellStyle name="Normal 4 3 3 14 7 2" xfId="50579" xr:uid="{00000000-0005-0000-0000-00000EB20000}"/>
    <cellStyle name="Normal 4 3 3 14 8" xfId="50568" xr:uid="{00000000-0005-0000-0000-00000FB20000}"/>
    <cellStyle name="Normal 4 3 3 15" xfId="2185" xr:uid="{00000000-0005-0000-0000-000010B20000}"/>
    <cellStyle name="Normal 4 3 3 15 2" xfId="4528" xr:uid="{00000000-0005-0000-0000-000011B20000}"/>
    <cellStyle name="Normal 4 3 3 15 2 2" xfId="15873" xr:uid="{00000000-0005-0000-0000-000012B20000}"/>
    <cellStyle name="Normal 4 3 3 15 2 2 2" xfId="50582" xr:uid="{00000000-0005-0000-0000-000013B20000}"/>
    <cellStyle name="Normal 4 3 3 15 2 3" xfId="20354" xr:uid="{00000000-0005-0000-0000-000014B20000}"/>
    <cellStyle name="Normal 4 3 3 15 2 3 2" xfId="50583" xr:uid="{00000000-0005-0000-0000-000015B20000}"/>
    <cellStyle name="Normal 4 3 3 15 2 4" xfId="50581" xr:uid="{00000000-0005-0000-0000-000016B20000}"/>
    <cellStyle name="Normal 4 3 3 15 3" xfId="6664" xr:uid="{00000000-0005-0000-0000-000017B20000}"/>
    <cellStyle name="Normal 4 3 3 15 3 2" xfId="22697" xr:uid="{00000000-0005-0000-0000-000018B20000}"/>
    <cellStyle name="Normal 4 3 3 15 3 2 2" xfId="50585" xr:uid="{00000000-0005-0000-0000-000019B20000}"/>
    <cellStyle name="Normal 4 3 3 15 3 3" xfId="50584" xr:uid="{00000000-0005-0000-0000-00001AB20000}"/>
    <cellStyle name="Normal 4 3 3 15 4" xfId="9005" xr:uid="{00000000-0005-0000-0000-00001BB20000}"/>
    <cellStyle name="Normal 4 3 3 15 4 2" xfId="25040" xr:uid="{00000000-0005-0000-0000-00001CB20000}"/>
    <cellStyle name="Normal 4 3 3 15 4 2 2" xfId="50587" xr:uid="{00000000-0005-0000-0000-00001DB20000}"/>
    <cellStyle name="Normal 4 3 3 15 4 3" xfId="50586" xr:uid="{00000000-0005-0000-0000-00001EB20000}"/>
    <cellStyle name="Normal 4 3 3 15 5" xfId="13530" xr:uid="{00000000-0005-0000-0000-00001FB20000}"/>
    <cellStyle name="Normal 4 3 3 15 5 2" xfId="50588" xr:uid="{00000000-0005-0000-0000-000020B20000}"/>
    <cellStyle name="Normal 4 3 3 15 6" xfId="18011" xr:uid="{00000000-0005-0000-0000-000021B20000}"/>
    <cellStyle name="Normal 4 3 3 15 6 2" xfId="50589" xr:uid="{00000000-0005-0000-0000-000022B20000}"/>
    <cellStyle name="Normal 4 3 3 15 7" xfId="27586" xr:uid="{00000000-0005-0000-0000-000023B20000}"/>
    <cellStyle name="Normal 4 3 3 15 7 2" xfId="50590" xr:uid="{00000000-0005-0000-0000-000024B20000}"/>
    <cellStyle name="Normal 4 3 3 15 8" xfId="50580" xr:uid="{00000000-0005-0000-0000-000025B20000}"/>
    <cellStyle name="Normal 4 3 3 16" xfId="2366" xr:uid="{00000000-0005-0000-0000-000026B20000}"/>
    <cellStyle name="Normal 4 3 3 16 2" xfId="4709" xr:uid="{00000000-0005-0000-0000-000027B20000}"/>
    <cellStyle name="Normal 4 3 3 16 2 2" xfId="16054" xr:uid="{00000000-0005-0000-0000-000028B20000}"/>
    <cellStyle name="Normal 4 3 3 16 2 2 2" xfId="50593" xr:uid="{00000000-0005-0000-0000-000029B20000}"/>
    <cellStyle name="Normal 4 3 3 16 2 3" xfId="20355" xr:uid="{00000000-0005-0000-0000-00002AB20000}"/>
    <cellStyle name="Normal 4 3 3 16 2 3 2" xfId="50594" xr:uid="{00000000-0005-0000-0000-00002BB20000}"/>
    <cellStyle name="Normal 4 3 3 16 2 4" xfId="50592" xr:uid="{00000000-0005-0000-0000-00002CB20000}"/>
    <cellStyle name="Normal 4 3 3 16 3" xfId="6665" xr:uid="{00000000-0005-0000-0000-00002DB20000}"/>
    <cellStyle name="Normal 4 3 3 16 3 2" xfId="22698" xr:uid="{00000000-0005-0000-0000-00002EB20000}"/>
    <cellStyle name="Normal 4 3 3 16 3 2 2" xfId="50596" xr:uid="{00000000-0005-0000-0000-00002FB20000}"/>
    <cellStyle name="Normal 4 3 3 16 3 3" xfId="50595" xr:uid="{00000000-0005-0000-0000-000030B20000}"/>
    <cellStyle name="Normal 4 3 3 16 4" xfId="9006" xr:uid="{00000000-0005-0000-0000-000031B20000}"/>
    <cellStyle name="Normal 4 3 3 16 4 2" xfId="25041" xr:uid="{00000000-0005-0000-0000-000032B20000}"/>
    <cellStyle name="Normal 4 3 3 16 4 2 2" xfId="50598" xr:uid="{00000000-0005-0000-0000-000033B20000}"/>
    <cellStyle name="Normal 4 3 3 16 4 3" xfId="50597" xr:uid="{00000000-0005-0000-0000-000034B20000}"/>
    <cellStyle name="Normal 4 3 3 16 5" xfId="13711" xr:uid="{00000000-0005-0000-0000-000035B20000}"/>
    <cellStyle name="Normal 4 3 3 16 5 2" xfId="50599" xr:uid="{00000000-0005-0000-0000-000036B20000}"/>
    <cellStyle name="Normal 4 3 3 16 6" xfId="18012" xr:uid="{00000000-0005-0000-0000-000037B20000}"/>
    <cellStyle name="Normal 4 3 3 16 6 2" xfId="50600" xr:uid="{00000000-0005-0000-0000-000038B20000}"/>
    <cellStyle name="Normal 4 3 3 16 7" xfId="27767" xr:uid="{00000000-0005-0000-0000-000039B20000}"/>
    <cellStyle name="Normal 4 3 3 16 7 2" xfId="50601" xr:uid="{00000000-0005-0000-0000-00003AB20000}"/>
    <cellStyle name="Normal 4 3 3 16 8" xfId="50591" xr:uid="{00000000-0005-0000-0000-00003BB20000}"/>
    <cellStyle name="Normal 4 3 3 17" xfId="2694" xr:uid="{00000000-0005-0000-0000-00003CB20000}"/>
    <cellStyle name="Normal 4 3 3 17 2" xfId="14039" xr:uid="{00000000-0005-0000-0000-00003DB20000}"/>
    <cellStyle name="Normal 4 3 3 17 2 2" xfId="50603" xr:uid="{00000000-0005-0000-0000-00003EB20000}"/>
    <cellStyle name="Normal 4 3 3 17 3" xfId="20348" xr:uid="{00000000-0005-0000-0000-00003FB20000}"/>
    <cellStyle name="Normal 4 3 3 17 3 2" xfId="50604" xr:uid="{00000000-0005-0000-0000-000040B20000}"/>
    <cellStyle name="Normal 4 3 3 17 4" xfId="50602" xr:uid="{00000000-0005-0000-0000-000041B20000}"/>
    <cellStyle name="Normal 4 3 3 18" xfId="6658" xr:uid="{00000000-0005-0000-0000-000042B20000}"/>
    <cellStyle name="Normal 4 3 3 18 2" xfId="11423" xr:uid="{00000000-0005-0000-0000-000043B20000}"/>
    <cellStyle name="Normal 4 3 3 18 2 2" xfId="50606" xr:uid="{00000000-0005-0000-0000-000044B20000}"/>
    <cellStyle name="Normal 4 3 3 18 3" xfId="22691" xr:uid="{00000000-0005-0000-0000-000045B20000}"/>
    <cellStyle name="Normal 4 3 3 18 3 2" xfId="50607" xr:uid="{00000000-0005-0000-0000-000046B20000}"/>
    <cellStyle name="Normal 4 3 3 18 4" xfId="50605" xr:uid="{00000000-0005-0000-0000-000047B20000}"/>
    <cellStyle name="Normal 4 3 3 19" xfId="8999" xr:uid="{00000000-0005-0000-0000-000048B20000}"/>
    <cellStyle name="Normal 4 3 3 19 2" xfId="25034" xr:uid="{00000000-0005-0000-0000-000049B20000}"/>
    <cellStyle name="Normal 4 3 3 19 2 2" xfId="50609" xr:uid="{00000000-0005-0000-0000-00004AB20000}"/>
    <cellStyle name="Normal 4 3 3 19 3" xfId="50608" xr:uid="{00000000-0005-0000-0000-00004BB20000}"/>
    <cellStyle name="Normal 4 3 3 2" xfId="97" xr:uid="{00000000-0005-0000-0000-00004CB20000}"/>
    <cellStyle name="Normal 4 3 3 2 10" xfId="1792" xr:uid="{00000000-0005-0000-0000-00004DB20000}"/>
    <cellStyle name="Normal 4 3 3 2 10 2" xfId="4135" xr:uid="{00000000-0005-0000-0000-00004EB20000}"/>
    <cellStyle name="Normal 4 3 3 2 10 2 2" xfId="15480" xr:uid="{00000000-0005-0000-0000-00004FB20000}"/>
    <cellStyle name="Normal 4 3 3 2 10 2 2 2" xfId="50613" xr:uid="{00000000-0005-0000-0000-000050B20000}"/>
    <cellStyle name="Normal 4 3 3 2 10 2 3" xfId="20357" xr:uid="{00000000-0005-0000-0000-000051B20000}"/>
    <cellStyle name="Normal 4 3 3 2 10 2 3 2" xfId="50614" xr:uid="{00000000-0005-0000-0000-000052B20000}"/>
    <cellStyle name="Normal 4 3 3 2 10 2 4" xfId="50612" xr:uid="{00000000-0005-0000-0000-000053B20000}"/>
    <cellStyle name="Normal 4 3 3 2 10 3" xfId="6667" xr:uid="{00000000-0005-0000-0000-000054B20000}"/>
    <cellStyle name="Normal 4 3 3 2 10 3 2" xfId="13137" xr:uid="{00000000-0005-0000-0000-000055B20000}"/>
    <cellStyle name="Normal 4 3 3 2 10 3 2 2" xfId="50616" xr:uid="{00000000-0005-0000-0000-000056B20000}"/>
    <cellStyle name="Normal 4 3 3 2 10 3 3" xfId="22700" xr:uid="{00000000-0005-0000-0000-000057B20000}"/>
    <cellStyle name="Normal 4 3 3 2 10 3 3 2" xfId="50617" xr:uid="{00000000-0005-0000-0000-000058B20000}"/>
    <cellStyle name="Normal 4 3 3 2 10 3 4" xfId="50615" xr:uid="{00000000-0005-0000-0000-000059B20000}"/>
    <cellStyle name="Normal 4 3 3 2 10 4" xfId="9008" xr:uid="{00000000-0005-0000-0000-00005AB20000}"/>
    <cellStyle name="Normal 4 3 3 2 10 4 2" xfId="25043" xr:uid="{00000000-0005-0000-0000-00005BB20000}"/>
    <cellStyle name="Normal 4 3 3 2 10 4 2 2" xfId="50619" xr:uid="{00000000-0005-0000-0000-00005CB20000}"/>
    <cellStyle name="Normal 4 3 3 2 10 4 3" xfId="50618" xr:uid="{00000000-0005-0000-0000-00005DB20000}"/>
    <cellStyle name="Normal 4 3 3 2 10 5" xfId="11049" xr:uid="{00000000-0005-0000-0000-00005EB20000}"/>
    <cellStyle name="Normal 4 3 3 2 10 5 2" xfId="50620" xr:uid="{00000000-0005-0000-0000-00005FB20000}"/>
    <cellStyle name="Normal 4 3 3 2 10 6" xfId="18014" xr:uid="{00000000-0005-0000-0000-000060B20000}"/>
    <cellStyle name="Normal 4 3 3 2 10 6 2" xfId="50621" xr:uid="{00000000-0005-0000-0000-000061B20000}"/>
    <cellStyle name="Normal 4 3 3 2 10 7" xfId="27193" xr:uid="{00000000-0005-0000-0000-000062B20000}"/>
    <cellStyle name="Normal 4 3 3 2 10 7 2" xfId="50622" xr:uid="{00000000-0005-0000-0000-000063B20000}"/>
    <cellStyle name="Normal 4 3 3 2 10 8" xfId="50611" xr:uid="{00000000-0005-0000-0000-000064B20000}"/>
    <cellStyle name="Normal 4 3 3 2 11" xfId="1900" xr:uid="{00000000-0005-0000-0000-000065B20000}"/>
    <cellStyle name="Normal 4 3 3 2 11 2" xfId="4243" xr:uid="{00000000-0005-0000-0000-000066B20000}"/>
    <cellStyle name="Normal 4 3 3 2 11 2 2" xfId="15588" xr:uid="{00000000-0005-0000-0000-000067B20000}"/>
    <cellStyle name="Normal 4 3 3 2 11 2 2 2" xfId="50625" xr:uid="{00000000-0005-0000-0000-000068B20000}"/>
    <cellStyle name="Normal 4 3 3 2 11 2 3" xfId="20358" xr:uid="{00000000-0005-0000-0000-000069B20000}"/>
    <cellStyle name="Normal 4 3 3 2 11 2 3 2" xfId="50626" xr:uid="{00000000-0005-0000-0000-00006AB20000}"/>
    <cellStyle name="Normal 4 3 3 2 11 2 4" xfId="50624" xr:uid="{00000000-0005-0000-0000-00006BB20000}"/>
    <cellStyle name="Normal 4 3 3 2 11 3" xfId="6668" xr:uid="{00000000-0005-0000-0000-00006CB20000}"/>
    <cellStyle name="Normal 4 3 3 2 11 3 2" xfId="13245" xr:uid="{00000000-0005-0000-0000-00006DB20000}"/>
    <cellStyle name="Normal 4 3 3 2 11 3 2 2" xfId="50628" xr:uid="{00000000-0005-0000-0000-00006EB20000}"/>
    <cellStyle name="Normal 4 3 3 2 11 3 3" xfId="22701" xr:uid="{00000000-0005-0000-0000-00006FB20000}"/>
    <cellStyle name="Normal 4 3 3 2 11 3 3 2" xfId="50629" xr:uid="{00000000-0005-0000-0000-000070B20000}"/>
    <cellStyle name="Normal 4 3 3 2 11 3 4" xfId="50627" xr:uid="{00000000-0005-0000-0000-000071B20000}"/>
    <cellStyle name="Normal 4 3 3 2 11 4" xfId="9009" xr:uid="{00000000-0005-0000-0000-000072B20000}"/>
    <cellStyle name="Normal 4 3 3 2 11 4 2" xfId="25044" xr:uid="{00000000-0005-0000-0000-000073B20000}"/>
    <cellStyle name="Normal 4 3 3 2 11 4 2 2" xfId="50631" xr:uid="{00000000-0005-0000-0000-000074B20000}"/>
    <cellStyle name="Normal 4 3 3 2 11 4 3" xfId="50630" xr:uid="{00000000-0005-0000-0000-000075B20000}"/>
    <cellStyle name="Normal 4 3 3 2 11 5" xfId="11050" xr:uid="{00000000-0005-0000-0000-000076B20000}"/>
    <cellStyle name="Normal 4 3 3 2 11 5 2" xfId="50632" xr:uid="{00000000-0005-0000-0000-000077B20000}"/>
    <cellStyle name="Normal 4 3 3 2 11 6" xfId="18015" xr:uid="{00000000-0005-0000-0000-000078B20000}"/>
    <cellStyle name="Normal 4 3 3 2 11 6 2" xfId="50633" xr:uid="{00000000-0005-0000-0000-000079B20000}"/>
    <cellStyle name="Normal 4 3 3 2 11 7" xfId="27301" xr:uid="{00000000-0005-0000-0000-00007AB20000}"/>
    <cellStyle name="Normal 4 3 3 2 11 7 2" xfId="50634" xr:uid="{00000000-0005-0000-0000-00007BB20000}"/>
    <cellStyle name="Normal 4 3 3 2 11 8" xfId="50623" xr:uid="{00000000-0005-0000-0000-00007CB20000}"/>
    <cellStyle name="Normal 4 3 3 2 12" xfId="2186" xr:uid="{00000000-0005-0000-0000-00007DB20000}"/>
    <cellStyle name="Normal 4 3 3 2 12 2" xfId="4529" xr:uid="{00000000-0005-0000-0000-00007EB20000}"/>
    <cellStyle name="Normal 4 3 3 2 12 2 2" xfId="15874" xr:uid="{00000000-0005-0000-0000-00007FB20000}"/>
    <cellStyle name="Normal 4 3 3 2 12 2 2 2" xfId="50637" xr:uid="{00000000-0005-0000-0000-000080B20000}"/>
    <cellStyle name="Normal 4 3 3 2 12 2 3" xfId="20359" xr:uid="{00000000-0005-0000-0000-000081B20000}"/>
    <cellStyle name="Normal 4 3 3 2 12 2 3 2" xfId="50638" xr:uid="{00000000-0005-0000-0000-000082B20000}"/>
    <cellStyle name="Normal 4 3 3 2 12 2 4" xfId="50636" xr:uid="{00000000-0005-0000-0000-000083B20000}"/>
    <cellStyle name="Normal 4 3 3 2 12 3" xfId="6669" xr:uid="{00000000-0005-0000-0000-000084B20000}"/>
    <cellStyle name="Normal 4 3 3 2 12 3 2" xfId="22702" xr:uid="{00000000-0005-0000-0000-000085B20000}"/>
    <cellStyle name="Normal 4 3 3 2 12 3 2 2" xfId="50640" xr:uid="{00000000-0005-0000-0000-000086B20000}"/>
    <cellStyle name="Normal 4 3 3 2 12 3 3" xfId="50639" xr:uid="{00000000-0005-0000-0000-000087B20000}"/>
    <cellStyle name="Normal 4 3 3 2 12 4" xfId="9010" xr:uid="{00000000-0005-0000-0000-000088B20000}"/>
    <cellStyle name="Normal 4 3 3 2 12 4 2" xfId="25045" xr:uid="{00000000-0005-0000-0000-000089B20000}"/>
    <cellStyle name="Normal 4 3 3 2 12 4 2 2" xfId="50642" xr:uid="{00000000-0005-0000-0000-00008AB20000}"/>
    <cellStyle name="Normal 4 3 3 2 12 4 3" xfId="50641" xr:uid="{00000000-0005-0000-0000-00008BB20000}"/>
    <cellStyle name="Normal 4 3 3 2 12 5" xfId="13531" xr:uid="{00000000-0005-0000-0000-00008CB20000}"/>
    <cellStyle name="Normal 4 3 3 2 12 5 2" xfId="50643" xr:uid="{00000000-0005-0000-0000-00008DB20000}"/>
    <cellStyle name="Normal 4 3 3 2 12 6" xfId="18016" xr:uid="{00000000-0005-0000-0000-00008EB20000}"/>
    <cellStyle name="Normal 4 3 3 2 12 6 2" xfId="50644" xr:uid="{00000000-0005-0000-0000-00008FB20000}"/>
    <cellStyle name="Normal 4 3 3 2 12 7" xfId="27587" xr:uid="{00000000-0005-0000-0000-000090B20000}"/>
    <cellStyle name="Normal 4 3 3 2 12 7 2" xfId="50645" xr:uid="{00000000-0005-0000-0000-000091B20000}"/>
    <cellStyle name="Normal 4 3 3 2 12 8" xfId="50635" xr:uid="{00000000-0005-0000-0000-000092B20000}"/>
    <cellStyle name="Normal 4 3 3 2 13" xfId="2367" xr:uid="{00000000-0005-0000-0000-000093B20000}"/>
    <cellStyle name="Normal 4 3 3 2 13 2" xfId="4710" xr:uid="{00000000-0005-0000-0000-000094B20000}"/>
    <cellStyle name="Normal 4 3 3 2 13 2 2" xfId="16055" xr:uid="{00000000-0005-0000-0000-000095B20000}"/>
    <cellStyle name="Normal 4 3 3 2 13 2 2 2" xfId="50648" xr:uid="{00000000-0005-0000-0000-000096B20000}"/>
    <cellStyle name="Normal 4 3 3 2 13 2 3" xfId="20360" xr:uid="{00000000-0005-0000-0000-000097B20000}"/>
    <cellStyle name="Normal 4 3 3 2 13 2 3 2" xfId="50649" xr:uid="{00000000-0005-0000-0000-000098B20000}"/>
    <cellStyle name="Normal 4 3 3 2 13 2 4" xfId="50647" xr:uid="{00000000-0005-0000-0000-000099B20000}"/>
    <cellStyle name="Normal 4 3 3 2 13 3" xfId="6670" xr:uid="{00000000-0005-0000-0000-00009AB20000}"/>
    <cellStyle name="Normal 4 3 3 2 13 3 2" xfId="22703" xr:uid="{00000000-0005-0000-0000-00009BB20000}"/>
    <cellStyle name="Normal 4 3 3 2 13 3 2 2" xfId="50651" xr:uid="{00000000-0005-0000-0000-00009CB20000}"/>
    <cellStyle name="Normal 4 3 3 2 13 3 3" xfId="50650" xr:uid="{00000000-0005-0000-0000-00009DB20000}"/>
    <cellStyle name="Normal 4 3 3 2 13 4" xfId="9011" xr:uid="{00000000-0005-0000-0000-00009EB20000}"/>
    <cellStyle name="Normal 4 3 3 2 13 4 2" xfId="25046" xr:uid="{00000000-0005-0000-0000-00009FB20000}"/>
    <cellStyle name="Normal 4 3 3 2 13 4 2 2" xfId="50653" xr:uid="{00000000-0005-0000-0000-0000A0B20000}"/>
    <cellStyle name="Normal 4 3 3 2 13 4 3" xfId="50652" xr:uid="{00000000-0005-0000-0000-0000A1B20000}"/>
    <cellStyle name="Normal 4 3 3 2 13 5" xfId="13712" xr:uid="{00000000-0005-0000-0000-0000A2B20000}"/>
    <cellStyle name="Normal 4 3 3 2 13 5 2" xfId="50654" xr:uid="{00000000-0005-0000-0000-0000A3B20000}"/>
    <cellStyle name="Normal 4 3 3 2 13 6" xfId="18017" xr:uid="{00000000-0005-0000-0000-0000A4B20000}"/>
    <cellStyle name="Normal 4 3 3 2 13 6 2" xfId="50655" xr:uid="{00000000-0005-0000-0000-0000A5B20000}"/>
    <cellStyle name="Normal 4 3 3 2 13 7" xfId="27768" xr:uid="{00000000-0005-0000-0000-0000A6B20000}"/>
    <cellStyle name="Normal 4 3 3 2 13 7 2" xfId="50656" xr:uid="{00000000-0005-0000-0000-0000A7B20000}"/>
    <cellStyle name="Normal 4 3 3 2 13 8" xfId="50646" xr:uid="{00000000-0005-0000-0000-0000A8B20000}"/>
    <cellStyle name="Normal 4 3 3 2 14" xfId="2695" xr:uid="{00000000-0005-0000-0000-0000A9B20000}"/>
    <cellStyle name="Normal 4 3 3 2 14 2" xfId="14040" xr:uid="{00000000-0005-0000-0000-0000AAB20000}"/>
    <cellStyle name="Normal 4 3 3 2 14 2 2" xfId="50658" xr:uid="{00000000-0005-0000-0000-0000ABB20000}"/>
    <cellStyle name="Normal 4 3 3 2 14 3" xfId="20356" xr:uid="{00000000-0005-0000-0000-0000ACB20000}"/>
    <cellStyle name="Normal 4 3 3 2 14 3 2" xfId="50659" xr:uid="{00000000-0005-0000-0000-0000ADB20000}"/>
    <cellStyle name="Normal 4 3 3 2 14 4" xfId="50657" xr:uid="{00000000-0005-0000-0000-0000AEB20000}"/>
    <cellStyle name="Normal 4 3 3 2 15" xfId="6666" xr:uid="{00000000-0005-0000-0000-0000AFB20000}"/>
    <cellStyle name="Normal 4 3 3 2 15 2" xfId="11445" xr:uid="{00000000-0005-0000-0000-0000B0B20000}"/>
    <cellStyle name="Normal 4 3 3 2 15 2 2" xfId="50661" xr:uid="{00000000-0005-0000-0000-0000B1B20000}"/>
    <cellStyle name="Normal 4 3 3 2 15 3" xfId="22699" xr:uid="{00000000-0005-0000-0000-0000B2B20000}"/>
    <cellStyle name="Normal 4 3 3 2 15 3 2" xfId="50662" xr:uid="{00000000-0005-0000-0000-0000B3B20000}"/>
    <cellStyle name="Normal 4 3 3 2 15 4" xfId="50660" xr:uid="{00000000-0005-0000-0000-0000B4B20000}"/>
    <cellStyle name="Normal 4 3 3 2 16" xfId="9007" xr:uid="{00000000-0005-0000-0000-0000B5B20000}"/>
    <cellStyle name="Normal 4 3 3 2 16 2" xfId="25042" xr:uid="{00000000-0005-0000-0000-0000B6B20000}"/>
    <cellStyle name="Normal 4 3 3 2 16 2 2" xfId="50664" xr:uid="{00000000-0005-0000-0000-0000B7B20000}"/>
    <cellStyle name="Normal 4 3 3 2 16 3" xfId="50663" xr:uid="{00000000-0005-0000-0000-0000B8B20000}"/>
    <cellStyle name="Normal 4 3 3 2 17" xfId="11048" xr:uid="{00000000-0005-0000-0000-0000B9B20000}"/>
    <cellStyle name="Normal 4 3 3 2 17 2" xfId="50665" xr:uid="{00000000-0005-0000-0000-0000BAB20000}"/>
    <cellStyle name="Normal 4 3 3 2 18" xfId="18013" xr:uid="{00000000-0005-0000-0000-0000BBB20000}"/>
    <cellStyle name="Normal 4 3 3 2 18 2" xfId="50666" xr:uid="{00000000-0005-0000-0000-0000BCB20000}"/>
    <cellStyle name="Normal 4 3 3 2 19" xfId="25501" xr:uid="{00000000-0005-0000-0000-0000BDB20000}"/>
    <cellStyle name="Normal 4 3 3 2 19 2" xfId="50667" xr:uid="{00000000-0005-0000-0000-0000BEB20000}"/>
    <cellStyle name="Normal 4 3 3 2 2" xfId="136" xr:uid="{00000000-0005-0000-0000-0000BFB20000}"/>
    <cellStyle name="Normal 4 3 3 2 2 10" xfId="2187" xr:uid="{00000000-0005-0000-0000-0000C0B20000}"/>
    <cellStyle name="Normal 4 3 3 2 2 10 2" xfId="4530" xr:uid="{00000000-0005-0000-0000-0000C1B20000}"/>
    <cellStyle name="Normal 4 3 3 2 2 10 2 2" xfId="15875" xr:uid="{00000000-0005-0000-0000-0000C2B20000}"/>
    <cellStyle name="Normal 4 3 3 2 2 10 2 2 2" xfId="50671" xr:uid="{00000000-0005-0000-0000-0000C3B20000}"/>
    <cellStyle name="Normal 4 3 3 2 2 10 2 3" xfId="20362" xr:uid="{00000000-0005-0000-0000-0000C4B20000}"/>
    <cellStyle name="Normal 4 3 3 2 2 10 2 3 2" xfId="50672" xr:uid="{00000000-0005-0000-0000-0000C5B20000}"/>
    <cellStyle name="Normal 4 3 3 2 2 10 2 4" xfId="50670" xr:uid="{00000000-0005-0000-0000-0000C6B20000}"/>
    <cellStyle name="Normal 4 3 3 2 2 10 3" xfId="6672" xr:uid="{00000000-0005-0000-0000-0000C7B20000}"/>
    <cellStyle name="Normal 4 3 3 2 2 10 3 2" xfId="22705" xr:uid="{00000000-0005-0000-0000-0000C8B20000}"/>
    <cellStyle name="Normal 4 3 3 2 2 10 3 2 2" xfId="50674" xr:uid="{00000000-0005-0000-0000-0000C9B20000}"/>
    <cellStyle name="Normal 4 3 3 2 2 10 3 3" xfId="50673" xr:uid="{00000000-0005-0000-0000-0000CAB20000}"/>
    <cellStyle name="Normal 4 3 3 2 2 10 4" xfId="9013" xr:uid="{00000000-0005-0000-0000-0000CBB20000}"/>
    <cellStyle name="Normal 4 3 3 2 2 10 4 2" xfId="25048" xr:uid="{00000000-0005-0000-0000-0000CCB20000}"/>
    <cellStyle name="Normal 4 3 3 2 2 10 4 2 2" xfId="50676" xr:uid="{00000000-0005-0000-0000-0000CDB20000}"/>
    <cellStyle name="Normal 4 3 3 2 2 10 4 3" xfId="50675" xr:uid="{00000000-0005-0000-0000-0000CEB20000}"/>
    <cellStyle name="Normal 4 3 3 2 2 10 5" xfId="13532" xr:uid="{00000000-0005-0000-0000-0000CFB20000}"/>
    <cellStyle name="Normal 4 3 3 2 2 10 5 2" xfId="50677" xr:uid="{00000000-0005-0000-0000-0000D0B20000}"/>
    <cellStyle name="Normal 4 3 3 2 2 10 6" xfId="18019" xr:uid="{00000000-0005-0000-0000-0000D1B20000}"/>
    <cellStyle name="Normal 4 3 3 2 2 10 6 2" xfId="50678" xr:uid="{00000000-0005-0000-0000-0000D2B20000}"/>
    <cellStyle name="Normal 4 3 3 2 2 10 7" xfId="27588" xr:uid="{00000000-0005-0000-0000-0000D3B20000}"/>
    <cellStyle name="Normal 4 3 3 2 2 10 7 2" xfId="50679" xr:uid="{00000000-0005-0000-0000-0000D4B20000}"/>
    <cellStyle name="Normal 4 3 3 2 2 10 8" xfId="50669" xr:uid="{00000000-0005-0000-0000-0000D5B20000}"/>
    <cellStyle name="Normal 4 3 3 2 2 11" xfId="2368" xr:uid="{00000000-0005-0000-0000-0000D6B20000}"/>
    <cellStyle name="Normal 4 3 3 2 2 11 2" xfId="4711" xr:uid="{00000000-0005-0000-0000-0000D7B20000}"/>
    <cellStyle name="Normal 4 3 3 2 2 11 2 2" xfId="16056" xr:uid="{00000000-0005-0000-0000-0000D8B20000}"/>
    <cellStyle name="Normal 4 3 3 2 2 11 2 2 2" xfId="50682" xr:uid="{00000000-0005-0000-0000-0000D9B20000}"/>
    <cellStyle name="Normal 4 3 3 2 2 11 2 3" xfId="20363" xr:uid="{00000000-0005-0000-0000-0000DAB20000}"/>
    <cellStyle name="Normal 4 3 3 2 2 11 2 3 2" xfId="50683" xr:uid="{00000000-0005-0000-0000-0000DBB20000}"/>
    <cellStyle name="Normal 4 3 3 2 2 11 2 4" xfId="50681" xr:uid="{00000000-0005-0000-0000-0000DCB20000}"/>
    <cellStyle name="Normal 4 3 3 2 2 11 3" xfId="6673" xr:uid="{00000000-0005-0000-0000-0000DDB20000}"/>
    <cellStyle name="Normal 4 3 3 2 2 11 3 2" xfId="22706" xr:uid="{00000000-0005-0000-0000-0000DEB20000}"/>
    <cellStyle name="Normal 4 3 3 2 2 11 3 2 2" xfId="50685" xr:uid="{00000000-0005-0000-0000-0000DFB20000}"/>
    <cellStyle name="Normal 4 3 3 2 2 11 3 3" xfId="50684" xr:uid="{00000000-0005-0000-0000-0000E0B20000}"/>
    <cellStyle name="Normal 4 3 3 2 2 11 4" xfId="9014" xr:uid="{00000000-0005-0000-0000-0000E1B20000}"/>
    <cellStyle name="Normal 4 3 3 2 2 11 4 2" xfId="25049" xr:uid="{00000000-0005-0000-0000-0000E2B20000}"/>
    <cellStyle name="Normal 4 3 3 2 2 11 4 2 2" xfId="50687" xr:uid="{00000000-0005-0000-0000-0000E3B20000}"/>
    <cellStyle name="Normal 4 3 3 2 2 11 4 3" xfId="50686" xr:uid="{00000000-0005-0000-0000-0000E4B20000}"/>
    <cellStyle name="Normal 4 3 3 2 2 11 5" xfId="13713" xr:uid="{00000000-0005-0000-0000-0000E5B20000}"/>
    <cellStyle name="Normal 4 3 3 2 2 11 5 2" xfId="50688" xr:uid="{00000000-0005-0000-0000-0000E6B20000}"/>
    <cellStyle name="Normal 4 3 3 2 2 11 6" xfId="18020" xr:uid="{00000000-0005-0000-0000-0000E7B20000}"/>
    <cellStyle name="Normal 4 3 3 2 2 11 6 2" xfId="50689" xr:uid="{00000000-0005-0000-0000-0000E8B20000}"/>
    <cellStyle name="Normal 4 3 3 2 2 11 7" xfId="27769" xr:uid="{00000000-0005-0000-0000-0000E9B20000}"/>
    <cellStyle name="Normal 4 3 3 2 2 11 7 2" xfId="50690" xr:uid="{00000000-0005-0000-0000-0000EAB20000}"/>
    <cellStyle name="Normal 4 3 3 2 2 11 8" xfId="50680" xr:uid="{00000000-0005-0000-0000-0000EBB20000}"/>
    <cellStyle name="Normal 4 3 3 2 2 12" xfId="2696" xr:uid="{00000000-0005-0000-0000-0000ECB20000}"/>
    <cellStyle name="Normal 4 3 3 2 2 12 2" xfId="14041" xr:uid="{00000000-0005-0000-0000-0000EDB20000}"/>
    <cellStyle name="Normal 4 3 3 2 2 12 2 2" xfId="50692" xr:uid="{00000000-0005-0000-0000-0000EEB20000}"/>
    <cellStyle name="Normal 4 3 3 2 2 12 3" xfId="20361" xr:uid="{00000000-0005-0000-0000-0000EFB20000}"/>
    <cellStyle name="Normal 4 3 3 2 2 12 3 2" xfId="50693" xr:uid="{00000000-0005-0000-0000-0000F0B20000}"/>
    <cellStyle name="Normal 4 3 3 2 2 12 4" xfId="50691" xr:uid="{00000000-0005-0000-0000-0000F1B20000}"/>
    <cellStyle name="Normal 4 3 3 2 2 13" xfId="6671" xr:uid="{00000000-0005-0000-0000-0000F2B20000}"/>
    <cellStyle name="Normal 4 3 3 2 2 13 2" xfId="11484" xr:uid="{00000000-0005-0000-0000-0000F3B20000}"/>
    <cellStyle name="Normal 4 3 3 2 2 13 2 2" xfId="50695" xr:uid="{00000000-0005-0000-0000-0000F4B20000}"/>
    <cellStyle name="Normal 4 3 3 2 2 13 3" xfId="22704" xr:uid="{00000000-0005-0000-0000-0000F5B20000}"/>
    <cellStyle name="Normal 4 3 3 2 2 13 3 2" xfId="50696" xr:uid="{00000000-0005-0000-0000-0000F6B20000}"/>
    <cellStyle name="Normal 4 3 3 2 2 13 4" xfId="50694" xr:uid="{00000000-0005-0000-0000-0000F7B20000}"/>
    <cellStyle name="Normal 4 3 3 2 2 14" xfId="9012" xr:uid="{00000000-0005-0000-0000-0000F8B20000}"/>
    <cellStyle name="Normal 4 3 3 2 2 14 2" xfId="25047" xr:uid="{00000000-0005-0000-0000-0000F9B20000}"/>
    <cellStyle name="Normal 4 3 3 2 2 14 2 2" xfId="50698" xr:uid="{00000000-0005-0000-0000-0000FAB20000}"/>
    <cellStyle name="Normal 4 3 3 2 2 14 3" xfId="50697" xr:uid="{00000000-0005-0000-0000-0000FBB20000}"/>
    <cellStyle name="Normal 4 3 3 2 2 15" xfId="11051" xr:uid="{00000000-0005-0000-0000-0000FCB20000}"/>
    <cellStyle name="Normal 4 3 3 2 2 15 2" xfId="50699" xr:uid="{00000000-0005-0000-0000-0000FDB20000}"/>
    <cellStyle name="Normal 4 3 3 2 2 16" xfId="18018" xr:uid="{00000000-0005-0000-0000-0000FEB20000}"/>
    <cellStyle name="Normal 4 3 3 2 2 16 2" xfId="50700" xr:uid="{00000000-0005-0000-0000-0000FFB20000}"/>
    <cellStyle name="Normal 4 3 3 2 2 17" xfId="25540" xr:uid="{00000000-0005-0000-0000-000000B30000}"/>
    <cellStyle name="Normal 4 3 3 2 2 17 2" xfId="50701" xr:uid="{00000000-0005-0000-0000-000001B30000}"/>
    <cellStyle name="Normal 4 3 3 2 2 18" xfId="50668" xr:uid="{00000000-0005-0000-0000-000002B30000}"/>
    <cellStyle name="Normal 4 3 3 2 2 2" xfId="387" xr:uid="{00000000-0005-0000-0000-000003B30000}"/>
    <cellStyle name="Normal 4 3 3 2 2 2 10" xfId="50702" xr:uid="{00000000-0005-0000-0000-000004B30000}"/>
    <cellStyle name="Normal 4 3 3 2 2 2 2" xfId="749" xr:uid="{00000000-0005-0000-0000-000005B30000}"/>
    <cellStyle name="Normal 4 3 3 2 2 2 2 2" xfId="3092" xr:uid="{00000000-0005-0000-0000-000006B30000}"/>
    <cellStyle name="Normal 4 3 3 2 2 2 2 2 2" xfId="14437" xr:uid="{00000000-0005-0000-0000-000007B30000}"/>
    <cellStyle name="Normal 4 3 3 2 2 2 2 2 2 2" xfId="50705" xr:uid="{00000000-0005-0000-0000-000008B30000}"/>
    <cellStyle name="Normal 4 3 3 2 2 2 2 2 3" xfId="20365" xr:uid="{00000000-0005-0000-0000-000009B30000}"/>
    <cellStyle name="Normal 4 3 3 2 2 2 2 2 3 2" xfId="50706" xr:uid="{00000000-0005-0000-0000-00000AB30000}"/>
    <cellStyle name="Normal 4 3 3 2 2 2 2 2 4" xfId="50704" xr:uid="{00000000-0005-0000-0000-00000BB30000}"/>
    <cellStyle name="Normal 4 3 3 2 2 2 2 3" xfId="6675" xr:uid="{00000000-0005-0000-0000-00000CB30000}"/>
    <cellStyle name="Normal 4 3 3 2 2 2 2 3 2" xfId="12094" xr:uid="{00000000-0005-0000-0000-00000DB30000}"/>
    <cellStyle name="Normal 4 3 3 2 2 2 2 3 2 2" xfId="50708" xr:uid="{00000000-0005-0000-0000-00000EB30000}"/>
    <cellStyle name="Normal 4 3 3 2 2 2 2 3 3" xfId="22708" xr:uid="{00000000-0005-0000-0000-00000FB30000}"/>
    <cellStyle name="Normal 4 3 3 2 2 2 2 3 3 2" xfId="50709" xr:uid="{00000000-0005-0000-0000-000010B30000}"/>
    <cellStyle name="Normal 4 3 3 2 2 2 2 3 4" xfId="50707" xr:uid="{00000000-0005-0000-0000-000011B30000}"/>
    <cellStyle name="Normal 4 3 3 2 2 2 2 4" xfId="9016" xr:uid="{00000000-0005-0000-0000-000012B30000}"/>
    <cellStyle name="Normal 4 3 3 2 2 2 2 4 2" xfId="25051" xr:uid="{00000000-0005-0000-0000-000013B30000}"/>
    <cellStyle name="Normal 4 3 3 2 2 2 2 4 2 2" xfId="50711" xr:uid="{00000000-0005-0000-0000-000014B30000}"/>
    <cellStyle name="Normal 4 3 3 2 2 2 2 4 3" xfId="50710" xr:uid="{00000000-0005-0000-0000-000015B30000}"/>
    <cellStyle name="Normal 4 3 3 2 2 2 2 5" xfId="11053" xr:uid="{00000000-0005-0000-0000-000016B30000}"/>
    <cellStyle name="Normal 4 3 3 2 2 2 2 5 2" xfId="50712" xr:uid="{00000000-0005-0000-0000-000017B30000}"/>
    <cellStyle name="Normal 4 3 3 2 2 2 2 6" xfId="18022" xr:uid="{00000000-0005-0000-0000-000018B30000}"/>
    <cellStyle name="Normal 4 3 3 2 2 2 2 6 2" xfId="50713" xr:uid="{00000000-0005-0000-0000-000019B30000}"/>
    <cellStyle name="Normal 4 3 3 2 2 2 2 7" xfId="26150" xr:uid="{00000000-0005-0000-0000-00001AB30000}"/>
    <cellStyle name="Normal 4 3 3 2 2 2 2 7 2" xfId="50714" xr:uid="{00000000-0005-0000-0000-00001BB30000}"/>
    <cellStyle name="Normal 4 3 3 2 2 2 2 8" xfId="50703" xr:uid="{00000000-0005-0000-0000-00001CB30000}"/>
    <cellStyle name="Normal 4 3 3 2 2 2 3" xfId="1794" xr:uid="{00000000-0005-0000-0000-00001DB30000}"/>
    <cellStyle name="Normal 4 3 3 2 2 2 3 2" xfId="4137" xr:uid="{00000000-0005-0000-0000-00001EB30000}"/>
    <cellStyle name="Normal 4 3 3 2 2 2 3 2 2" xfId="15482" xr:uid="{00000000-0005-0000-0000-00001FB30000}"/>
    <cellStyle name="Normal 4 3 3 2 2 2 3 2 2 2" xfId="50717" xr:uid="{00000000-0005-0000-0000-000020B30000}"/>
    <cellStyle name="Normal 4 3 3 2 2 2 3 2 3" xfId="20366" xr:uid="{00000000-0005-0000-0000-000021B30000}"/>
    <cellStyle name="Normal 4 3 3 2 2 2 3 2 3 2" xfId="50718" xr:uid="{00000000-0005-0000-0000-000022B30000}"/>
    <cellStyle name="Normal 4 3 3 2 2 2 3 2 4" xfId="50716" xr:uid="{00000000-0005-0000-0000-000023B30000}"/>
    <cellStyle name="Normal 4 3 3 2 2 2 3 3" xfId="6676" xr:uid="{00000000-0005-0000-0000-000024B30000}"/>
    <cellStyle name="Normal 4 3 3 2 2 2 3 3 2" xfId="13139" xr:uid="{00000000-0005-0000-0000-000025B30000}"/>
    <cellStyle name="Normal 4 3 3 2 2 2 3 3 2 2" xfId="50720" xr:uid="{00000000-0005-0000-0000-000026B30000}"/>
    <cellStyle name="Normal 4 3 3 2 2 2 3 3 3" xfId="22709" xr:uid="{00000000-0005-0000-0000-000027B30000}"/>
    <cellStyle name="Normal 4 3 3 2 2 2 3 3 3 2" xfId="50721" xr:uid="{00000000-0005-0000-0000-000028B30000}"/>
    <cellStyle name="Normal 4 3 3 2 2 2 3 3 4" xfId="50719" xr:uid="{00000000-0005-0000-0000-000029B30000}"/>
    <cellStyle name="Normal 4 3 3 2 2 2 3 4" xfId="9017" xr:uid="{00000000-0005-0000-0000-00002AB30000}"/>
    <cellStyle name="Normal 4 3 3 2 2 2 3 4 2" xfId="25052" xr:uid="{00000000-0005-0000-0000-00002BB30000}"/>
    <cellStyle name="Normal 4 3 3 2 2 2 3 4 2 2" xfId="50723" xr:uid="{00000000-0005-0000-0000-00002CB30000}"/>
    <cellStyle name="Normal 4 3 3 2 2 2 3 4 3" xfId="50722" xr:uid="{00000000-0005-0000-0000-00002DB30000}"/>
    <cellStyle name="Normal 4 3 3 2 2 2 3 5" xfId="11054" xr:uid="{00000000-0005-0000-0000-00002EB30000}"/>
    <cellStyle name="Normal 4 3 3 2 2 2 3 5 2" xfId="50724" xr:uid="{00000000-0005-0000-0000-00002FB30000}"/>
    <cellStyle name="Normal 4 3 3 2 2 2 3 6" xfId="18023" xr:uid="{00000000-0005-0000-0000-000030B30000}"/>
    <cellStyle name="Normal 4 3 3 2 2 2 3 6 2" xfId="50725" xr:uid="{00000000-0005-0000-0000-000031B30000}"/>
    <cellStyle name="Normal 4 3 3 2 2 2 3 7" xfId="27195" xr:uid="{00000000-0005-0000-0000-000032B30000}"/>
    <cellStyle name="Normal 4 3 3 2 2 2 3 7 2" xfId="50726" xr:uid="{00000000-0005-0000-0000-000033B30000}"/>
    <cellStyle name="Normal 4 3 3 2 2 2 3 8" xfId="50715" xr:uid="{00000000-0005-0000-0000-000034B30000}"/>
    <cellStyle name="Normal 4 3 3 2 2 2 4" xfId="2697" xr:uid="{00000000-0005-0000-0000-000035B30000}"/>
    <cellStyle name="Normal 4 3 3 2 2 2 4 2" xfId="14042" xr:uid="{00000000-0005-0000-0000-000036B30000}"/>
    <cellStyle name="Normal 4 3 3 2 2 2 4 2 2" xfId="50728" xr:uid="{00000000-0005-0000-0000-000037B30000}"/>
    <cellStyle name="Normal 4 3 3 2 2 2 4 3" xfId="20364" xr:uid="{00000000-0005-0000-0000-000038B30000}"/>
    <cellStyle name="Normal 4 3 3 2 2 2 4 3 2" xfId="50729" xr:uid="{00000000-0005-0000-0000-000039B30000}"/>
    <cellStyle name="Normal 4 3 3 2 2 2 4 4" xfId="50727" xr:uid="{00000000-0005-0000-0000-00003AB30000}"/>
    <cellStyle name="Normal 4 3 3 2 2 2 5" xfId="6674" xr:uid="{00000000-0005-0000-0000-00003BB30000}"/>
    <cellStyle name="Normal 4 3 3 2 2 2 5 2" xfId="11732" xr:uid="{00000000-0005-0000-0000-00003CB30000}"/>
    <cellStyle name="Normal 4 3 3 2 2 2 5 2 2" xfId="50731" xr:uid="{00000000-0005-0000-0000-00003DB30000}"/>
    <cellStyle name="Normal 4 3 3 2 2 2 5 3" xfId="22707" xr:uid="{00000000-0005-0000-0000-00003EB30000}"/>
    <cellStyle name="Normal 4 3 3 2 2 2 5 3 2" xfId="50732" xr:uid="{00000000-0005-0000-0000-00003FB30000}"/>
    <cellStyle name="Normal 4 3 3 2 2 2 5 4" xfId="50730" xr:uid="{00000000-0005-0000-0000-000040B30000}"/>
    <cellStyle name="Normal 4 3 3 2 2 2 6" xfId="9015" xr:uid="{00000000-0005-0000-0000-000041B30000}"/>
    <cellStyle name="Normal 4 3 3 2 2 2 6 2" xfId="25050" xr:uid="{00000000-0005-0000-0000-000042B30000}"/>
    <cellStyle name="Normal 4 3 3 2 2 2 6 2 2" xfId="50734" xr:uid="{00000000-0005-0000-0000-000043B30000}"/>
    <cellStyle name="Normal 4 3 3 2 2 2 6 3" xfId="50733" xr:uid="{00000000-0005-0000-0000-000044B30000}"/>
    <cellStyle name="Normal 4 3 3 2 2 2 7" xfId="11052" xr:uid="{00000000-0005-0000-0000-000045B30000}"/>
    <cellStyle name="Normal 4 3 3 2 2 2 7 2" xfId="50735" xr:uid="{00000000-0005-0000-0000-000046B30000}"/>
    <cellStyle name="Normal 4 3 3 2 2 2 8" xfId="18021" xr:uid="{00000000-0005-0000-0000-000047B30000}"/>
    <cellStyle name="Normal 4 3 3 2 2 2 8 2" xfId="50736" xr:uid="{00000000-0005-0000-0000-000048B30000}"/>
    <cellStyle name="Normal 4 3 3 2 2 2 9" xfId="25788" xr:uid="{00000000-0005-0000-0000-000049B30000}"/>
    <cellStyle name="Normal 4 3 3 2 2 2 9 2" xfId="50737" xr:uid="{00000000-0005-0000-0000-00004AB30000}"/>
    <cellStyle name="Normal 4 3 3 2 2 3" xfId="501" xr:uid="{00000000-0005-0000-0000-00004BB30000}"/>
    <cellStyle name="Normal 4 3 3 2 2 3 2" xfId="2844" xr:uid="{00000000-0005-0000-0000-00004CB30000}"/>
    <cellStyle name="Normal 4 3 3 2 2 3 2 2" xfId="14189" xr:uid="{00000000-0005-0000-0000-00004DB30000}"/>
    <cellStyle name="Normal 4 3 3 2 2 3 2 2 2" xfId="50740" xr:uid="{00000000-0005-0000-0000-00004EB30000}"/>
    <cellStyle name="Normal 4 3 3 2 2 3 2 3" xfId="20367" xr:uid="{00000000-0005-0000-0000-00004FB30000}"/>
    <cellStyle name="Normal 4 3 3 2 2 3 2 3 2" xfId="50741" xr:uid="{00000000-0005-0000-0000-000050B30000}"/>
    <cellStyle name="Normal 4 3 3 2 2 3 2 4" xfId="50739" xr:uid="{00000000-0005-0000-0000-000051B30000}"/>
    <cellStyle name="Normal 4 3 3 2 2 3 3" xfId="6677" xr:uid="{00000000-0005-0000-0000-000052B30000}"/>
    <cellStyle name="Normal 4 3 3 2 2 3 3 2" xfId="11846" xr:uid="{00000000-0005-0000-0000-000053B30000}"/>
    <cellStyle name="Normal 4 3 3 2 2 3 3 2 2" xfId="50743" xr:uid="{00000000-0005-0000-0000-000054B30000}"/>
    <cellStyle name="Normal 4 3 3 2 2 3 3 3" xfId="22710" xr:uid="{00000000-0005-0000-0000-000055B30000}"/>
    <cellStyle name="Normal 4 3 3 2 2 3 3 3 2" xfId="50744" xr:uid="{00000000-0005-0000-0000-000056B30000}"/>
    <cellStyle name="Normal 4 3 3 2 2 3 3 4" xfId="50742" xr:uid="{00000000-0005-0000-0000-000057B30000}"/>
    <cellStyle name="Normal 4 3 3 2 2 3 4" xfId="9018" xr:uid="{00000000-0005-0000-0000-000058B30000}"/>
    <cellStyle name="Normal 4 3 3 2 2 3 4 2" xfId="25053" xr:uid="{00000000-0005-0000-0000-000059B30000}"/>
    <cellStyle name="Normal 4 3 3 2 2 3 4 2 2" xfId="50746" xr:uid="{00000000-0005-0000-0000-00005AB30000}"/>
    <cellStyle name="Normal 4 3 3 2 2 3 4 3" xfId="50745" xr:uid="{00000000-0005-0000-0000-00005BB30000}"/>
    <cellStyle name="Normal 4 3 3 2 2 3 5" xfId="11055" xr:uid="{00000000-0005-0000-0000-00005CB30000}"/>
    <cellStyle name="Normal 4 3 3 2 2 3 5 2" xfId="50747" xr:uid="{00000000-0005-0000-0000-00005DB30000}"/>
    <cellStyle name="Normal 4 3 3 2 2 3 6" xfId="18024" xr:uid="{00000000-0005-0000-0000-00005EB30000}"/>
    <cellStyle name="Normal 4 3 3 2 2 3 6 2" xfId="50748" xr:uid="{00000000-0005-0000-0000-00005FB30000}"/>
    <cellStyle name="Normal 4 3 3 2 2 3 7" xfId="25902" xr:uid="{00000000-0005-0000-0000-000060B30000}"/>
    <cellStyle name="Normal 4 3 3 2 2 3 7 2" xfId="50749" xr:uid="{00000000-0005-0000-0000-000061B30000}"/>
    <cellStyle name="Normal 4 3 3 2 2 3 8" xfId="50738" xr:uid="{00000000-0005-0000-0000-000062B30000}"/>
    <cellStyle name="Normal 4 3 3 2 2 4" xfId="928" xr:uid="{00000000-0005-0000-0000-000063B30000}"/>
    <cellStyle name="Normal 4 3 3 2 2 4 2" xfId="3271" xr:uid="{00000000-0005-0000-0000-000064B30000}"/>
    <cellStyle name="Normal 4 3 3 2 2 4 2 2" xfId="14616" xr:uid="{00000000-0005-0000-0000-000065B30000}"/>
    <cellStyle name="Normal 4 3 3 2 2 4 2 2 2" xfId="50752" xr:uid="{00000000-0005-0000-0000-000066B30000}"/>
    <cellStyle name="Normal 4 3 3 2 2 4 2 3" xfId="20368" xr:uid="{00000000-0005-0000-0000-000067B30000}"/>
    <cellStyle name="Normal 4 3 3 2 2 4 2 3 2" xfId="50753" xr:uid="{00000000-0005-0000-0000-000068B30000}"/>
    <cellStyle name="Normal 4 3 3 2 2 4 2 4" xfId="50751" xr:uid="{00000000-0005-0000-0000-000069B30000}"/>
    <cellStyle name="Normal 4 3 3 2 2 4 3" xfId="6678" xr:uid="{00000000-0005-0000-0000-00006AB30000}"/>
    <cellStyle name="Normal 4 3 3 2 2 4 3 2" xfId="12273" xr:uid="{00000000-0005-0000-0000-00006BB30000}"/>
    <cellStyle name="Normal 4 3 3 2 2 4 3 2 2" xfId="50755" xr:uid="{00000000-0005-0000-0000-00006CB30000}"/>
    <cellStyle name="Normal 4 3 3 2 2 4 3 3" xfId="22711" xr:uid="{00000000-0005-0000-0000-00006DB30000}"/>
    <cellStyle name="Normal 4 3 3 2 2 4 3 3 2" xfId="50756" xr:uid="{00000000-0005-0000-0000-00006EB30000}"/>
    <cellStyle name="Normal 4 3 3 2 2 4 3 4" xfId="50754" xr:uid="{00000000-0005-0000-0000-00006FB30000}"/>
    <cellStyle name="Normal 4 3 3 2 2 4 4" xfId="9019" xr:uid="{00000000-0005-0000-0000-000070B30000}"/>
    <cellStyle name="Normal 4 3 3 2 2 4 4 2" xfId="25054" xr:uid="{00000000-0005-0000-0000-000071B30000}"/>
    <cellStyle name="Normal 4 3 3 2 2 4 4 2 2" xfId="50758" xr:uid="{00000000-0005-0000-0000-000072B30000}"/>
    <cellStyle name="Normal 4 3 3 2 2 4 4 3" xfId="50757" xr:uid="{00000000-0005-0000-0000-000073B30000}"/>
    <cellStyle name="Normal 4 3 3 2 2 4 5" xfId="11056" xr:uid="{00000000-0005-0000-0000-000074B30000}"/>
    <cellStyle name="Normal 4 3 3 2 2 4 5 2" xfId="50759" xr:uid="{00000000-0005-0000-0000-000075B30000}"/>
    <cellStyle name="Normal 4 3 3 2 2 4 6" xfId="18025" xr:uid="{00000000-0005-0000-0000-000076B30000}"/>
    <cellStyle name="Normal 4 3 3 2 2 4 6 2" xfId="50760" xr:uid="{00000000-0005-0000-0000-000077B30000}"/>
    <cellStyle name="Normal 4 3 3 2 2 4 7" xfId="26329" xr:uid="{00000000-0005-0000-0000-000078B30000}"/>
    <cellStyle name="Normal 4 3 3 2 2 4 7 2" xfId="50761" xr:uid="{00000000-0005-0000-0000-000079B30000}"/>
    <cellStyle name="Normal 4 3 3 2 2 4 8" xfId="50750" xr:uid="{00000000-0005-0000-0000-00007AB30000}"/>
    <cellStyle name="Normal 4 3 3 2 2 5" xfId="1040" xr:uid="{00000000-0005-0000-0000-00007BB30000}"/>
    <cellStyle name="Normal 4 3 3 2 2 5 2" xfId="3383" xr:uid="{00000000-0005-0000-0000-00007CB30000}"/>
    <cellStyle name="Normal 4 3 3 2 2 5 2 2" xfId="14728" xr:uid="{00000000-0005-0000-0000-00007DB30000}"/>
    <cellStyle name="Normal 4 3 3 2 2 5 2 2 2" xfId="50764" xr:uid="{00000000-0005-0000-0000-00007EB30000}"/>
    <cellStyle name="Normal 4 3 3 2 2 5 2 3" xfId="20369" xr:uid="{00000000-0005-0000-0000-00007FB30000}"/>
    <cellStyle name="Normal 4 3 3 2 2 5 2 3 2" xfId="50765" xr:uid="{00000000-0005-0000-0000-000080B30000}"/>
    <cellStyle name="Normal 4 3 3 2 2 5 2 4" xfId="50763" xr:uid="{00000000-0005-0000-0000-000081B30000}"/>
    <cellStyle name="Normal 4 3 3 2 2 5 3" xfId="6679" xr:uid="{00000000-0005-0000-0000-000082B30000}"/>
    <cellStyle name="Normal 4 3 3 2 2 5 3 2" xfId="12385" xr:uid="{00000000-0005-0000-0000-000083B30000}"/>
    <cellStyle name="Normal 4 3 3 2 2 5 3 2 2" xfId="50767" xr:uid="{00000000-0005-0000-0000-000084B30000}"/>
    <cellStyle name="Normal 4 3 3 2 2 5 3 3" xfId="22712" xr:uid="{00000000-0005-0000-0000-000085B30000}"/>
    <cellStyle name="Normal 4 3 3 2 2 5 3 3 2" xfId="50768" xr:uid="{00000000-0005-0000-0000-000086B30000}"/>
    <cellStyle name="Normal 4 3 3 2 2 5 3 4" xfId="50766" xr:uid="{00000000-0005-0000-0000-000087B30000}"/>
    <cellStyle name="Normal 4 3 3 2 2 5 4" xfId="9020" xr:uid="{00000000-0005-0000-0000-000088B30000}"/>
    <cellStyle name="Normal 4 3 3 2 2 5 4 2" xfId="25055" xr:uid="{00000000-0005-0000-0000-000089B30000}"/>
    <cellStyle name="Normal 4 3 3 2 2 5 4 2 2" xfId="50770" xr:uid="{00000000-0005-0000-0000-00008AB30000}"/>
    <cellStyle name="Normal 4 3 3 2 2 5 4 3" xfId="50769" xr:uid="{00000000-0005-0000-0000-00008BB30000}"/>
    <cellStyle name="Normal 4 3 3 2 2 5 5" xfId="11057" xr:uid="{00000000-0005-0000-0000-00008CB30000}"/>
    <cellStyle name="Normal 4 3 3 2 2 5 5 2" xfId="50771" xr:uid="{00000000-0005-0000-0000-00008DB30000}"/>
    <cellStyle name="Normal 4 3 3 2 2 5 6" xfId="18026" xr:uid="{00000000-0005-0000-0000-00008EB30000}"/>
    <cellStyle name="Normal 4 3 3 2 2 5 6 2" xfId="50772" xr:uid="{00000000-0005-0000-0000-00008FB30000}"/>
    <cellStyle name="Normal 4 3 3 2 2 5 7" xfId="26441" xr:uid="{00000000-0005-0000-0000-000090B30000}"/>
    <cellStyle name="Normal 4 3 3 2 2 5 7 2" xfId="50773" xr:uid="{00000000-0005-0000-0000-000091B30000}"/>
    <cellStyle name="Normal 4 3 3 2 2 5 8" xfId="50762" xr:uid="{00000000-0005-0000-0000-000092B30000}"/>
    <cellStyle name="Normal 4 3 3 2 2 6" xfId="1286" xr:uid="{00000000-0005-0000-0000-000093B30000}"/>
    <cellStyle name="Normal 4 3 3 2 2 6 2" xfId="3629" xr:uid="{00000000-0005-0000-0000-000094B30000}"/>
    <cellStyle name="Normal 4 3 3 2 2 6 2 2" xfId="14974" xr:uid="{00000000-0005-0000-0000-000095B30000}"/>
    <cellStyle name="Normal 4 3 3 2 2 6 2 2 2" xfId="50776" xr:uid="{00000000-0005-0000-0000-000096B30000}"/>
    <cellStyle name="Normal 4 3 3 2 2 6 2 3" xfId="20370" xr:uid="{00000000-0005-0000-0000-000097B30000}"/>
    <cellStyle name="Normal 4 3 3 2 2 6 2 3 2" xfId="50777" xr:uid="{00000000-0005-0000-0000-000098B30000}"/>
    <cellStyle name="Normal 4 3 3 2 2 6 2 4" xfId="50775" xr:uid="{00000000-0005-0000-0000-000099B30000}"/>
    <cellStyle name="Normal 4 3 3 2 2 6 3" xfId="6680" xr:uid="{00000000-0005-0000-0000-00009AB30000}"/>
    <cellStyle name="Normal 4 3 3 2 2 6 3 2" xfId="12631" xr:uid="{00000000-0005-0000-0000-00009BB30000}"/>
    <cellStyle name="Normal 4 3 3 2 2 6 3 2 2" xfId="50779" xr:uid="{00000000-0005-0000-0000-00009CB30000}"/>
    <cellStyle name="Normal 4 3 3 2 2 6 3 3" xfId="22713" xr:uid="{00000000-0005-0000-0000-00009DB30000}"/>
    <cellStyle name="Normal 4 3 3 2 2 6 3 3 2" xfId="50780" xr:uid="{00000000-0005-0000-0000-00009EB30000}"/>
    <cellStyle name="Normal 4 3 3 2 2 6 3 4" xfId="50778" xr:uid="{00000000-0005-0000-0000-00009FB30000}"/>
    <cellStyle name="Normal 4 3 3 2 2 6 4" xfId="9021" xr:uid="{00000000-0005-0000-0000-0000A0B30000}"/>
    <cellStyle name="Normal 4 3 3 2 2 6 4 2" xfId="25056" xr:uid="{00000000-0005-0000-0000-0000A1B30000}"/>
    <cellStyle name="Normal 4 3 3 2 2 6 4 2 2" xfId="50782" xr:uid="{00000000-0005-0000-0000-0000A2B30000}"/>
    <cellStyle name="Normal 4 3 3 2 2 6 4 3" xfId="50781" xr:uid="{00000000-0005-0000-0000-0000A3B30000}"/>
    <cellStyle name="Normal 4 3 3 2 2 6 5" xfId="11058" xr:uid="{00000000-0005-0000-0000-0000A4B30000}"/>
    <cellStyle name="Normal 4 3 3 2 2 6 5 2" xfId="50783" xr:uid="{00000000-0005-0000-0000-0000A5B30000}"/>
    <cellStyle name="Normal 4 3 3 2 2 6 6" xfId="18027" xr:uid="{00000000-0005-0000-0000-0000A6B30000}"/>
    <cellStyle name="Normal 4 3 3 2 2 6 6 2" xfId="50784" xr:uid="{00000000-0005-0000-0000-0000A7B30000}"/>
    <cellStyle name="Normal 4 3 3 2 2 6 7" xfId="26687" xr:uid="{00000000-0005-0000-0000-0000A8B30000}"/>
    <cellStyle name="Normal 4 3 3 2 2 6 7 2" xfId="50785" xr:uid="{00000000-0005-0000-0000-0000A9B30000}"/>
    <cellStyle name="Normal 4 3 3 2 2 6 8" xfId="50774" xr:uid="{00000000-0005-0000-0000-0000AAB30000}"/>
    <cellStyle name="Normal 4 3 3 2 2 7" xfId="1465" xr:uid="{00000000-0005-0000-0000-0000ABB30000}"/>
    <cellStyle name="Normal 4 3 3 2 2 7 2" xfId="3808" xr:uid="{00000000-0005-0000-0000-0000ACB30000}"/>
    <cellStyle name="Normal 4 3 3 2 2 7 2 2" xfId="15153" xr:uid="{00000000-0005-0000-0000-0000ADB30000}"/>
    <cellStyle name="Normal 4 3 3 2 2 7 2 2 2" xfId="50788" xr:uid="{00000000-0005-0000-0000-0000AEB30000}"/>
    <cellStyle name="Normal 4 3 3 2 2 7 2 3" xfId="20371" xr:uid="{00000000-0005-0000-0000-0000AFB30000}"/>
    <cellStyle name="Normal 4 3 3 2 2 7 2 3 2" xfId="50789" xr:uid="{00000000-0005-0000-0000-0000B0B30000}"/>
    <cellStyle name="Normal 4 3 3 2 2 7 2 4" xfId="50787" xr:uid="{00000000-0005-0000-0000-0000B1B30000}"/>
    <cellStyle name="Normal 4 3 3 2 2 7 3" xfId="6681" xr:uid="{00000000-0005-0000-0000-0000B2B30000}"/>
    <cellStyle name="Normal 4 3 3 2 2 7 3 2" xfId="12810" xr:uid="{00000000-0005-0000-0000-0000B3B30000}"/>
    <cellStyle name="Normal 4 3 3 2 2 7 3 2 2" xfId="50791" xr:uid="{00000000-0005-0000-0000-0000B4B30000}"/>
    <cellStyle name="Normal 4 3 3 2 2 7 3 3" xfId="22714" xr:uid="{00000000-0005-0000-0000-0000B5B30000}"/>
    <cellStyle name="Normal 4 3 3 2 2 7 3 3 2" xfId="50792" xr:uid="{00000000-0005-0000-0000-0000B6B30000}"/>
    <cellStyle name="Normal 4 3 3 2 2 7 3 4" xfId="50790" xr:uid="{00000000-0005-0000-0000-0000B7B30000}"/>
    <cellStyle name="Normal 4 3 3 2 2 7 4" xfId="9022" xr:uid="{00000000-0005-0000-0000-0000B8B30000}"/>
    <cellStyle name="Normal 4 3 3 2 2 7 4 2" xfId="25057" xr:uid="{00000000-0005-0000-0000-0000B9B30000}"/>
    <cellStyle name="Normal 4 3 3 2 2 7 4 2 2" xfId="50794" xr:uid="{00000000-0005-0000-0000-0000BAB30000}"/>
    <cellStyle name="Normal 4 3 3 2 2 7 4 3" xfId="50793" xr:uid="{00000000-0005-0000-0000-0000BBB30000}"/>
    <cellStyle name="Normal 4 3 3 2 2 7 5" xfId="11059" xr:uid="{00000000-0005-0000-0000-0000BCB30000}"/>
    <cellStyle name="Normal 4 3 3 2 2 7 5 2" xfId="50795" xr:uid="{00000000-0005-0000-0000-0000BDB30000}"/>
    <cellStyle name="Normal 4 3 3 2 2 7 6" xfId="18028" xr:uid="{00000000-0005-0000-0000-0000BEB30000}"/>
    <cellStyle name="Normal 4 3 3 2 2 7 6 2" xfId="50796" xr:uid="{00000000-0005-0000-0000-0000BFB30000}"/>
    <cellStyle name="Normal 4 3 3 2 2 7 7" xfId="26866" xr:uid="{00000000-0005-0000-0000-0000C0B30000}"/>
    <cellStyle name="Normal 4 3 3 2 2 7 7 2" xfId="50797" xr:uid="{00000000-0005-0000-0000-0000C1B30000}"/>
    <cellStyle name="Normal 4 3 3 2 2 7 8" xfId="50786" xr:uid="{00000000-0005-0000-0000-0000C2B30000}"/>
    <cellStyle name="Normal 4 3 3 2 2 8" xfId="1793" xr:uid="{00000000-0005-0000-0000-0000C3B30000}"/>
    <cellStyle name="Normal 4 3 3 2 2 8 2" xfId="4136" xr:uid="{00000000-0005-0000-0000-0000C4B30000}"/>
    <cellStyle name="Normal 4 3 3 2 2 8 2 2" xfId="15481" xr:uid="{00000000-0005-0000-0000-0000C5B30000}"/>
    <cellStyle name="Normal 4 3 3 2 2 8 2 2 2" xfId="50800" xr:uid="{00000000-0005-0000-0000-0000C6B30000}"/>
    <cellStyle name="Normal 4 3 3 2 2 8 2 3" xfId="20372" xr:uid="{00000000-0005-0000-0000-0000C7B30000}"/>
    <cellStyle name="Normal 4 3 3 2 2 8 2 3 2" xfId="50801" xr:uid="{00000000-0005-0000-0000-0000C8B30000}"/>
    <cellStyle name="Normal 4 3 3 2 2 8 2 4" xfId="50799" xr:uid="{00000000-0005-0000-0000-0000C9B30000}"/>
    <cellStyle name="Normal 4 3 3 2 2 8 3" xfId="6682" xr:uid="{00000000-0005-0000-0000-0000CAB30000}"/>
    <cellStyle name="Normal 4 3 3 2 2 8 3 2" xfId="13138" xr:uid="{00000000-0005-0000-0000-0000CBB30000}"/>
    <cellStyle name="Normal 4 3 3 2 2 8 3 2 2" xfId="50803" xr:uid="{00000000-0005-0000-0000-0000CCB30000}"/>
    <cellStyle name="Normal 4 3 3 2 2 8 3 3" xfId="22715" xr:uid="{00000000-0005-0000-0000-0000CDB30000}"/>
    <cellStyle name="Normal 4 3 3 2 2 8 3 3 2" xfId="50804" xr:uid="{00000000-0005-0000-0000-0000CEB30000}"/>
    <cellStyle name="Normal 4 3 3 2 2 8 3 4" xfId="50802" xr:uid="{00000000-0005-0000-0000-0000CFB30000}"/>
    <cellStyle name="Normal 4 3 3 2 2 8 4" xfId="9023" xr:uid="{00000000-0005-0000-0000-0000D0B30000}"/>
    <cellStyle name="Normal 4 3 3 2 2 8 4 2" xfId="25058" xr:uid="{00000000-0005-0000-0000-0000D1B30000}"/>
    <cellStyle name="Normal 4 3 3 2 2 8 4 2 2" xfId="50806" xr:uid="{00000000-0005-0000-0000-0000D2B30000}"/>
    <cellStyle name="Normal 4 3 3 2 2 8 4 3" xfId="50805" xr:uid="{00000000-0005-0000-0000-0000D3B30000}"/>
    <cellStyle name="Normal 4 3 3 2 2 8 5" xfId="11060" xr:uid="{00000000-0005-0000-0000-0000D4B30000}"/>
    <cellStyle name="Normal 4 3 3 2 2 8 5 2" xfId="50807" xr:uid="{00000000-0005-0000-0000-0000D5B30000}"/>
    <cellStyle name="Normal 4 3 3 2 2 8 6" xfId="18029" xr:uid="{00000000-0005-0000-0000-0000D6B30000}"/>
    <cellStyle name="Normal 4 3 3 2 2 8 6 2" xfId="50808" xr:uid="{00000000-0005-0000-0000-0000D7B30000}"/>
    <cellStyle name="Normal 4 3 3 2 2 8 7" xfId="27194" xr:uid="{00000000-0005-0000-0000-0000D8B30000}"/>
    <cellStyle name="Normal 4 3 3 2 2 8 7 2" xfId="50809" xr:uid="{00000000-0005-0000-0000-0000D9B30000}"/>
    <cellStyle name="Normal 4 3 3 2 2 8 8" xfId="50798" xr:uid="{00000000-0005-0000-0000-0000DAB30000}"/>
    <cellStyle name="Normal 4 3 3 2 2 9" xfId="1939" xr:uid="{00000000-0005-0000-0000-0000DBB30000}"/>
    <cellStyle name="Normal 4 3 3 2 2 9 2" xfId="4282" xr:uid="{00000000-0005-0000-0000-0000DCB30000}"/>
    <cellStyle name="Normal 4 3 3 2 2 9 2 2" xfId="15627" xr:uid="{00000000-0005-0000-0000-0000DDB30000}"/>
    <cellStyle name="Normal 4 3 3 2 2 9 2 2 2" xfId="50812" xr:uid="{00000000-0005-0000-0000-0000DEB30000}"/>
    <cellStyle name="Normal 4 3 3 2 2 9 2 3" xfId="20373" xr:uid="{00000000-0005-0000-0000-0000DFB30000}"/>
    <cellStyle name="Normal 4 3 3 2 2 9 2 3 2" xfId="50813" xr:uid="{00000000-0005-0000-0000-0000E0B30000}"/>
    <cellStyle name="Normal 4 3 3 2 2 9 2 4" xfId="50811" xr:uid="{00000000-0005-0000-0000-0000E1B30000}"/>
    <cellStyle name="Normal 4 3 3 2 2 9 3" xfId="6683" xr:uid="{00000000-0005-0000-0000-0000E2B30000}"/>
    <cellStyle name="Normal 4 3 3 2 2 9 3 2" xfId="13284" xr:uid="{00000000-0005-0000-0000-0000E3B30000}"/>
    <cellStyle name="Normal 4 3 3 2 2 9 3 2 2" xfId="50815" xr:uid="{00000000-0005-0000-0000-0000E4B30000}"/>
    <cellStyle name="Normal 4 3 3 2 2 9 3 3" xfId="22716" xr:uid="{00000000-0005-0000-0000-0000E5B30000}"/>
    <cellStyle name="Normal 4 3 3 2 2 9 3 3 2" xfId="50816" xr:uid="{00000000-0005-0000-0000-0000E6B30000}"/>
    <cellStyle name="Normal 4 3 3 2 2 9 3 4" xfId="50814" xr:uid="{00000000-0005-0000-0000-0000E7B30000}"/>
    <cellStyle name="Normal 4 3 3 2 2 9 4" xfId="9024" xr:uid="{00000000-0005-0000-0000-0000E8B30000}"/>
    <cellStyle name="Normal 4 3 3 2 2 9 4 2" xfId="25059" xr:uid="{00000000-0005-0000-0000-0000E9B30000}"/>
    <cellStyle name="Normal 4 3 3 2 2 9 4 2 2" xfId="50818" xr:uid="{00000000-0005-0000-0000-0000EAB30000}"/>
    <cellStyle name="Normal 4 3 3 2 2 9 4 3" xfId="50817" xr:uid="{00000000-0005-0000-0000-0000EBB30000}"/>
    <cellStyle name="Normal 4 3 3 2 2 9 5" xfId="11061" xr:uid="{00000000-0005-0000-0000-0000ECB30000}"/>
    <cellStyle name="Normal 4 3 3 2 2 9 5 2" xfId="50819" xr:uid="{00000000-0005-0000-0000-0000EDB30000}"/>
    <cellStyle name="Normal 4 3 3 2 2 9 6" xfId="18030" xr:uid="{00000000-0005-0000-0000-0000EEB30000}"/>
    <cellStyle name="Normal 4 3 3 2 2 9 6 2" xfId="50820" xr:uid="{00000000-0005-0000-0000-0000EFB30000}"/>
    <cellStyle name="Normal 4 3 3 2 2 9 7" xfId="27340" xr:uid="{00000000-0005-0000-0000-0000F0B30000}"/>
    <cellStyle name="Normal 4 3 3 2 2 9 7 2" xfId="50821" xr:uid="{00000000-0005-0000-0000-0000F1B30000}"/>
    <cellStyle name="Normal 4 3 3 2 2 9 8" xfId="50810" xr:uid="{00000000-0005-0000-0000-0000F2B30000}"/>
    <cellStyle name="Normal 4 3 3 2 20" xfId="50610" xr:uid="{00000000-0005-0000-0000-0000F3B30000}"/>
    <cellStyle name="Normal 4 3 3 2 3" xfId="204" xr:uid="{00000000-0005-0000-0000-0000F4B30000}"/>
    <cellStyle name="Normal 4 3 3 2 3 10" xfId="2188" xr:uid="{00000000-0005-0000-0000-0000F5B30000}"/>
    <cellStyle name="Normal 4 3 3 2 3 10 2" xfId="4531" xr:uid="{00000000-0005-0000-0000-0000F6B30000}"/>
    <cellStyle name="Normal 4 3 3 2 3 10 2 2" xfId="15876" xr:uid="{00000000-0005-0000-0000-0000F7B30000}"/>
    <cellStyle name="Normal 4 3 3 2 3 10 2 2 2" xfId="50825" xr:uid="{00000000-0005-0000-0000-0000F8B30000}"/>
    <cellStyle name="Normal 4 3 3 2 3 10 2 3" xfId="20375" xr:uid="{00000000-0005-0000-0000-0000F9B30000}"/>
    <cellStyle name="Normal 4 3 3 2 3 10 2 3 2" xfId="50826" xr:uid="{00000000-0005-0000-0000-0000FAB30000}"/>
    <cellStyle name="Normal 4 3 3 2 3 10 2 4" xfId="50824" xr:uid="{00000000-0005-0000-0000-0000FBB30000}"/>
    <cellStyle name="Normal 4 3 3 2 3 10 3" xfId="6685" xr:uid="{00000000-0005-0000-0000-0000FCB30000}"/>
    <cellStyle name="Normal 4 3 3 2 3 10 3 2" xfId="22718" xr:uid="{00000000-0005-0000-0000-0000FDB30000}"/>
    <cellStyle name="Normal 4 3 3 2 3 10 3 2 2" xfId="50828" xr:uid="{00000000-0005-0000-0000-0000FEB30000}"/>
    <cellStyle name="Normal 4 3 3 2 3 10 3 3" xfId="50827" xr:uid="{00000000-0005-0000-0000-0000FFB30000}"/>
    <cellStyle name="Normal 4 3 3 2 3 10 4" xfId="9026" xr:uid="{00000000-0005-0000-0000-000000B40000}"/>
    <cellStyle name="Normal 4 3 3 2 3 10 4 2" xfId="25061" xr:uid="{00000000-0005-0000-0000-000001B40000}"/>
    <cellStyle name="Normal 4 3 3 2 3 10 4 2 2" xfId="50830" xr:uid="{00000000-0005-0000-0000-000002B40000}"/>
    <cellStyle name="Normal 4 3 3 2 3 10 4 3" xfId="50829" xr:uid="{00000000-0005-0000-0000-000003B40000}"/>
    <cellStyle name="Normal 4 3 3 2 3 10 5" xfId="13533" xr:uid="{00000000-0005-0000-0000-000004B40000}"/>
    <cellStyle name="Normal 4 3 3 2 3 10 5 2" xfId="50831" xr:uid="{00000000-0005-0000-0000-000005B40000}"/>
    <cellStyle name="Normal 4 3 3 2 3 10 6" xfId="18032" xr:uid="{00000000-0005-0000-0000-000006B40000}"/>
    <cellStyle name="Normal 4 3 3 2 3 10 6 2" xfId="50832" xr:uid="{00000000-0005-0000-0000-000007B40000}"/>
    <cellStyle name="Normal 4 3 3 2 3 10 7" xfId="27589" xr:uid="{00000000-0005-0000-0000-000008B40000}"/>
    <cellStyle name="Normal 4 3 3 2 3 10 7 2" xfId="50833" xr:uid="{00000000-0005-0000-0000-000009B40000}"/>
    <cellStyle name="Normal 4 3 3 2 3 10 8" xfId="50823" xr:uid="{00000000-0005-0000-0000-00000AB40000}"/>
    <cellStyle name="Normal 4 3 3 2 3 11" xfId="2369" xr:uid="{00000000-0005-0000-0000-00000BB40000}"/>
    <cellStyle name="Normal 4 3 3 2 3 11 2" xfId="4712" xr:uid="{00000000-0005-0000-0000-00000CB40000}"/>
    <cellStyle name="Normal 4 3 3 2 3 11 2 2" xfId="16057" xr:uid="{00000000-0005-0000-0000-00000DB40000}"/>
    <cellStyle name="Normal 4 3 3 2 3 11 2 2 2" xfId="50836" xr:uid="{00000000-0005-0000-0000-00000EB40000}"/>
    <cellStyle name="Normal 4 3 3 2 3 11 2 3" xfId="20376" xr:uid="{00000000-0005-0000-0000-00000FB40000}"/>
    <cellStyle name="Normal 4 3 3 2 3 11 2 3 2" xfId="50837" xr:uid="{00000000-0005-0000-0000-000010B40000}"/>
    <cellStyle name="Normal 4 3 3 2 3 11 2 4" xfId="50835" xr:uid="{00000000-0005-0000-0000-000011B40000}"/>
    <cellStyle name="Normal 4 3 3 2 3 11 3" xfId="6686" xr:uid="{00000000-0005-0000-0000-000012B40000}"/>
    <cellStyle name="Normal 4 3 3 2 3 11 3 2" xfId="22719" xr:uid="{00000000-0005-0000-0000-000013B40000}"/>
    <cellStyle name="Normal 4 3 3 2 3 11 3 2 2" xfId="50839" xr:uid="{00000000-0005-0000-0000-000014B40000}"/>
    <cellStyle name="Normal 4 3 3 2 3 11 3 3" xfId="50838" xr:uid="{00000000-0005-0000-0000-000015B40000}"/>
    <cellStyle name="Normal 4 3 3 2 3 11 4" xfId="9027" xr:uid="{00000000-0005-0000-0000-000016B40000}"/>
    <cellStyle name="Normal 4 3 3 2 3 11 4 2" xfId="25062" xr:uid="{00000000-0005-0000-0000-000017B40000}"/>
    <cellStyle name="Normal 4 3 3 2 3 11 4 2 2" xfId="50841" xr:uid="{00000000-0005-0000-0000-000018B40000}"/>
    <cellStyle name="Normal 4 3 3 2 3 11 4 3" xfId="50840" xr:uid="{00000000-0005-0000-0000-000019B40000}"/>
    <cellStyle name="Normal 4 3 3 2 3 11 5" xfId="13714" xr:uid="{00000000-0005-0000-0000-00001AB40000}"/>
    <cellStyle name="Normal 4 3 3 2 3 11 5 2" xfId="50842" xr:uid="{00000000-0005-0000-0000-00001BB40000}"/>
    <cellStyle name="Normal 4 3 3 2 3 11 6" xfId="18033" xr:uid="{00000000-0005-0000-0000-00001CB40000}"/>
    <cellStyle name="Normal 4 3 3 2 3 11 6 2" xfId="50843" xr:uid="{00000000-0005-0000-0000-00001DB40000}"/>
    <cellStyle name="Normal 4 3 3 2 3 11 7" xfId="27770" xr:uid="{00000000-0005-0000-0000-00001EB40000}"/>
    <cellStyle name="Normal 4 3 3 2 3 11 7 2" xfId="50844" xr:uid="{00000000-0005-0000-0000-00001FB40000}"/>
    <cellStyle name="Normal 4 3 3 2 3 11 8" xfId="50834" xr:uid="{00000000-0005-0000-0000-000020B40000}"/>
    <cellStyle name="Normal 4 3 3 2 3 12" xfId="2698" xr:uid="{00000000-0005-0000-0000-000021B40000}"/>
    <cellStyle name="Normal 4 3 3 2 3 12 2" xfId="14043" xr:uid="{00000000-0005-0000-0000-000022B40000}"/>
    <cellStyle name="Normal 4 3 3 2 3 12 2 2" xfId="50846" xr:uid="{00000000-0005-0000-0000-000023B40000}"/>
    <cellStyle name="Normal 4 3 3 2 3 12 3" xfId="20374" xr:uid="{00000000-0005-0000-0000-000024B40000}"/>
    <cellStyle name="Normal 4 3 3 2 3 12 3 2" xfId="50847" xr:uid="{00000000-0005-0000-0000-000025B40000}"/>
    <cellStyle name="Normal 4 3 3 2 3 12 4" xfId="50845" xr:uid="{00000000-0005-0000-0000-000026B40000}"/>
    <cellStyle name="Normal 4 3 3 2 3 13" xfId="6684" xr:uid="{00000000-0005-0000-0000-000027B40000}"/>
    <cellStyle name="Normal 4 3 3 2 3 13 2" xfId="11552" xr:uid="{00000000-0005-0000-0000-000028B40000}"/>
    <cellStyle name="Normal 4 3 3 2 3 13 2 2" xfId="50849" xr:uid="{00000000-0005-0000-0000-000029B40000}"/>
    <cellStyle name="Normal 4 3 3 2 3 13 3" xfId="22717" xr:uid="{00000000-0005-0000-0000-00002AB40000}"/>
    <cellStyle name="Normal 4 3 3 2 3 13 3 2" xfId="50850" xr:uid="{00000000-0005-0000-0000-00002BB40000}"/>
    <cellStyle name="Normal 4 3 3 2 3 13 4" xfId="50848" xr:uid="{00000000-0005-0000-0000-00002CB40000}"/>
    <cellStyle name="Normal 4 3 3 2 3 14" xfId="9025" xr:uid="{00000000-0005-0000-0000-00002DB40000}"/>
    <cellStyle name="Normal 4 3 3 2 3 14 2" xfId="25060" xr:uid="{00000000-0005-0000-0000-00002EB40000}"/>
    <cellStyle name="Normal 4 3 3 2 3 14 2 2" xfId="50852" xr:uid="{00000000-0005-0000-0000-00002FB40000}"/>
    <cellStyle name="Normal 4 3 3 2 3 14 3" xfId="50851" xr:uid="{00000000-0005-0000-0000-000030B40000}"/>
    <cellStyle name="Normal 4 3 3 2 3 15" xfId="11062" xr:uid="{00000000-0005-0000-0000-000031B40000}"/>
    <cellStyle name="Normal 4 3 3 2 3 15 2" xfId="50853" xr:uid="{00000000-0005-0000-0000-000032B40000}"/>
    <cellStyle name="Normal 4 3 3 2 3 16" xfId="18031" xr:uid="{00000000-0005-0000-0000-000033B40000}"/>
    <cellStyle name="Normal 4 3 3 2 3 16 2" xfId="50854" xr:uid="{00000000-0005-0000-0000-000034B40000}"/>
    <cellStyle name="Normal 4 3 3 2 3 17" xfId="25608" xr:uid="{00000000-0005-0000-0000-000035B40000}"/>
    <cellStyle name="Normal 4 3 3 2 3 17 2" xfId="50855" xr:uid="{00000000-0005-0000-0000-000036B40000}"/>
    <cellStyle name="Normal 4 3 3 2 3 18" xfId="50822" xr:uid="{00000000-0005-0000-0000-000037B40000}"/>
    <cellStyle name="Normal 4 3 3 2 3 2" xfId="388" xr:uid="{00000000-0005-0000-0000-000038B40000}"/>
    <cellStyle name="Normal 4 3 3 2 3 2 10" xfId="50856" xr:uid="{00000000-0005-0000-0000-000039B40000}"/>
    <cellStyle name="Normal 4 3 3 2 3 2 2" xfId="750" xr:uid="{00000000-0005-0000-0000-00003AB40000}"/>
    <cellStyle name="Normal 4 3 3 2 3 2 2 2" xfId="3093" xr:uid="{00000000-0005-0000-0000-00003BB40000}"/>
    <cellStyle name="Normal 4 3 3 2 3 2 2 2 2" xfId="14438" xr:uid="{00000000-0005-0000-0000-00003CB40000}"/>
    <cellStyle name="Normal 4 3 3 2 3 2 2 2 2 2" xfId="50859" xr:uid="{00000000-0005-0000-0000-00003DB40000}"/>
    <cellStyle name="Normal 4 3 3 2 3 2 2 2 3" xfId="20378" xr:uid="{00000000-0005-0000-0000-00003EB40000}"/>
    <cellStyle name="Normal 4 3 3 2 3 2 2 2 3 2" xfId="50860" xr:uid="{00000000-0005-0000-0000-00003FB40000}"/>
    <cellStyle name="Normal 4 3 3 2 3 2 2 2 4" xfId="50858" xr:uid="{00000000-0005-0000-0000-000040B40000}"/>
    <cellStyle name="Normal 4 3 3 2 3 2 2 3" xfId="6688" xr:uid="{00000000-0005-0000-0000-000041B40000}"/>
    <cellStyle name="Normal 4 3 3 2 3 2 2 3 2" xfId="12095" xr:uid="{00000000-0005-0000-0000-000042B40000}"/>
    <cellStyle name="Normal 4 3 3 2 3 2 2 3 2 2" xfId="50862" xr:uid="{00000000-0005-0000-0000-000043B40000}"/>
    <cellStyle name="Normal 4 3 3 2 3 2 2 3 3" xfId="22721" xr:uid="{00000000-0005-0000-0000-000044B40000}"/>
    <cellStyle name="Normal 4 3 3 2 3 2 2 3 3 2" xfId="50863" xr:uid="{00000000-0005-0000-0000-000045B40000}"/>
    <cellStyle name="Normal 4 3 3 2 3 2 2 3 4" xfId="50861" xr:uid="{00000000-0005-0000-0000-000046B40000}"/>
    <cellStyle name="Normal 4 3 3 2 3 2 2 4" xfId="9029" xr:uid="{00000000-0005-0000-0000-000047B40000}"/>
    <cellStyle name="Normal 4 3 3 2 3 2 2 4 2" xfId="25064" xr:uid="{00000000-0005-0000-0000-000048B40000}"/>
    <cellStyle name="Normal 4 3 3 2 3 2 2 4 2 2" xfId="50865" xr:uid="{00000000-0005-0000-0000-000049B40000}"/>
    <cellStyle name="Normal 4 3 3 2 3 2 2 4 3" xfId="50864" xr:uid="{00000000-0005-0000-0000-00004AB40000}"/>
    <cellStyle name="Normal 4 3 3 2 3 2 2 5" xfId="11064" xr:uid="{00000000-0005-0000-0000-00004BB40000}"/>
    <cellStyle name="Normal 4 3 3 2 3 2 2 5 2" xfId="50866" xr:uid="{00000000-0005-0000-0000-00004CB40000}"/>
    <cellStyle name="Normal 4 3 3 2 3 2 2 6" xfId="18035" xr:uid="{00000000-0005-0000-0000-00004DB40000}"/>
    <cellStyle name="Normal 4 3 3 2 3 2 2 6 2" xfId="50867" xr:uid="{00000000-0005-0000-0000-00004EB40000}"/>
    <cellStyle name="Normal 4 3 3 2 3 2 2 7" xfId="26151" xr:uid="{00000000-0005-0000-0000-00004FB40000}"/>
    <cellStyle name="Normal 4 3 3 2 3 2 2 7 2" xfId="50868" xr:uid="{00000000-0005-0000-0000-000050B40000}"/>
    <cellStyle name="Normal 4 3 3 2 3 2 2 8" xfId="50857" xr:uid="{00000000-0005-0000-0000-000051B40000}"/>
    <cellStyle name="Normal 4 3 3 2 3 2 3" xfId="1796" xr:uid="{00000000-0005-0000-0000-000052B40000}"/>
    <cellStyle name="Normal 4 3 3 2 3 2 3 2" xfId="4139" xr:uid="{00000000-0005-0000-0000-000053B40000}"/>
    <cellStyle name="Normal 4 3 3 2 3 2 3 2 2" xfId="15484" xr:uid="{00000000-0005-0000-0000-000054B40000}"/>
    <cellStyle name="Normal 4 3 3 2 3 2 3 2 2 2" xfId="50871" xr:uid="{00000000-0005-0000-0000-000055B40000}"/>
    <cellStyle name="Normal 4 3 3 2 3 2 3 2 3" xfId="20379" xr:uid="{00000000-0005-0000-0000-000056B40000}"/>
    <cellStyle name="Normal 4 3 3 2 3 2 3 2 3 2" xfId="50872" xr:uid="{00000000-0005-0000-0000-000057B40000}"/>
    <cellStyle name="Normal 4 3 3 2 3 2 3 2 4" xfId="50870" xr:uid="{00000000-0005-0000-0000-000058B40000}"/>
    <cellStyle name="Normal 4 3 3 2 3 2 3 3" xfId="6689" xr:uid="{00000000-0005-0000-0000-000059B40000}"/>
    <cellStyle name="Normal 4 3 3 2 3 2 3 3 2" xfId="13141" xr:uid="{00000000-0005-0000-0000-00005AB40000}"/>
    <cellStyle name="Normal 4 3 3 2 3 2 3 3 2 2" xfId="50874" xr:uid="{00000000-0005-0000-0000-00005BB40000}"/>
    <cellStyle name="Normal 4 3 3 2 3 2 3 3 3" xfId="22722" xr:uid="{00000000-0005-0000-0000-00005CB40000}"/>
    <cellStyle name="Normal 4 3 3 2 3 2 3 3 3 2" xfId="50875" xr:uid="{00000000-0005-0000-0000-00005DB40000}"/>
    <cellStyle name="Normal 4 3 3 2 3 2 3 3 4" xfId="50873" xr:uid="{00000000-0005-0000-0000-00005EB40000}"/>
    <cellStyle name="Normal 4 3 3 2 3 2 3 4" xfId="9030" xr:uid="{00000000-0005-0000-0000-00005FB40000}"/>
    <cellStyle name="Normal 4 3 3 2 3 2 3 4 2" xfId="25065" xr:uid="{00000000-0005-0000-0000-000060B40000}"/>
    <cellStyle name="Normal 4 3 3 2 3 2 3 4 2 2" xfId="50877" xr:uid="{00000000-0005-0000-0000-000061B40000}"/>
    <cellStyle name="Normal 4 3 3 2 3 2 3 4 3" xfId="50876" xr:uid="{00000000-0005-0000-0000-000062B40000}"/>
    <cellStyle name="Normal 4 3 3 2 3 2 3 5" xfId="11065" xr:uid="{00000000-0005-0000-0000-000063B40000}"/>
    <cellStyle name="Normal 4 3 3 2 3 2 3 5 2" xfId="50878" xr:uid="{00000000-0005-0000-0000-000064B40000}"/>
    <cellStyle name="Normal 4 3 3 2 3 2 3 6" xfId="18036" xr:uid="{00000000-0005-0000-0000-000065B40000}"/>
    <cellStyle name="Normal 4 3 3 2 3 2 3 6 2" xfId="50879" xr:uid="{00000000-0005-0000-0000-000066B40000}"/>
    <cellStyle name="Normal 4 3 3 2 3 2 3 7" xfId="27197" xr:uid="{00000000-0005-0000-0000-000067B40000}"/>
    <cellStyle name="Normal 4 3 3 2 3 2 3 7 2" xfId="50880" xr:uid="{00000000-0005-0000-0000-000068B40000}"/>
    <cellStyle name="Normal 4 3 3 2 3 2 3 8" xfId="50869" xr:uid="{00000000-0005-0000-0000-000069B40000}"/>
    <cellStyle name="Normal 4 3 3 2 3 2 4" xfId="2699" xr:uid="{00000000-0005-0000-0000-00006AB40000}"/>
    <cellStyle name="Normal 4 3 3 2 3 2 4 2" xfId="14044" xr:uid="{00000000-0005-0000-0000-00006BB40000}"/>
    <cellStyle name="Normal 4 3 3 2 3 2 4 2 2" xfId="50882" xr:uid="{00000000-0005-0000-0000-00006CB40000}"/>
    <cellStyle name="Normal 4 3 3 2 3 2 4 3" xfId="20377" xr:uid="{00000000-0005-0000-0000-00006DB40000}"/>
    <cellStyle name="Normal 4 3 3 2 3 2 4 3 2" xfId="50883" xr:uid="{00000000-0005-0000-0000-00006EB40000}"/>
    <cellStyle name="Normal 4 3 3 2 3 2 4 4" xfId="50881" xr:uid="{00000000-0005-0000-0000-00006FB40000}"/>
    <cellStyle name="Normal 4 3 3 2 3 2 5" xfId="6687" xr:uid="{00000000-0005-0000-0000-000070B40000}"/>
    <cellStyle name="Normal 4 3 3 2 3 2 5 2" xfId="11733" xr:uid="{00000000-0005-0000-0000-000071B40000}"/>
    <cellStyle name="Normal 4 3 3 2 3 2 5 2 2" xfId="50885" xr:uid="{00000000-0005-0000-0000-000072B40000}"/>
    <cellStyle name="Normal 4 3 3 2 3 2 5 3" xfId="22720" xr:uid="{00000000-0005-0000-0000-000073B40000}"/>
    <cellStyle name="Normal 4 3 3 2 3 2 5 3 2" xfId="50886" xr:uid="{00000000-0005-0000-0000-000074B40000}"/>
    <cellStyle name="Normal 4 3 3 2 3 2 5 4" xfId="50884" xr:uid="{00000000-0005-0000-0000-000075B40000}"/>
    <cellStyle name="Normal 4 3 3 2 3 2 6" xfId="9028" xr:uid="{00000000-0005-0000-0000-000076B40000}"/>
    <cellStyle name="Normal 4 3 3 2 3 2 6 2" xfId="25063" xr:uid="{00000000-0005-0000-0000-000077B40000}"/>
    <cellStyle name="Normal 4 3 3 2 3 2 6 2 2" xfId="50888" xr:uid="{00000000-0005-0000-0000-000078B40000}"/>
    <cellStyle name="Normal 4 3 3 2 3 2 6 3" xfId="50887" xr:uid="{00000000-0005-0000-0000-000079B40000}"/>
    <cellStyle name="Normal 4 3 3 2 3 2 7" xfId="11063" xr:uid="{00000000-0005-0000-0000-00007AB40000}"/>
    <cellStyle name="Normal 4 3 3 2 3 2 7 2" xfId="50889" xr:uid="{00000000-0005-0000-0000-00007BB40000}"/>
    <cellStyle name="Normal 4 3 3 2 3 2 8" xfId="18034" xr:uid="{00000000-0005-0000-0000-00007CB40000}"/>
    <cellStyle name="Normal 4 3 3 2 3 2 8 2" xfId="50890" xr:uid="{00000000-0005-0000-0000-00007DB40000}"/>
    <cellStyle name="Normal 4 3 3 2 3 2 9" xfId="25789" xr:uid="{00000000-0005-0000-0000-00007EB40000}"/>
    <cellStyle name="Normal 4 3 3 2 3 2 9 2" xfId="50891" xr:uid="{00000000-0005-0000-0000-00007FB40000}"/>
    <cellStyle name="Normal 4 3 3 2 3 3" xfId="569" xr:uid="{00000000-0005-0000-0000-000080B40000}"/>
    <cellStyle name="Normal 4 3 3 2 3 3 2" xfId="2912" xr:uid="{00000000-0005-0000-0000-000081B40000}"/>
    <cellStyle name="Normal 4 3 3 2 3 3 2 2" xfId="14257" xr:uid="{00000000-0005-0000-0000-000082B40000}"/>
    <cellStyle name="Normal 4 3 3 2 3 3 2 2 2" xfId="50894" xr:uid="{00000000-0005-0000-0000-000083B40000}"/>
    <cellStyle name="Normal 4 3 3 2 3 3 2 3" xfId="20380" xr:uid="{00000000-0005-0000-0000-000084B40000}"/>
    <cellStyle name="Normal 4 3 3 2 3 3 2 3 2" xfId="50895" xr:uid="{00000000-0005-0000-0000-000085B40000}"/>
    <cellStyle name="Normal 4 3 3 2 3 3 2 4" xfId="50893" xr:uid="{00000000-0005-0000-0000-000086B40000}"/>
    <cellStyle name="Normal 4 3 3 2 3 3 3" xfId="6690" xr:uid="{00000000-0005-0000-0000-000087B40000}"/>
    <cellStyle name="Normal 4 3 3 2 3 3 3 2" xfId="11914" xr:uid="{00000000-0005-0000-0000-000088B40000}"/>
    <cellStyle name="Normal 4 3 3 2 3 3 3 2 2" xfId="50897" xr:uid="{00000000-0005-0000-0000-000089B40000}"/>
    <cellStyle name="Normal 4 3 3 2 3 3 3 3" xfId="22723" xr:uid="{00000000-0005-0000-0000-00008AB40000}"/>
    <cellStyle name="Normal 4 3 3 2 3 3 3 3 2" xfId="50898" xr:uid="{00000000-0005-0000-0000-00008BB40000}"/>
    <cellStyle name="Normal 4 3 3 2 3 3 3 4" xfId="50896" xr:uid="{00000000-0005-0000-0000-00008CB40000}"/>
    <cellStyle name="Normal 4 3 3 2 3 3 4" xfId="9031" xr:uid="{00000000-0005-0000-0000-00008DB40000}"/>
    <cellStyle name="Normal 4 3 3 2 3 3 4 2" xfId="25066" xr:uid="{00000000-0005-0000-0000-00008EB40000}"/>
    <cellStyle name="Normal 4 3 3 2 3 3 4 2 2" xfId="50900" xr:uid="{00000000-0005-0000-0000-00008FB40000}"/>
    <cellStyle name="Normal 4 3 3 2 3 3 4 3" xfId="50899" xr:uid="{00000000-0005-0000-0000-000090B40000}"/>
    <cellStyle name="Normal 4 3 3 2 3 3 5" xfId="11066" xr:uid="{00000000-0005-0000-0000-000091B40000}"/>
    <cellStyle name="Normal 4 3 3 2 3 3 5 2" xfId="50901" xr:uid="{00000000-0005-0000-0000-000092B40000}"/>
    <cellStyle name="Normal 4 3 3 2 3 3 6" xfId="18037" xr:uid="{00000000-0005-0000-0000-000093B40000}"/>
    <cellStyle name="Normal 4 3 3 2 3 3 6 2" xfId="50902" xr:uid="{00000000-0005-0000-0000-000094B40000}"/>
    <cellStyle name="Normal 4 3 3 2 3 3 7" xfId="25970" xr:uid="{00000000-0005-0000-0000-000095B40000}"/>
    <cellStyle name="Normal 4 3 3 2 3 3 7 2" xfId="50903" xr:uid="{00000000-0005-0000-0000-000096B40000}"/>
    <cellStyle name="Normal 4 3 3 2 3 3 8" xfId="50892" xr:uid="{00000000-0005-0000-0000-000097B40000}"/>
    <cellStyle name="Normal 4 3 3 2 3 4" xfId="929" xr:uid="{00000000-0005-0000-0000-000098B40000}"/>
    <cellStyle name="Normal 4 3 3 2 3 4 2" xfId="3272" xr:uid="{00000000-0005-0000-0000-000099B40000}"/>
    <cellStyle name="Normal 4 3 3 2 3 4 2 2" xfId="14617" xr:uid="{00000000-0005-0000-0000-00009AB40000}"/>
    <cellStyle name="Normal 4 3 3 2 3 4 2 2 2" xfId="50906" xr:uid="{00000000-0005-0000-0000-00009BB40000}"/>
    <cellStyle name="Normal 4 3 3 2 3 4 2 3" xfId="20381" xr:uid="{00000000-0005-0000-0000-00009CB40000}"/>
    <cellStyle name="Normal 4 3 3 2 3 4 2 3 2" xfId="50907" xr:uid="{00000000-0005-0000-0000-00009DB40000}"/>
    <cellStyle name="Normal 4 3 3 2 3 4 2 4" xfId="50905" xr:uid="{00000000-0005-0000-0000-00009EB40000}"/>
    <cellStyle name="Normal 4 3 3 2 3 4 3" xfId="6691" xr:uid="{00000000-0005-0000-0000-00009FB40000}"/>
    <cellStyle name="Normal 4 3 3 2 3 4 3 2" xfId="12274" xr:uid="{00000000-0005-0000-0000-0000A0B40000}"/>
    <cellStyle name="Normal 4 3 3 2 3 4 3 2 2" xfId="50909" xr:uid="{00000000-0005-0000-0000-0000A1B40000}"/>
    <cellStyle name="Normal 4 3 3 2 3 4 3 3" xfId="22724" xr:uid="{00000000-0005-0000-0000-0000A2B40000}"/>
    <cellStyle name="Normal 4 3 3 2 3 4 3 3 2" xfId="50910" xr:uid="{00000000-0005-0000-0000-0000A3B40000}"/>
    <cellStyle name="Normal 4 3 3 2 3 4 3 4" xfId="50908" xr:uid="{00000000-0005-0000-0000-0000A4B40000}"/>
    <cellStyle name="Normal 4 3 3 2 3 4 4" xfId="9032" xr:uid="{00000000-0005-0000-0000-0000A5B40000}"/>
    <cellStyle name="Normal 4 3 3 2 3 4 4 2" xfId="25067" xr:uid="{00000000-0005-0000-0000-0000A6B40000}"/>
    <cellStyle name="Normal 4 3 3 2 3 4 4 2 2" xfId="50912" xr:uid="{00000000-0005-0000-0000-0000A7B40000}"/>
    <cellStyle name="Normal 4 3 3 2 3 4 4 3" xfId="50911" xr:uid="{00000000-0005-0000-0000-0000A8B40000}"/>
    <cellStyle name="Normal 4 3 3 2 3 4 5" xfId="11067" xr:uid="{00000000-0005-0000-0000-0000A9B40000}"/>
    <cellStyle name="Normal 4 3 3 2 3 4 5 2" xfId="50913" xr:uid="{00000000-0005-0000-0000-0000AAB40000}"/>
    <cellStyle name="Normal 4 3 3 2 3 4 6" xfId="18038" xr:uid="{00000000-0005-0000-0000-0000ABB40000}"/>
    <cellStyle name="Normal 4 3 3 2 3 4 6 2" xfId="50914" xr:uid="{00000000-0005-0000-0000-0000ACB40000}"/>
    <cellStyle name="Normal 4 3 3 2 3 4 7" xfId="26330" xr:uid="{00000000-0005-0000-0000-0000ADB40000}"/>
    <cellStyle name="Normal 4 3 3 2 3 4 7 2" xfId="50915" xr:uid="{00000000-0005-0000-0000-0000AEB40000}"/>
    <cellStyle name="Normal 4 3 3 2 3 4 8" xfId="50904" xr:uid="{00000000-0005-0000-0000-0000AFB40000}"/>
    <cellStyle name="Normal 4 3 3 2 3 5" xfId="1108" xr:uid="{00000000-0005-0000-0000-0000B0B40000}"/>
    <cellStyle name="Normal 4 3 3 2 3 5 2" xfId="3451" xr:uid="{00000000-0005-0000-0000-0000B1B40000}"/>
    <cellStyle name="Normal 4 3 3 2 3 5 2 2" xfId="14796" xr:uid="{00000000-0005-0000-0000-0000B2B40000}"/>
    <cellStyle name="Normal 4 3 3 2 3 5 2 2 2" xfId="50918" xr:uid="{00000000-0005-0000-0000-0000B3B40000}"/>
    <cellStyle name="Normal 4 3 3 2 3 5 2 3" xfId="20382" xr:uid="{00000000-0005-0000-0000-0000B4B40000}"/>
    <cellStyle name="Normal 4 3 3 2 3 5 2 3 2" xfId="50919" xr:uid="{00000000-0005-0000-0000-0000B5B40000}"/>
    <cellStyle name="Normal 4 3 3 2 3 5 2 4" xfId="50917" xr:uid="{00000000-0005-0000-0000-0000B6B40000}"/>
    <cellStyle name="Normal 4 3 3 2 3 5 3" xfId="6692" xr:uid="{00000000-0005-0000-0000-0000B7B40000}"/>
    <cellStyle name="Normal 4 3 3 2 3 5 3 2" xfId="12453" xr:uid="{00000000-0005-0000-0000-0000B8B40000}"/>
    <cellStyle name="Normal 4 3 3 2 3 5 3 2 2" xfId="50921" xr:uid="{00000000-0005-0000-0000-0000B9B40000}"/>
    <cellStyle name="Normal 4 3 3 2 3 5 3 3" xfId="22725" xr:uid="{00000000-0005-0000-0000-0000BAB40000}"/>
    <cellStyle name="Normal 4 3 3 2 3 5 3 3 2" xfId="50922" xr:uid="{00000000-0005-0000-0000-0000BBB40000}"/>
    <cellStyle name="Normal 4 3 3 2 3 5 3 4" xfId="50920" xr:uid="{00000000-0005-0000-0000-0000BCB40000}"/>
    <cellStyle name="Normal 4 3 3 2 3 5 4" xfId="9033" xr:uid="{00000000-0005-0000-0000-0000BDB40000}"/>
    <cellStyle name="Normal 4 3 3 2 3 5 4 2" xfId="25068" xr:uid="{00000000-0005-0000-0000-0000BEB40000}"/>
    <cellStyle name="Normal 4 3 3 2 3 5 4 2 2" xfId="50924" xr:uid="{00000000-0005-0000-0000-0000BFB40000}"/>
    <cellStyle name="Normal 4 3 3 2 3 5 4 3" xfId="50923" xr:uid="{00000000-0005-0000-0000-0000C0B40000}"/>
    <cellStyle name="Normal 4 3 3 2 3 5 5" xfId="11068" xr:uid="{00000000-0005-0000-0000-0000C1B40000}"/>
    <cellStyle name="Normal 4 3 3 2 3 5 5 2" xfId="50925" xr:uid="{00000000-0005-0000-0000-0000C2B40000}"/>
    <cellStyle name="Normal 4 3 3 2 3 5 6" xfId="18039" xr:uid="{00000000-0005-0000-0000-0000C3B40000}"/>
    <cellStyle name="Normal 4 3 3 2 3 5 6 2" xfId="50926" xr:uid="{00000000-0005-0000-0000-0000C4B40000}"/>
    <cellStyle name="Normal 4 3 3 2 3 5 7" xfId="26509" xr:uid="{00000000-0005-0000-0000-0000C5B40000}"/>
    <cellStyle name="Normal 4 3 3 2 3 5 7 2" xfId="50927" xr:uid="{00000000-0005-0000-0000-0000C6B40000}"/>
    <cellStyle name="Normal 4 3 3 2 3 5 8" xfId="50916" xr:uid="{00000000-0005-0000-0000-0000C7B40000}"/>
    <cellStyle name="Normal 4 3 3 2 3 6" xfId="1287" xr:uid="{00000000-0005-0000-0000-0000C8B40000}"/>
    <cellStyle name="Normal 4 3 3 2 3 6 2" xfId="3630" xr:uid="{00000000-0005-0000-0000-0000C9B40000}"/>
    <cellStyle name="Normal 4 3 3 2 3 6 2 2" xfId="14975" xr:uid="{00000000-0005-0000-0000-0000CAB40000}"/>
    <cellStyle name="Normal 4 3 3 2 3 6 2 2 2" xfId="50930" xr:uid="{00000000-0005-0000-0000-0000CBB40000}"/>
    <cellStyle name="Normal 4 3 3 2 3 6 2 3" xfId="20383" xr:uid="{00000000-0005-0000-0000-0000CCB40000}"/>
    <cellStyle name="Normal 4 3 3 2 3 6 2 3 2" xfId="50931" xr:uid="{00000000-0005-0000-0000-0000CDB40000}"/>
    <cellStyle name="Normal 4 3 3 2 3 6 2 4" xfId="50929" xr:uid="{00000000-0005-0000-0000-0000CEB40000}"/>
    <cellStyle name="Normal 4 3 3 2 3 6 3" xfId="6693" xr:uid="{00000000-0005-0000-0000-0000CFB40000}"/>
    <cellStyle name="Normal 4 3 3 2 3 6 3 2" xfId="12632" xr:uid="{00000000-0005-0000-0000-0000D0B40000}"/>
    <cellStyle name="Normal 4 3 3 2 3 6 3 2 2" xfId="50933" xr:uid="{00000000-0005-0000-0000-0000D1B40000}"/>
    <cellStyle name="Normal 4 3 3 2 3 6 3 3" xfId="22726" xr:uid="{00000000-0005-0000-0000-0000D2B40000}"/>
    <cellStyle name="Normal 4 3 3 2 3 6 3 3 2" xfId="50934" xr:uid="{00000000-0005-0000-0000-0000D3B40000}"/>
    <cellStyle name="Normal 4 3 3 2 3 6 3 4" xfId="50932" xr:uid="{00000000-0005-0000-0000-0000D4B40000}"/>
    <cellStyle name="Normal 4 3 3 2 3 6 4" xfId="9034" xr:uid="{00000000-0005-0000-0000-0000D5B40000}"/>
    <cellStyle name="Normal 4 3 3 2 3 6 4 2" xfId="25069" xr:uid="{00000000-0005-0000-0000-0000D6B40000}"/>
    <cellStyle name="Normal 4 3 3 2 3 6 4 2 2" xfId="50936" xr:uid="{00000000-0005-0000-0000-0000D7B40000}"/>
    <cellStyle name="Normal 4 3 3 2 3 6 4 3" xfId="50935" xr:uid="{00000000-0005-0000-0000-0000D8B40000}"/>
    <cellStyle name="Normal 4 3 3 2 3 6 5" xfId="11069" xr:uid="{00000000-0005-0000-0000-0000D9B40000}"/>
    <cellStyle name="Normal 4 3 3 2 3 6 5 2" xfId="50937" xr:uid="{00000000-0005-0000-0000-0000DAB40000}"/>
    <cellStyle name="Normal 4 3 3 2 3 6 6" xfId="18040" xr:uid="{00000000-0005-0000-0000-0000DBB40000}"/>
    <cellStyle name="Normal 4 3 3 2 3 6 6 2" xfId="50938" xr:uid="{00000000-0005-0000-0000-0000DCB40000}"/>
    <cellStyle name="Normal 4 3 3 2 3 6 7" xfId="26688" xr:uid="{00000000-0005-0000-0000-0000DDB40000}"/>
    <cellStyle name="Normal 4 3 3 2 3 6 7 2" xfId="50939" xr:uid="{00000000-0005-0000-0000-0000DEB40000}"/>
    <cellStyle name="Normal 4 3 3 2 3 6 8" xfId="50928" xr:uid="{00000000-0005-0000-0000-0000DFB40000}"/>
    <cellStyle name="Normal 4 3 3 2 3 7" xfId="1466" xr:uid="{00000000-0005-0000-0000-0000E0B40000}"/>
    <cellStyle name="Normal 4 3 3 2 3 7 2" xfId="3809" xr:uid="{00000000-0005-0000-0000-0000E1B40000}"/>
    <cellStyle name="Normal 4 3 3 2 3 7 2 2" xfId="15154" xr:uid="{00000000-0005-0000-0000-0000E2B40000}"/>
    <cellStyle name="Normal 4 3 3 2 3 7 2 2 2" xfId="50942" xr:uid="{00000000-0005-0000-0000-0000E3B40000}"/>
    <cellStyle name="Normal 4 3 3 2 3 7 2 3" xfId="20384" xr:uid="{00000000-0005-0000-0000-0000E4B40000}"/>
    <cellStyle name="Normal 4 3 3 2 3 7 2 3 2" xfId="50943" xr:uid="{00000000-0005-0000-0000-0000E5B40000}"/>
    <cellStyle name="Normal 4 3 3 2 3 7 2 4" xfId="50941" xr:uid="{00000000-0005-0000-0000-0000E6B40000}"/>
    <cellStyle name="Normal 4 3 3 2 3 7 3" xfId="6694" xr:uid="{00000000-0005-0000-0000-0000E7B40000}"/>
    <cellStyle name="Normal 4 3 3 2 3 7 3 2" xfId="12811" xr:uid="{00000000-0005-0000-0000-0000E8B40000}"/>
    <cellStyle name="Normal 4 3 3 2 3 7 3 2 2" xfId="50945" xr:uid="{00000000-0005-0000-0000-0000E9B40000}"/>
    <cellStyle name="Normal 4 3 3 2 3 7 3 3" xfId="22727" xr:uid="{00000000-0005-0000-0000-0000EAB40000}"/>
    <cellStyle name="Normal 4 3 3 2 3 7 3 3 2" xfId="50946" xr:uid="{00000000-0005-0000-0000-0000EBB40000}"/>
    <cellStyle name="Normal 4 3 3 2 3 7 3 4" xfId="50944" xr:uid="{00000000-0005-0000-0000-0000ECB40000}"/>
    <cellStyle name="Normal 4 3 3 2 3 7 4" xfId="9035" xr:uid="{00000000-0005-0000-0000-0000EDB40000}"/>
    <cellStyle name="Normal 4 3 3 2 3 7 4 2" xfId="25070" xr:uid="{00000000-0005-0000-0000-0000EEB40000}"/>
    <cellStyle name="Normal 4 3 3 2 3 7 4 2 2" xfId="50948" xr:uid="{00000000-0005-0000-0000-0000EFB40000}"/>
    <cellStyle name="Normal 4 3 3 2 3 7 4 3" xfId="50947" xr:uid="{00000000-0005-0000-0000-0000F0B40000}"/>
    <cellStyle name="Normal 4 3 3 2 3 7 5" xfId="11070" xr:uid="{00000000-0005-0000-0000-0000F1B40000}"/>
    <cellStyle name="Normal 4 3 3 2 3 7 5 2" xfId="50949" xr:uid="{00000000-0005-0000-0000-0000F2B40000}"/>
    <cellStyle name="Normal 4 3 3 2 3 7 6" xfId="18041" xr:uid="{00000000-0005-0000-0000-0000F3B40000}"/>
    <cellStyle name="Normal 4 3 3 2 3 7 6 2" xfId="50950" xr:uid="{00000000-0005-0000-0000-0000F4B40000}"/>
    <cellStyle name="Normal 4 3 3 2 3 7 7" xfId="26867" xr:uid="{00000000-0005-0000-0000-0000F5B40000}"/>
    <cellStyle name="Normal 4 3 3 2 3 7 7 2" xfId="50951" xr:uid="{00000000-0005-0000-0000-0000F6B40000}"/>
    <cellStyle name="Normal 4 3 3 2 3 7 8" xfId="50940" xr:uid="{00000000-0005-0000-0000-0000F7B40000}"/>
    <cellStyle name="Normal 4 3 3 2 3 8" xfId="1795" xr:uid="{00000000-0005-0000-0000-0000F8B40000}"/>
    <cellStyle name="Normal 4 3 3 2 3 8 2" xfId="4138" xr:uid="{00000000-0005-0000-0000-0000F9B40000}"/>
    <cellStyle name="Normal 4 3 3 2 3 8 2 2" xfId="15483" xr:uid="{00000000-0005-0000-0000-0000FAB40000}"/>
    <cellStyle name="Normal 4 3 3 2 3 8 2 2 2" xfId="50954" xr:uid="{00000000-0005-0000-0000-0000FBB40000}"/>
    <cellStyle name="Normal 4 3 3 2 3 8 2 3" xfId="20385" xr:uid="{00000000-0005-0000-0000-0000FCB40000}"/>
    <cellStyle name="Normal 4 3 3 2 3 8 2 3 2" xfId="50955" xr:uid="{00000000-0005-0000-0000-0000FDB40000}"/>
    <cellStyle name="Normal 4 3 3 2 3 8 2 4" xfId="50953" xr:uid="{00000000-0005-0000-0000-0000FEB40000}"/>
    <cellStyle name="Normal 4 3 3 2 3 8 3" xfId="6695" xr:uid="{00000000-0005-0000-0000-0000FFB40000}"/>
    <cellStyle name="Normal 4 3 3 2 3 8 3 2" xfId="13140" xr:uid="{00000000-0005-0000-0000-000000B50000}"/>
    <cellStyle name="Normal 4 3 3 2 3 8 3 2 2" xfId="50957" xr:uid="{00000000-0005-0000-0000-000001B50000}"/>
    <cellStyle name="Normal 4 3 3 2 3 8 3 3" xfId="22728" xr:uid="{00000000-0005-0000-0000-000002B50000}"/>
    <cellStyle name="Normal 4 3 3 2 3 8 3 3 2" xfId="50958" xr:uid="{00000000-0005-0000-0000-000003B50000}"/>
    <cellStyle name="Normal 4 3 3 2 3 8 3 4" xfId="50956" xr:uid="{00000000-0005-0000-0000-000004B50000}"/>
    <cellStyle name="Normal 4 3 3 2 3 8 4" xfId="9036" xr:uid="{00000000-0005-0000-0000-000005B50000}"/>
    <cellStyle name="Normal 4 3 3 2 3 8 4 2" xfId="25071" xr:uid="{00000000-0005-0000-0000-000006B50000}"/>
    <cellStyle name="Normal 4 3 3 2 3 8 4 2 2" xfId="50960" xr:uid="{00000000-0005-0000-0000-000007B50000}"/>
    <cellStyle name="Normal 4 3 3 2 3 8 4 3" xfId="50959" xr:uid="{00000000-0005-0000-0000-000008B50000}"/>
    <cellStyle name="Normal 4 3 3 2 3 8 5" xfId="11071" xr:uid="{00000000-0005-0000-0000-000009B50000}"/>
    <cellStyle name="Normal 4 3 3 2 3 8 5 2" xfId="50961" xr:uid="{00000000-0005-0000-0000-00000AB50000}"/>
    <cellStyle name="Normal 4 3 3 2 3 8 6" xfId="18042" xr:uid="{00000000-0005-0000-0000-00000BB50000}"/>
    <cellStyle name="Normal 4 3 3 2 3 8 6 2" xfId="50962" xr:uid="{00000000-0005-0000-0000-00000CB50000}"/>
    <cellStyle name="Normal 4 3 3 2 3 8 7" xfId="27196" xr:uid="{00000000-0005-0000-0000-00000DB50000}"/>
    <cellStyle name="Normal 4 3 3 2 3 8 7 2" xfId="50963" xr:uid="{00000000-0005-0000-0000-00000EB50000}"/>
    <cellStyle name="Normal 4 3 3 2 3 8 8" xfId="50952" xr:uid="{00000000-0005-0000-0000-00000FB50000}"/>
    <cellStyle name="Normal 4 3 3 2 3 9" xfId="2007" xr:uid="{00000000-0005-0000-0000-000010B50000}"/>
    <cellStyle name="Normal 4 3 3 2 3 9 2" xfId="4350" xr:uid="{00000000-0005-0000-0000-000011B50000}"/>
    <cellStyle name="Normal 4 3 3 2 3 9 2 2" xfId="15695" xr:uid="{00000000-0005-0000-0000-000012B50000}"/>
    <cellStyle name="Normal 4 3 3 2 3 9 2 2 2" xfId="50966" xr:uid="{00000000-0005-0000-0000-000013B50000}"/>
    <cellStyle name="Normal 4 3 3 2 3 9 2 3" xfId="20386" xr:uid="{00000000-0005-0000-0000-000014B50000}"/>
    <cellStyle name="Normal 4 3 3 2 3 9 2 3 2" xfId="50967" xr:uid="{00000000-0005-0000-0000-000015B50000}"/>
    <cellStyle name="Normal 4 3 3 2 3 9 2 4" xfId="50965" xr:uid="{00000000-0005-0000-0000-000016B50000}"/>
    <cellStyle name="Normal 4 3 3 2 3 9 3" xfId="6696" xr:uid="{00000000-0005-0000-0000-000017B50000}"/>
    <cellStyle name="Normal 4 3 3 2 3 9 3 2" xfId="13352" xr:uid="{00000000-0005-0000-0000-000018B50000}"/>
    <cellStyle name="Normal 4 3 3 2 3 9 3 2 2" xfId="50969" xr:uid="{00000000-0005-0000-0000-000019B50000}"/>
    <cellStyle name="Normal 4 3 3 2 3 9 3 3" xfId="22729" xr:uid="{00000000-0005-0000-0000-00001AB50000}"/>
    <cellStyle name="Normal 4 3 3 2 3 9 3 3 2" xfId="50970" xr:uid="{00000000-0005-0000-0000-00001BB50000}"/>
    <cellStyle name="Normal 4 3 3 2 3 9 3 4" xfId="50968" xr:uid="{00000000-0005-0000-0000-00001CB50000}"/>
    <cellStyle name="Normal 4 3 3 2 3 9 4" xfId="9037" xr:uid="{00000000-0005-0000-0000-00001DB50000}"/>
    <cellStyle name="Normal 4 3 3 2 3 9 4 2" xfId="25072" xr:uid="{00000000-0005-0000-0000-00001EB50000}"/>
    <cellStyle name="Normal 4 3 3 2 3 9 4 2 2" xfId="50972" xr:uid="{00000000-0005-0000-0000-00001FB50000}"/>
    <cellStyle name="Normal 4 3 3 2 3 9 4 3" xfId="50971" xr:uid="{00000000-0005-0000-0000-000020B50000}"/>
    <cellStyle name="Normal 4 3 3 2 3 9 5" xfId="11072" xr:uid="{00000000-0005-0000-0000-000021B50000}"/>
    <cellStyle name="Normal 4 3 3 2 3 9 5 2" xfId="50973" xr:uid="{00000000-0005-0000-0000-000022B50000}"/>
    <cellStyle name="Normal 4 3 3 2 3 9 6" xfId="18043" xr:uid="{00000000-0005-0000-0000-000023B50000}"/>
    <cellStyle name="Normal 4 3 3 2 3 9 6 2" xfId="50974" xr:uid="{00000000-0005-0000-0000-000024B50000}"/>
    <cellStyle name="Normal 4 3 3 2 3 9 7" xfId="27408" xr:uid="{00000000-0005-0000-0000-000025B50000}"/>
    <cellStyle name="Normal 4 3 3 2 3 9 7 2" xfId="50975" xr:uid="{00000000-0005-0000-0000-000026B50000}"/>
    <cellStyle name="Normal 4 3 3 2 3 9 8" xfId="50964" xr:uid="{00000000-0005-0000-0000-000027B50000}"/>
    <cellStyle name="Normal 4 3 3 2 4" xfId="386" xr:uid="{00000000-0005-0000-0000-000028B50000}"/>
    <cellStyle name="Normal 4 3 3 2 4 10" xfId="50976" xr:uid="{00000000-0005-0000-0000-000029B50000}"/>
    <cellStyle name="Normal 4 3 3 2 4 2" xfId="748" xr:uid="{00000000-0005-0000-0000-00002AB50000}"/>
    <cellStyle name="Normal 4 3 3 2 4 2 2" xfId="3091" xr:uid="{00000000-0005-0000-0000-00002BB50000}"/>
    <cellStyle name="Normal 4 3 3 2 4 2 2 2" xfId="14436" xr:uid="{00000000-0005-0000-0000-00002CB50000}"/>
    <cellStyle name="Normal 4 3 3 2 4 2 2 2 2" xfId="50979" xr:uid="{00000000-0005-0000-0000-00002DB50000}"/>
    <cellStyle name="Normal 4 3 3 2 4 2 2 3" xfId="20388" xr:uid="{00000000-0005-0000-0000-00002EB50000}"/>
    <cellStyle name="Normal 4 3 3 2 4 2 2 3 2" xfId="50980" xr:uid="{00000000-0005-0000-0000-00002FB50000}"/>
    <cellStyle name="Normal 4 3 3 2 4 2 2 4" xfId="50978" xr:uid="{00000000-0005-0000-0000-000030B50000}"/>
    <cellStyle name="Normal 4 3 3 2 4 2 3" xfId="6698" xr:uid="{00000000-0005-0000-0000-000031B50000}"/>
    <cellStyle name="Normal 4 3 3 2 4 2 3 2" xfId="12093" xr:uid="{00000000-0005-0000-0000-000032B50000}"/>
    <cellStyle name="Normal 4 3 3 2 4 2 3 2 2" xfId="50982" xr:uid="{00000000-0005-0000-0000-000033B50000}"/>
    <cellStyle name="Normal 4 3 3 2 4 2 3 3" xfId="22731" xr:uid="{00000000-0005-0000-0000-000034B50000}"/>
    <cellStyle name="Normal 4 3 3 2 4 2 3 3 2" xfId="50983" xr:uid="{00000000-0005-0000-0000-000035B50000}"/>
    <cellStyle name="Normal 4 3 3 2 4 2 3 4" xfId="50981" xr:uid="{00000000-0005-0000-0000-000036B50000}"/>
    <cellStyle name="Normal 4 3 3 2 4 2 4" xfId="9039" xr:uid="{00000000-0005-0000-0000-000037B50000}"/>
    <cellStyle name="Normal 4 3 3 2 4 2 4 2" xfId="25074" xr:uid="{00000000-0005-0000-0000-000038B50000}"/>
    <cellStyle name="Normal 4 3 3 2 4 2 4 2 2" xfId="50985" xr:uid="{00000000-0005-0000-0000-000039B50000}"/>
    <cellStyle name="Normal 4 3 3 2 4 2 4 3" xfId="50984" xr:uid="{00000000-0005-0000-0000-00003AB50000}"/>
    <cellStyle name="Normal 4 3 3 2 4 2 5" xfId="11074" xr:uid="{00000000-0005-0000-0000-00003BB50000}"/>
    <cellStyle name="Normal 4 3 3 2 4 2 5 2" xfId="50986" xr:uid="{00000000-0005-0000-0000-00003CB50000}"/>
    <cellStyle name="Normal 4 3 3 2 4 2 6" xfId="18045" xr:uid="{00000000-0005-0000-0000-00003DB50000}"/>
    <cellStyle name="Normal 4 3 3 2 4 2 6 2" xfId="50987" xr:uid="{00000000-0005-0000-0000-00003EB50000}"/>
    <cellStyle name="Normal 4 3 3 2 4 2 7" xfId="26149" xr:uid="{00000000-0005-0000-0000-00003FB50000}"/>
    <cellStyle name="Normal 4 3 3 2 4 2 7 2" xfId="50988" xr:uid="{00000000-0005-0000-0000-000040B50000}"/>
    <cellStyle name="Normal 4 3 3 2 4 2 8" xfId="50977" xr:uid="{00000000-0005-0000-0000-000041B50000}"/>
    <cellStyle name="Normal 4 3 3 2 4 3" xfId="1797" xr:uid="{00000000-0005-0000-0000-000042B50000}"/>
    <cellStyle name="Normal 4 3 3 2 4 3 2" xfId="4140" xr:uid="{00000000-0005-0000-0000-000043B50000}"/>
    <cellStyle name="Normal 4 3 3 2 4 3 2 2" xfId="15485" xr:uid="{00000000-0005-0000-0000-000044B50000}"/>
    <cellStyle name="Normal 4 3 3 2 4 3 2 2 2" xfId="50991" xr:uid="{00000000-0005-0000-0000-000045B50000}"/>
    <cellStyle name="Normal 4 3 3 2 4 3 2 3" xfId="20389" xr:uid="{00000000-0005-0000-0000-000046B50000}"/>
    <cellStyle name="Normal 4 3 3 2 4 3 2 3 2" xfId="50992" xr:uid="{00000000-0005-0000-0000-000047B50000}"/>
    <cellStyle name="Normal 4 3 3 2 4 3 2 4" xfId="50990" xr:uid="{00000000-0005-0000-0000-000048B50000}"/>
    <cellStyle name="Normal 4 3 3 2 4 3 3" xfId="6699" xr:uid="{00000000-0005-0000-0000-000049B50000}"/>
    <cellStyle name="Normal 4 3 3 2 4 3 3 2" xfId="13142" xr:uid="{00000000-0005-0000-0000-00004AB50000}"/>
    <cellStyle name="Normal 4 3 3 2 4 3 3 2 2" xfId="50994" xr:uid="{00000000-0005-0000-0000-00004BB50000}"/>
    <cellStyle name="Normal 4 3 3 2 4 3 3 3" xfId="22732" xr:uid="{00000000-0005-0000-0000-00004CB50000}"/>
    <cellStyle name="Normal 4 3 3 2 4 3 3 3 2" xfId="50995" xr:uid="{00000000-0005-0000-0000-00004DB50000}"/>
    <cellStyle name="Normal 4 3 3 2 4 3 3 4" xfId="50993" xr:uid="{00000000-0005-0000-0000-00004EB50000}"/>
    <cellStyle name="Normal 4 3 3 2 4 3 4" xfId="9040" xr:uid="{00000000-0005-0000-0000-00004FB50000}"/>
    <cellStyle name="Normal 4 3 3 2 4 3 4 2" xfId="25075" xr:uid="{00000000-0005-0000-0000-000050B50000}"/>
    <cellStyle name="Normal 4 3 3 2 4 3 4 2 2" xfId="50997" xr:uid="{00000000-0005-0000-0000-000051B50000}"/>
    <cellStyle name="Normal 4 3 3 2 4 3 4 3" xfId="50996" xr:uid="{00000000-0005-0000-0000-000052B50000}"/>
    <cellStyle name="Normal 4 3 3 2 4 3 5" xfId="11075" xr:uid="{00000000-0005-0000-0000-000053B50000}"/>
    <cellStyle name="Normal 4 3 3 2 4 3 5 2" xfId="50998" xr:uid="{00000000-0005-0000-0000-000054B50000}"/>
    <cellStyle name="Normal 4 3 3 2 4 3 6" xfId="18046" xr:uid="{00000000-0005-0000-0000-000055B50000}"/>
    <cellStyle name="Normal 4 3 3 2 4 3 6 2" xfId="50999" xr:uid="{00000000-0005-0000-0000-000056B50000}"/>
    <cellStyle name="Normal 4 3 3 2 4 3 7" xfId="27198" xr:uid="{00000000-0005-0000-0000-000057B50000}"/>
    <cellStyle name="Normal 4 3 3 2 4 3 7 2" xfId="51000" xr:uid="{00000000-0005-0000-0000-000058B50000}"/>
    <cellStyle name="Normal 4 3 3 2 4 3 8" xfId="50989" xr:uid="{00000000-0005-0000-0000-000059B50000}"/>
    <cellStyle name="Normal 4 3 3 2 4 4" xfId="2700" xr:uid="{00000000-0005-0000-0000-00005AB50000}"/>
    <cellStyle name="Normal 4 3 3 2 4 4 2" xfId="14045" xr:uid="{00000000-0005-0000-0000-00005BB50000}"/>
    <cellStyle name="Normal 4 3 3 2 4 4 2 2" xfId="51002" xr:uid="{00000000-0005-0000-0000-00005CB50000}"/>
    <cellStyle name="Normal 4 3 3 2 4 4 3" xfId="20387" xr:uid="{00000000-0005-0000-0000-00005DB50000}"/>
    <cellStyle name="Normal 4 3 3 2 4 4 3 2" xfId="51003" xr:uid="{00000000-0005-0000-0000-00005EB50000}"/>
    <cellStyle name="Normal 4 3 3 2 4 4 4" xfId="51001" xr:uid="{00000000-0005-0000-0000-00005FB50000}"/>
    <cellStyle name="Normal 4 3 3 2 4 5" xfId="6697" xr:uid="{00000000-0005-0000-0000-000060B50000}"/>
    <cellStyle name="Normal 4 3 3 2 4 5 2" xfId="11731" xr:uid="{00000000-0005-0000-0000-000061B50000}"/>
    <cellStyle name="Normal 4 3 3 2 4 5 2 2" xfId="51005" xr:uid="{00000000-0005-0000-0000-000062B50000}"/>
    <cellStyle name="Normal 4 3 3 2 4 5 3" xfId="22730" xr:uid="{00000000-0005-0000-0000-000063B50000}"/>
    <cellStyle name="Normal 4 3 3 2 4 5 3 2" xfId="51006" xr:uid="{00000000-0005-0000-0000-000064B50000}"/>
    <cellStyle name="Normal 4 3 3 2 4 5 4" xfId="51004" xr:uid="{00000000-0005-0000-0000-000065B50000}"/>
    <cellStyle name="Normal 4 3 3 2 4 6" xfId="9038" xr:uid="{00000000-0005-0000-0000-000066B50000}"/>
    <cellStyle name="Normal 4 3 3 2 4 6 2" xfId="25073" xr:uid="{00000000-0005-0000-0000-000067B50000}"/>
    <cellStyle name="Normal 4 3 3 2 4 6 2 2" xfId="51008" xr:uid="{00000000-0005-0000-0000-000068B50000}"/>
    <cellStyle name="Normal 4 3 3 2 4 6 3" xfId="51007" xr:uid="{00000000-0005-0000-0000-000069B50000}"/>
    <cellStyle name="Normal 4 3 3 2 4 7" xfId="11073" xr:uid="{00000000-0005-0000-0000-00006AB50000}"/>
    <cellStyle name="Normal 4 3 3 2 4 7 2" xfId="51009" xr:uid="{00000000-0005-0000-0000-00006BB50000}"/>
    <cellStyle name="Normal 4 3 3 2 4 8" xfId="18044" xr:uid="{00000000-0005-0000-0000-00006CB50000}"/>
    <cellStyle name="Normal 4 3 3 2 4 8 2" xfId="51010" xr:uid="{00000000-0005-0000-0000-00006DB50000}"/>
    <cellStyle name="Normal 4 3 3 2 4 9" xfId="25787" xr:uid="{00000000-0005-0000-0000-00006EB50000}"/>
    <cellStyle name="Normal 4 3 3 2 4 9 2" xfId="51011" xr:uid="{00000000-0005-0000-0000-00006FB50000}"/>
    <cellStyle name="Normal 4 3 3 2 5" xfId="462" xr:uid="{00000000-0005-0000-0000-000070B50000}"/>
    <cellStyle name="Normal 4 3 3 2 5 2" xfId="2805" xr:uid="{00000000-0005-0000-0000-000071B50000}"/>
    <cellStyle name="Normal 4 3 3 2 5 2 2" xfId="14150" xr:uid="{00000000-0005-0000-0000-000072B50000}"/>
    <cellStyle name="Normal 4 3 3 2 5 2 2 2" xfId="51014" xr:uid="{00000000-0005-0000-0000-000073B50000}"/>
    <cellStyle name="Normal 4 3 3 2 5 2 3" xfId="20390" xr:uid="{00000000-0005-0000-0000-000074B50000}"/>
    <cellStyle name="Normal 4 3 3 2 5 2 3 2" xfId="51015" xr:uid="{00000000-0005-0000-0000-000075B50000}"/>
    <cellStyle name="Normal 4 3 3 2 5 2 4" xfId="51013" xr:uid="{00000000-0005-0000-0000-000076B50000}"/>
    <cellStyle name="Normal 4 3 3 2 5 3" xfId="6700" xr:uid="{00000000-0005-0000-0000-000077B50000}"/>
    <cellStyle name="Normal 4 3 3 2 5 3 2" xfId="11807" xr:uid="{00000000-0005-0000-0000-000078B50000}"/>
    <cellStyle name="Normal 4 3 3 2 5 3 2 2" xfId="51017" xr:uid="{00000000-0005-0000-0000-000079B50000}"/>
    <cellStyle name="Normal 4 3 3 2 5 3 3" xfId="22733" xr:uid="{00000000-0005-0000-0000-00007AB50000}"/>
    <cellStyle name="Normal 4 3 3 2 5 3 3 2" xfId="51018" xr:uid="{00000000-0005-0000-0000-00007BB50000}"/>
    <cellStyle name="Normal 4 3 3 2 5 3 4" xfId="51016" xr:uid="{00000000-0005-0000-0000-00007CB50000}"/>
    <cellStyle name="Normal 4 3 3 2 5 4" xfId="9041" xr:uid="{00000000-0005-0000-0000-00007DB50000}"/>
    <cellStyle name="Normal 4 3 3 2 5 4 2" xfId="25076" xr:uid="{00000000-0005-0000-0000-00007EB50000}"/>
    <cellStyle name="Normal 4 3 3 2 5 4 2 2" xfId="51020" xr:uid="{00000000-0005-0000-0000-00007FB50000}"/>
    <cellStyle name="Normal 4 3 3 2 5 4 3" xfId="51019" xr:uid="{00000000-0005-0000-0000-000080B50000}"/>
    <cellStyle name="Normal 4 3 3 2 5 5" xfId="11076" xr:uid="{00000000-0005-0000-0000-000081B50000}"/>
    <cellStyle name="Normal 4 3 3 2 5 5 2" xfId="51021" xr:uid="{00000000-0005-0000-0000-000082B50000}"/>
    <cellStyle name="Normal 4 3 3 2 5 6" xfId="18047" xr:uid="{00000000-0005-0000-0000-000083B50000}"/>
    <cellStyle name="Normal 4 3 3 2 5 6 2" xfId="51022" xr:uid="{00000000-0005-0000-0000-000084B50000}"/>
    <cellStyle name="Normal 4 3 3 2 5 7" xfId="25863" xr:uid="{00000000-0005-0000-0000-000085B50000}"/>
    <cellStyle name="Normal 4 3 3 2 5 7 2" xfId="51023" xr:uid="{00000000-0005-0000-0000-000086B50000}"/>
    <cellStyle name="Normal 4 3 3 2 5 8" xfId="51012" xr:uid="{00000000-0005-0000-0000-000087B50000}"/>
    <cellStyle name="Normal 4 3 3 2 6" xfId="927" xr:uid="{00000000-0005-0000-0000-000088B50000}"/>
    <cellStyle name="Normal 4 3 3 2 6 2" xfId="3270" xr:uid="{00000000-0005-0000-0000-000089B50000}"/>
    <cellStyle name="Normal 4 3 3 2 6 2 2" xfId="14615" xr:uid="{00000000-0005-0000-0000-00008AB50000}"/>
    <cellStyle name="Normal 4 3 3 2 6 2 2 2" xfId="51026" xr:uid="{00000000-0005-0000-0000-00008BB50000}"/>
    <cellStyle name="Normal 4 3 3 2 6 2 3" xfId="20391" xr:uid="{00000000-0005-0000-0000-00008CB50000}"/>
    <cellStyle name="Normal 4 3 3 2 6 2 3 2" xfId="51027" xr:uid="{00000000-0005-0000-0000-00008DB50000}"/>
    <cellStyle name="Normal 4 3 3 2 6 2 4" xfId="51025" xr:uid="{00000000-0005-0000-0000-00008EB50000}"/>
    <cellStyle name="Normal 4 3 3 2 6 3" xfId="6701" xr:uid="{00000000-0005-0000-0000-00008FB50000}"/>
    <cellStyle name="Normal 4 3 3 2 6 3 2" xfId="12272" xr:uid="{00000000-0005-0000-0000-000090B50000}"/>
    <cellStyle name="Normal 4 3 3 2 6 3 2 2" xfId="51029" xr:uid="{00000000-0005-0000-0000-000091B50000}"/>
    <cellStyle name="Normal 4 3 3 2 6 3 3" xfId="22734" xr:uid="{00000000-0005-0000-0000-000092B50000}"/>
    <cellStyle name="Normal 4 3 3 2 6 3 3 2" xfId="51030" xr:uid="{00000000-0005-0000-0000-000093B50000}"/>
    <cellStyle name="Normal 4 3 3 2 6 3 4" xfId="51028" xr:uid="{00000000-0005-0000-0000-000094B50000}"/>
    <cellStyle name="Normal 4 3 3 2 6 4" xfId="9042" xr:uid="{00000000-0005-0000-0000-000095B50000}"/>
    <cellStyle name="Normal 4 3 3 2 6 4 2" xfId="25077" xr:uid="{00000000-0005-0000-0000-000096B50000}"/>
    <cellStyle name="Normal 4 3 3 2 6 4 2 2" xfId="51032" xr:uid="{00000000-0005-0000-0000-000097B50000}"/>
    <cellStyle name="Normal 4 3 3 2 6 4 3" xfId="51031" xr:uid="{00000000-0005-0000-0000-000098B50000}"/>
    <cellStyle name="Normal 4 3 3 2 6 5" xfId="11077" xr:uid="{00000000-0005-0000-0000-000099B50000}"/>
    <cellStyle name="Normal 4 3 3 2 6 5 2" xfId="51033" xr:uid="{00000000-0005-0000-0000-00009AB50000}"/>
    <cellStyle name="Normal 4 3 3 2 6 6" xfId="18048" xr:uid="{00000000-0005-0000-0000-00009BB50000}"/>
    <cellStyle name="Normal 4 3 3 2 6 6 2" xfId="51034" xr:uid="{00000000-0005-0000-0000-00009CB50000}"/>
    <cellStyle name="Normal 4 3 3 2 6 7" xfId="26328" xr:uid="{00000000-0005-0000-0000-00009DB50000}"/>
    <cellStyle name="Normal 4 3 3 2 6 7 2" xfId="51035" xr:uid="{00000000-0005-0000-0000-00009EB50000}"/>
    <cellStyle name="Normal 4 3 3 2 6 8" xfId="51024" xr:uid="{00000000-0005-0000-0000-00009FB50000}"/>
    <cellStyle name="Normal 4 3 3 2 7" xfId="1001" xr:uid="{00000000-0005-0000-0000-0000A0B50000}"/>
    <cellStyle name="Normal 4 3 3 2 7 2" xfId="3344" xr:uid="{00000000-0005-0000-0000-0000A1B50000}"/>
    <cellStyle name="Normal 4 3 3 2 7 2 2" xfId="14689" xr:uid="{00000000-0005-0000-0000-0000A2B50000}"/>
    <cellStyle name="Normal 4 3 3 2 7 2 2 2" xfId="51038" xr:uid="{00000000-0005-0000-0000-0000A3B50000}"/>
    <cellStyle name="Normal 4 3 3 2 7 2 3" xfId="20392" xr:uid="{00000000-0005-0000-0000-0000A4B50000}"/>
    <cellStyle name="Normal 4 3 3 2 7 2 3 2" xfId="51039" xr:uid="{00000000-0005-0000-0000-0000A5B50000}"/>
    <cellStyle name="Normal 4 3 3 2 7 2 4" xfId="51037" xr:uid="{00000000-0005-0000-0000-0000A6B50000}"/>
    <cellStyle name="Normal 4 3 3 2 7 3" xfId="6702" xr:uid="{00000000-0005-0000-0000-0000A7B50000}"/>
    <cellStyle name="Normal 4 3 3 2 7 3 2" xfId="12346" xr:uid="{00000000-0005-0000-0000-0000A8B50000}"/>
    <cellStyle name="Normal 4 3 3 2 7 3 2 2" xfId="51041" xr:uid="{00000000-0005-0000-0000-0000A9B50000}"/>
    <cellStyle name="Normal 4 3 3 2 7 3 3" xfId="22735" xr:uid="{00000000-0005-0000-0000-0000AAB50000}"/>
    <cellStyle name="Normal 4 3 3 2 7 3 3 2" xfId="51042" xr:uid="{00000000-0005-0000-0000-0000ABB50000}"/>
    <cellStyle name="Normal 4 3 3 2 7 3 4" xfId="51040" xr:uid="{00000000-0005-0000-0000-0000ACB50000}"/>
    <cellStyle name="Normal 4 3 3 2 7 4" xfId="9043" xr:uid="{00000000-0005-0000-0000-0000ADB50000}"/>
    <cellStyle name="Normal 4 3 3 2 7 4 2" xfId="25078" xr:uid="{00000000-0005-0000-0000-0000AEB50000}"/>
    <cellStyle name="Normal 4 3 3 2 7 4 2 2" xfId="51044" xr:uid="{00000000-0005-0000-0000-0000AFB50000}"/>
    <cellStyle name="Normal 4 3 3 2 7 4 3" xfId="51043" xr:uid="{00000000-0005-0000-0000-0000B0B50000}"/>
    <cellStyle name="Normal 4 3 3 2 7 5" xfId="11078" xr:uid="{00000000-0005-0000-0000-0000B1B50000}"/>
    <cellStyle name="Normal 4 3 3 2 7 5 2" xfId="51045" xr:uid="{00000000-0005-0000-0000-0000B2B50000}"/>
    <cellStyle name="Normal 4 3 3 2 7 6" xfId="18049" xr:uid="{00000000-0005-0000-0000-0000B3B50000}"/>
    <cellStyle name="Normal 4 3 3 2 7 6 2" xfId="51046" xr:uid="{00000000-0005-0000-0000-0000B4B50000}"/>
    <cellStyle name="Normal 4 3 3 2 7 7" xfId="26402" xr:uid="{00000000-0005-0000-0000-0000B5B50000}"/>
    <cellStyle name="Normal 4 3 3 2 7 7 2" xfId="51047" xr:uid="{00000000-0005-0000-0000-0000B6B50000}"/>
    <cellStyle name="Normal 4 3 3 2 7 8" xfId="51036" xr:uid="{00000000-0005-0000-0000-0000B7B50000}"/>
    <cellStyle name="Normal 4 3 3 2 8" xfId="1285" xr:uid="{00000000-0005-0000-0000-0000B8B50000}"/>
    <cellStyle name="Normal 4 3 3 2 8 2" xfId="3628" xr:uid="{00000000-0005-0000-0000-0000B9B50000}"/>
    <cellStyle name="Normal 4 3 3 2 8 2 2" xfId="14973" xr:uid="{00000000-0005-0000-0000-0000BAB50000}"/>
    <cellStyle name="Normal 4 3 3 2 8 2 2 2" xfId="51050" xr:uid="{00000000-0005-0000-0000-0000BBB50000}"/>
    <cellStyle name="Normal 4 3 3 2 8 2 3" xfId="20393" xr:uid="{00000000-0005-0000-0000-0000BCB50000}"/>
    <cellStyle name="Normal 4 3 3 2 8 2 3 2" xfId="51051" xr:uid="{00000000-0005-0000-0000-0000BDB50000}"/>
    <cellStyle name="Normal 4 3 3 2 8 2 4" xfId="51049" xr:uid="{00000000-0005-0000-0000-0000BEB50000}"/>
    <cellStyle name="Normal 4 3 3 2 8 3" xfId="6703" xr:uid="{00000000-0005-0000-0000-0000BFB50000}"/>
    <cellStyle name="Normal 4 3 3 2 8 3 2" xfId="12630" xr:uid="{00000000-0005-0000-0000-0000C0B50000}"/>
    <cellStyle name="Normal 4 3 3 2 8 3 2 2" xfId="51053" xr:uid="{00000000-0005-0000-0000-0000C1B50000}"/>
    <cellStyle name="Normal 4 3 3 2 8 3 3" xfId="22736" xr:uid="{00000000-0005-0000-0000-0000C2B50000}"/>
    <cellStyle name="Normal 4 3 3 2 8 3 3 2" xfId="51054" xr:uid="{00000000-0005-0000-0000-0000C3B50000}"/>
    <cellStyle name="Normal 4 3 3 2 8 3 4" xfId="51052" xr:uid="{00000000-0005-0000-0000-0000C4B50000}"/>
    <cellStyle name="Normal 4 3 3 2 8 4" xfId="9044" xr:uid="{00000000-0005-0000-0000-0000C5B50000}"/>
    <cellStyle name="Normal 4 3 3 2 8 4 2" xfId="25079" xr:uid="{00000000-0005-0000-0000-0000C6B50000}"/>
    <cellStyle name="Normal 4 3 3 2 8 4 2 2" xfId="51056" xr:uid="{00000000-0005-0000-0000-0000C7B50000}"/>
    <cellStyle name="Normal 4 3 3 2 8 4 3" xfId="51055" xr:uid="{00000000-0005-0000-0000-0000C8B50000}"/>
    <cellStyle name="Normal 4 3 3 2 8 5" xfId="11079" xr:uid="{00000000-0005-0000-0000-0000C9B50000}"/>
    <cellStyle name="Normal 4 3 3 2 8 5 2" xfId="51057" xr:uid="{00000000-0005-0000-0000-0000CAB50000}"/>
    <cellStyle name="Normal 4 3 3 2 8 6" xfId="18050" xr:uid="{00000000-0005-0000-0000-0000CBB50000}"/>
    <cellStyle name="Normal 4 3 3 2 8 6 2" xfId="51058" xr:uid="{00000000-0005-0000-0000-0000CCB50000}"/>
    <cellStyle name="Normal 4 3 3 2 8 7" xfId="26686" xr:uid="{00000000-0005-0000-0000-0000CDB50000}"/>
    <cellStyle name="Normal 4 3 3 2 8 7 2" xfId="51059" xr:uid="{00000000-0005-0000-0000-0000CEB50000}"/>
    <cellStyle name="Normal 4 3 3 2 8 8" xfId="51048" xr:uid="{00000000-0005-0000-0000-0000CFB50000}"/>
    <cellStyle name="Normal 4 3 3 2 9" xfId="1464" xr:uid="{00000000-0005-0000-0000-0000D0B50000}"/>
    <cellStyle name="Normal 4 3 3 2 9 2" xfId="3807" xr:uid="{00000000-0005-0000-0000-0000D1B50000}"/>
    <cellStyle name="Normal 4 3 3 2 9 2 2" xfId="15152" xr:uid="{00000000-0005-0000-0000-0000D2B50000}"/>
    <cellStyle name="Normal 4 3 3 2 9 2 2 2" xfId="51062" xr:uid="{00000000-0005-0000-0000-0000D3B50000}"/>
    <cellStyle name="Normal 4 3 3 2 9 2 3" xfId="20394" xr:uid="{00000000-0005-0000-0000-0000D4B50000}"/>
    <cellStyle name="Normal 4 3 3 2 9 2 3 2" xfId="51063" xr:uid="{00000000-0005-0000-0000-0000D5B50000}"/>
    <cellStyle name="Normal 4 3 3 2 9 2 4" xfId="51061" xr:uid="{00000000-0005-0000-0000-0000D6B50000}"/>
    <cellStyle name="Normal 4 3 3 2 9 3" xfId="6704" xr:uid="{00000000-0005-0000-0000-0000D7B50000}"/>
    <cellStyle name="Normal 4 3 3 2 9 3 2" xfId="12809" xr:uid="{00000000-0005-0000-0000-0000D8B50000}"/>
    <cellStyle name="Normal 4 3 3 2 9 3 2 2" xfId="51065" xr:uid="{00000000-0005-0000-0000-0000D9B50000}"/>
    <cellStyle name="Normal 4 3 3 2 9 3 3" xfId="22737" xr:uid="{00000000-0005-0000-0000-0000DAB50000}"/>
    <cellStyle name="Normal 4 3 3 2 9 3 3 2" xfId="51066" xr:uid="{00000000-0005-0000-0000-0000DBB50000}"/>
    <cellStyle name="Normal 4 3 3 2 9 3 4" xfId="51064" xr:uid="{00000000-0005-0000-0000-0000DCB50000}"/>
    <cellStyle name="Normal 4 3 3 2 9 4" xfId="9045" xr:uid="{00000000-0005-0000-0000-0000DDB50000}"/>
    <cellStyle name="Normal 4 3 3 2 9 4 2" xfId="25080" xr:uid="{00000000-0005-0000-0000-0000DEB50000}"/>
    <cellStyle name="Normal 4 3 3 2 9 4 2 2" xfId="51068" xr:uid="{00000000-0005-0000-0000-0000DFB50000}"/>
    <cellStyle name="Normal 4 3 3 2 9 4 3" xfId="51067" xr:uid="{00000000-0005-0000-0000-0000E0B50000}"/>
    <cellStyle name="Normal 4 3 3 2 9 5" xfId="11080" xr:uid="{00000000-0005-0000-0000-0000E1B50000}"/>
    <cellStyle name="Normal 4 3 3 2 9 5 2" xfId="51069" xr:uid="{00000000-0005-0000-0000-0000E2B50000}"/>
    <cellStyle name="Normal 4 3 3 2 9 6" xfId="18051" xr:uid="{00000000-0005-0000-0000-0000E3B50000}"/>
    <cellStyle name="Normal 4 3 3 2 9 6 2" xfId="51070" xr:uid="{00000000-0005-0000-0000-0000E4B50000}"/>
    <cellStyle name="Normal 4 3 3 2 9 7" xfId="26865" xr:uid="{00000000-0005-0000-0000-0000E5B50000}"/>
    <cellStyle name="Normal 4 3 3 2 9 7 2" xfId="51071" xr:uid="{00000000-0005-0000-0000-0000E6B50000}"/>
    <cellStyle name="Normal 4 3 3 2 9 8" xfId="51060" xr:uid="{00000000-0005-0000-0000-0000E7B50000}"/>
    <cellStyle name="Normal 4 3 3 20" xfId="11042" xr:uid="{00000000-0005-0000-0000-0000E8B50000}"/>
    <cellStyle name="Normal 4 3 3 20 2" xfId="51072" xr:uid="{00000000-0005-0000-0000-0000E9B50000}"/>
    <cellStyle name="Normal 4 3 3 21" xfId="18005" xr:uid="{00000000-0005-0000-0000-0000EAB50000}"/>
    <cellStyle name="Normal 4 3 3 21 2" xfId="51073" xr:uid="{00000000-0005-0000-0000-0000EBB50000}"/>
    <cellStyle name="Normal 4 3 3 22" xfId="25479" xr:uid="{00000000-0005-0000-0000-0000ECB50000}"/>
    <cellStyle name="Normal 4 3 3 22 2" xfId="51074" xr:uid="{00000000-0005-0000-0000-0000EDB50000}"/>
    <cellStyle name="Normal 4 3 3 23" xfId="50519" xr:uid="{00000000-0005-0000-0000-0000EEB50000}"/>
    <cellStyle name="Normal 4 3 3 3" xfId="135" xr:uid="{00000000-0005-0000-0000-0000EFB50000}"/>
    <cellStyle name="Normal 4 3 3 3 10" xfId="2189" xr:uid="{00000000-0005-0000-0000-0000F0B50000}"/>
    <cellStyle name="Normal 4 3 3 3 10 2" xfId="4532" xr:uid="{00000000-0005-0000-0000-0000F1B50000}"/>
    <cellStyle name="Normal 4 3 3 3 10 2 2" xfId="15877" xr:uid="{00000000-0005-0000-0000-0000F2B50000}"/>
    <cellStyle name="Normal 4 3 3 3 10 2 2 2" xfId="51078" xr:uid="{00000000-0005-0000-0000-0000F3B50000}"/>
    <cellStyle name="Normal 4 3 3 3 10 2 3" xfId="20396" xr:uid="{00000000-0005-0000-0000-0000F4B50000}"/>
    <cellStyle name="Normal 4 3 3 3 10 2 3 2" xfId="51079" xr:uid="{00000000-0005-0000-0000-0000F5B50000}"/>
    <cellStyle name="Normal 4 3 3 3 10 2 4" xfId="51077" xr:uid="{00000000-0005-0000-0000-0000F6B50000}"/>
    <cellStyle name="Normal 4 3 3 3 10 3" xfId="6706" xr:uid="{00000000-0005-0000-0000-0000F7B50000}"/>
    <cellStyle name="Normal 4 3 3 3 10 3 2" xfId="22739" xr:uid="{00000000-0005-0000-0000-0000F8B50000}"/>
    <cellStyle name="Normal 4 3 3 3 10 3 2 2" xfId="51081" xr:uid="{00000000-0005-0000-0000-0000F9B50000}"/>
    <cellStyle name="Normal 4 3 3 3 10 3 3" xfId="51080" xr:uid="{00000000-0005-0000-0000-0000FAB50000}"/>
    <cellStyle name="Normal 4 3 3 3 10 4" xfId="9047" xr:uid="{00000000-0005-0000-0000-0000FBB50000}"/>
    <cellStyle name="Normal 4 3 3 3 10 4 2" xfId="25082" xr:uid="{00000000-0005-0000-0000-0000FCB50000}"/>
    <cellStyle name="Normal 4 3 3 3 10 4 2 2" xfId="51083" xr:uid="{00000000-0005-0000-0000-0000FDB50000}"/>
    <cellStyle name="Normal 4 3 3 3 10 4 3" xfId="51082" xr:uid="{00000000-0005-0000-0000-0000FEB50000}"/>
    <cellStyle name="Normal 4 3 3 3 10 5" xfId="13534" xr:uid="{00000000-0005-0000-0000-0000FFB50000}"/>
    <cellStyle name="Normal 4 3 3 3 10 5 2" xfId="51084" xr:uid="{00000000-0005-0000-0000-000000B60000}"/>
    <cellStyle name="Normal 4 3 3 3 10 6" xfId="18053" xr:uid="{00000000-0005-0000-0000-000001B60000}"/>
    <cellStyle name="Normal 4 3 3 3 10 6 2" xfId="51085" xr:uid="{00000000-0005-0000-0000-000002B60000}"/>
    <cellStyle name="Normal 4 3 3 3 10 7" xfId="27590" xr:uid="{00000000-0005-0000-0000-000003B60000}"/>
    <cellStyle name="Normal 4 3 3 3 10 7 2" xfId="51086" xr:uid="{00000000-0005-0000-0000-000004B60000}"/>
    <cellStyle name="Normal 4 3 3 3 10 8" xfId="51076" xr:uid="{00000000-0005-0000-0000-000005B60000}"/>
    <cellStyle name="Normal 4 3 3 3 11" xfId="2370" xr:uid="{00000000-0005-0000-0000-000006B60000}"/>
    <cellStyle name="Normal 4 3 3 3 11 2" xfId="4713" xr:uid="{00000000-0005-0000-0000-000007B60000}"/>
    <cellStyle name="Normal 4 3 3 3 11 2 2" xfId="16058" xr:uid="{00000000-0005-0000-0000-000008B60000}"/>
    <cellStyle name="Normal 4 3 3 3 11 2 2 2" xfId="51089" xr:uid="{00000000-0005-0000-0000-000009B60000}"/>
    <cellStyle name="Normal 4 3 3 3 11 2 3" xfId="20397" xr:uid="{00000000-0005-0000-0000-00000AB60000}"/>
    <cellStyle name="Normal 4 3 3 3 11 2 3 2" xfId="51090" xr:uid="{00000000-0005-0000-0000-00000BB60000}"/>
    <cellStyle name="Normal 4 3 3 3 11 2 4" xfId="51088" xr:uid="{00000000-0005-0000-0000-00000CB60000}"/>
    <cellStyle name="Normal 4 3 3 3 11 3" xfId="6707" xr:uid="{00000000-0005-0000-0000-00000DB60000}"/>
    <cellStyle name="Normal 4 3 3 3 11 3 2" xfId="22740" xr:uid="{00000000-0005-0000-0000-00000EB60000}"/>
    <cellStyle name="Normal 4 3 3 3 11 3 2 2" xfId="51092" xr:uid="{00000000-0005-0000-0000-00000FB60000}"/>
    <cellStyle name="Normal 4 3 3 3 11 3 3" xfId="51091" xr:uid="{00000000-0005-0000-0000-000010B60000}"/>
    <cellStyle name="Normal 4 3 3 3 11 4" xfId="9048" xr:uid="{00000000-0005-0000-0000-000011B60000}"/>
    <cellStyle name="Normal 4 3 3 3 11 4 2" xfId="25083" xr:uid="{00000000-0005-0000-0000-000012B60000}"/>
    <cellStyle name="Normal 4 3 3 3 11 4 2 2" xfId="51094" xr:uid="{00000000-0005-0000-0000-000013B60000}"/>
    <cellStyle name="Normal 4 3 3 3 11 4 3" xfId="51093" xr:uid="{00000000-0005-0000-0000-000014B60000}"/>
    <cellStyle name="Normal 4 3 3 3 11 5" xfId="13715" xr:uid="{00000000-0005-0000-0000-000015B60000}"/>
    <cellStyle name="Normal 4 3 3 3 11 5 2" xfId="51095" xr:uid="{00000000-0005-0000-0000-000016B60000}"/>
    <cellStyle name="Normal 4 3 3 3 11 6" xfId="18054" xr:uid="{00000000-0005-0000-0000-000017B60000}"/>
    <cellStyle name="Normal 4 3 3 3 11 6 2" xfId="51096" xr:uid="{00000000-0005-0000-0000-000018B60000}"/>
    <cellStyle name="Normal 4 3 3 3 11 7" xfId="27771" xr:uid="{00000000-0005-0000-0000-000019B60000}"/>
    <cellStyle name="Normal 4 3 3 3 11 7 2" xfId="51097" xr:uid="{00000000-0005-0000-0000-00001AB60000}"/>
    <cellStyle name="Normal 4 3 3 3 11 8" xfId="51087" xr:uid="{00000000-0005-0000-0000-00001BB60000}"/>
    <cellStyle name="Normal 4 3 3 3 12" xfId="2701" xr:uid="{00000000-0005-0000-0000-00001CB60000}"/>
    <cellStyle name="Normal 4 3 3 3 12 2" xfId="14046" xr:uid="{00000000-0005-0000-0000-00001DB60000}"/>
    <cellStyle name="Normal 4 3 3 3 12 2 2" xfId="51099" xr:uid="{00000000-0005-0000-0000-00001EB60000}"/>
    <cellStyle name="Normal 4 3 3 3 12 3" xfId="20395" xr:uid="{00000000-0005-0000-0000-00001FB60000}"/>
    <cellStyle name="Normal 4 3 3 3 12 3 2" xfId="51100" xr:uid="{00000000-0005-0000-0000-000020B60000}"/>
    <cellStyle name="Normal 4 3 3 3 12 4" xfId="51098" xr:uid="{00000000-0005-0000-0000-000021B60000}"/>
    <cellStyle name="Normal 4 3 3 3 13" xfId="6705" xr:uid="{00000000-0005-0000-0000-000022B60000}"/>
    <cellStyle name="Normal 4 3 3 3 13 2" xfId="11483" xr:uid="{00000000-0005-0000-0000-000023B60000}"/>
    <cellStyle name="Normal 4 3 3 3 13 2 2" xfId="51102" xr:uid="{00000000-0005-0000-0000-000024B60000}"/>
    <cellStyle name="Normal 4 3 3 3 13 3" xfId="22738" xr:uid="{00000000-0005-0000-0000-000025B60000}"/>
    <cellStyle name="Normal 4 3 3 3 13 3 2" xfId="51103" xr:uid="{00000000-0005-0000-0000-000026B60000}"/>
    <cellStyle name="Normal 4 3 3 3 13 4" xfId="51101" xr:uid="{00000000-0005-0000-0000-000027B60000}"/>
    <cellStyle name="Normal 4 3 3 3 14" xfId="9046" xr:uid="{00000000-0005-0000-0000-000028B60000}"/>
    <cellStyle name="Normal 4 3 3 3 14 2" xfId="25081" xr:uid="{00000000-0005-0000-0000-000029B60000}"/>
    <cellStyle name="Normal 4 3 3 3 14 2 2" xfId="51105" xr:uid="{00000000-0005-0000-0000-00002AB60000}"/>
    <cellStyle name="Normal 4 3 3 3 14 3" xfId="51104" xr:uid="{00000000-0005-0000-0000-00002BB60000}"/>
    <cellStyle name="Normal 4 3 3 3 15" xfId="11081" xr:uid="{00000000-0005-0000-0000-00002CB60000}"/>
    <cellStyle name="Normal 4 3 3 3 15 2" xfId="51106" xr:uid="{00000000-0005-0000-0000-00002DB60000}"/>
    <cellStyle name="Normal 4 3 3 3 16" xfId="18052" xr:uid="{00000000-0005-0000-0000-00002EB60000}"/>
    <cellStyle name="Normal 4 3 3 3 16 2" xfId="51107" xr:uid="{00000000-0005-0000-0000-00002FB60000}"/>
    <cellStyle name="Normal 4 3 3 3 17" xfId="25539" xr:uid="{00000000-0005-0000-0000-000030B60000}"/>
    <cellStyle name="Normal 4 3 3 3 17 2" xfId="51108" xr:uid="{00000000-0005-0000-0000-000031B60000}"/>
    <cellStyle name="Normal 4 3 3 3 18" xfId="51075" xr:uid="{00000000-0005-0000-0000-000032B60000}"/>
    <cellStyle name="Normal 4 3 3 3 2" xfId="389" xr:uid="{00000000-0005-0000-0000-000033B60000}"/>
    <cellStyle name="Normal 4 3 3 3 2 10" xfId="51109" xr:uid="{00000000-0005-0000-0000-000034B60000}"/>
    <cellStyle name="Normal 4 3 3 3 2 2" xfId="751" xr:uid="{00000000-0005-0000-0000-000035B60000}"/>
    <cellStyle name="Normal 4 3 3 3 2 2 2" xfId="3094" xr:uid="{00000000-0005-0000-0000-000036B60000}"/>
    <cellStyle name="Normal 4 3 3 3 2 2 2 2" xfId="14439" xr:uid="{00000000-0005-0000-0000-000037B60000}"/>
    <cellStyle name="Normal 4 3 3 3 2 2 2 2 2" xfId="51112" xr:uid="{00000000-0005-0000-0000-000038B60000}"/>
    <cellStyle name="Normal 4 3 3 3 2 2 2 3" xfId="20399" xr:uid="{00000000-0005-0000-0000-000039B60000}"/>
    <cellStyle name="Normal 4 3 3 3 2 2 2 3 2" xfId="51113" xr:uid="{00000000-0005-0000-0000-00003AB60000}"/>
    <cellStyle name="Normal 4 3 3 3 2 2 2 4" xfId="51111" xr:uid="{00000000-0005-0000-0000-00003BB60000}"/>
    <cellStyle name="Normal 4 3 3 3 2 2 3" xfId="6709" xr:uid="{00000000-0005-0000-0000-00003CB60000}"/>
    <cellStyle name="Normal 4 3 3 3 2 2 3 2" xfId="12096" xr:uid="{00000000-0005-0000-0000-00003DB60000}"/>
    <cellStyle name="Normal 4 3 3 3 2 2 3 2 2" xfId="51115" xr:uid="{00000000-0005-0000-0000-00003EB60000}"/>
    <cellStyle name="Normal 4 3 3 3 2 2 3 3" xfId="22742" xr:uid="{00000000-0005-0000-0000-00003FB60000}"/>
    <cellStyle name="Normal 4 3 3 3 2 2 3 3 2" xfId="51116" xr:uid="{00000000-0005-0000-0000-000040B60000}"/>
    <cellStyle name="Normal 4 3 3 3 2 2 3 4" xfId="51114" xr:uid="{00000000-0005-0000-0000-000041B60000}"/>
    <cellStyle name="Normal 4 3 3 3 2 2 4" xfId="9050" xr:uid="{00000000-0005-0000-0000-000042B60000}"/>
    <cellStyle name="Normal 4 3 3 3 2 2 4 2" xfId="25085" xr:uid="{00000000-0005-0000-0000-000043B60000}"/>
    <cellStyle name="Normal 4 3 3 3 2 2 4 2 2" xfId="51118" xr:uid="{00000000-0005-0000-0000-000044B60000}"/>
    <cellStyle name="Normal 4 3 3 3 2 2 4 3" xfId="51117" xr:uid="{00000000-0005-0000-0000-000045B60000}"/>
    <cellStyle name="Normal 4 3 3 3 2 2 5" xfId="11083" xr:uid="{00000000-0005-0000-0000-000046B60000}"/>
    <cellStyle name="Normal 4 3 3 3 2 2 5 2" xfId="51119" xr:uid="{00000000-0005-0000-0000-000047B60000}"/>
    <cellStyle name="Normal 4 3 3 3 2 2 6" xfId="18056" xr:uid="{00000000-0005-0000-0000-000048B60000}"/>
    <cellStyle name="Normal 4 3 3 3 2 2 6 2" xfId="51120" xr:uid="{00000000-0005-0000-0000-000049B60000}"/>
    <cellStyle name="Normal 4 3 3 3 2 2 7" xfId="26152" xr:uid="{00000000-0005-0000-0000-00004AB60000}"/>
    <cellStyle name="Normal 4 3 3 3 2 2 7 2" xfId="51121" xr:uid="{00000000-0005-0000-0000-00004BB60000}"/>
    <cellStyle name="Normal 4 3 3 3 2 2 8" xfId="51110" xr:uid="{00000000-0005-0000-0000-00004CB60000}"/>
    <cellStyle name="Normal 4 3 3 3 2 3" xfId="1799" xr:uid="{00000000-0005-0000-0000-00004DB60000}"/>
    <cellStyle name="Normal 4 3 3 3 2 3 2" xfId="4142" xr:uid="{00000000-0005-0000-0000-00004EB60000}"/>
    <cellStyle name="Normal 4 3 3 3 2 3 2 2" xfId="15487" xr:uid="{00000000-0005-0000-0000-00004FB60000}"/>
    <cellStyle name="Normal 4 3 3 3 2 3 2 2 2" xfId="51124" xr:uid="{00000000-0005-0000-0000-000050B60000}"/>
    <cellStyle name="Normal 4 3 3 3 2 3 2 3" xfId="20400" xr:uid="{00000000-0005-0000-0000-000051B60000}"/>
    <cellStyle name="Normal 4 3 3 3 2 3 2 3 2" xfId="51125" xr:uid="{00000000-0005-0000-0000-000052B60000}"/>
    <cellStyle name="Normal 4 3 3 3 2 3 2 4" xfId="51123" xr:uid="{00000000-0005-0000-0000-000053B60000}"/>
    <cellStyle name="Normal 4 3 3 3 2 3 3" xfId="6710" xr:uid="{00000000-0005-0000-0000-000054B60000}"/>
    <cellStyle name="Normal 4 3 3 3 2 3 3 2" xfId="13144" xr:uid="{00000000-0005-0000-0000-000055B60000}"/>
    <cellStyle name="Normal 4 3 3 3 2 3 3 2 2" xfId="51127" xr:uid="{00000000-0005-0000-0000-000056B60000}"/>
    <cellStyle name="Normal 4 3 3 3 2 3 3 3" xfId="22743" xr:uid="{00000000-0005-0000-0000-000057B60000}"/>
    <cellStyle name="Normal 4 3 3 3 2 3 3 3 2" xfId="51128" xr:uid="{00000000-0005-0000-0000-000058B60000}"/>
    <cellStyle name="Normal 4 3 3 3 2 3 3 4" xfId="51126" xr:uid="{00000000-0005-0000-0000-000059B60000}"/>
    <cellStyle name="Normal 4 3 3 3 2 3 4" xfId="9051" xr:uid="{00000000-0005-0000-0000-00005AB60000}"/>
    <cellStyle name="Normal 4 3 3 3 2 3 4 2" xfId="25086" xr:uid="{00000000-0005-0000-0000-00005BB60000}"/>
    <cellStyle name="Normal 4 3 3 3 2 3 4 2 2" xfId="51130" xr:uid="{00000000-0005-0000-0000-00005CB60000}"/>
    <cellStyle name="Normal 4 3 3 3 2 3 4 3" xfId="51129" xr:uid="{00000000-0005-0000-0000-00005DB60000}"/>
    <cellStyle name="Normal 4 3 3 3 2 3 5" xfId="11084" xr:uid="{00000000-0005-0000-0000-00005EB60000}"/>
    <cellStyle name="Normal 4 3 3 3 2 3 5 2" xfId="51131" xr:uid="{00000000-0005-0000-0000-00005FB60000}"/>
    <cellStyle name="Normal 4 3 3 3 2 3 6" xfId="18057" xr:uid="{00000000-0005-0000-0000-000060B60000}"/>
    <cellStyle name="Normal 4 3 3 3 2 3 6 2" xfId="51132" xr:uid="{00000000-0005-0000-0000-000061B60000}"/>
    <cellStyle name="Normal 4 3 3 3 2 3 7" xfId="27200" xr:uid="{00000000-0005-0000-0000-000062B60000}"/>
    <cellStyle name="Normal 4 3 3 3 2 3 7 2" xfId="51133" xr:uid="{00000000-0005-0000-0000-000063B60000}"/>
    <cellStyle name="Normal 4 3 3 3 2 3 8" xfId="51122" xr:uid="{00000000-0005-0000-0000-000064B60000}"/>
    <cellStyle name="Normal 4 3 3 3 2 4" xfId="2702" xr:uid="{00000000-0005-0000-0000-000065B60000}"/>
    <cellStyle name="Normal 4 3 3 3 2 4 2" xfId="14047" xr:uid="{00000000-0005-0000-0000-000066B60000}"/>
    <cellStyle name="Normal 4 3 3 3 2 4 2 2" xfId="51135" xr:uid="{00000000-0005-0000-0000-000067B60000}"/>
    <cellStyle name="Normal 4 3 3 3 2 4 3" xfId="20398" xr:uid="{00000000-0005-0000-0000-000068B60000}"/>
    <cellStyle name="Normal 4 3 3 3 2 4 3 2" xfId="51136" xr:uid="{00000000-0005-0000-0000-000069B60000}"/>
    <cellStyle name="Normal 4 3 3 3 2 4 4" xfId="51134" xr:uid="{00000000-0005-0000-0000-00006AB60000}"/>
    <cellStyle name="Normal 4 3 3 3 2 5" xfId="6708" xr:uid="{00000000-0005-0000-0000-00006BB60000}"/>
    <cellStyle name="Normal 4 3 3 3 2 5 2" xfId="11734" xr:uid="{00000000-0005-0000-0000-00006CB60000}"/>
    <cellStyle name="Normal 4 3 3 3 2 5 2 2" xfId="51138" xr:uid="{00000000-0005-0000-0000-00006DB60000}"/>
    <cellStyle name="Normal 4 3 3 3 2 5 3" xfId="22741" xr:uid="{00000000-0005-0000-0000-00006EB60000}"/>
    <cellStyle name="Normal 4 3 3 3 2 5 3 2" xfId="51139" xr:uid="{00000000-0005-0000-0000-00006FB60000}"/>
    <cellStyle name="Normal 4 3 3 3 2 5 4" xfId="51137" xr:uid="{00000000-0005-0000-0000-000070B60000}"/>
    <cellStyle name="Normal 4 3 3 3 2 6" xfId="9049" xr:uid="{00000000-0005-0000-0000-000071B60000}"/>
    <cellStyle name="Normal 4 3 3 3 2 6 2" xfId="25084" xr:uid="{00000000-0005-0000-0000-000072B60000}"/>
    <cellStyle name="Normal 4 3 3 3 2 6 2 2" xfId="51141" xr:uid="{00000000-0005-0000-0000-000073B60000}"/>
    <cellStyle name="Normal 4 3 3 3 2 6 3" xfId="51140" xr:uid="{00000000-0005-0000-0000-000074B60000}"/>
    <cellStyle name="Normal 4 3 3 3 2 7" xfId="11082" xr:uid="{00000000-0005-0000-0000-000075B60000}"/>
    <cellStyle name="Normal 4 3 3 3 2 7 2" xfId="51142" xr:uid="{00000000-0005-0000-0000-000076B60000}"/>
    <cellStyle name="Normal 4 3 3 3 2 8" xfId="18055" xr:uid="{00000000-0005-0000-0000-000077B60000}"/>
    <cellStyle name="Normal 4 3 3 3 2 8 2" xfId="51143" xr:uid="{00000000-0005-0000-0000-000078B60000}"/>
    <cellStyle name="Normal 4 3 3 3 2 9" xfId="25790" xr:uid="{00000000-0005-0000-0000-000079B60000}"/>
    <cellStyle name="Normal 4 3 3 3 2 9 2" xfId="51144" xr:uid="{00000000-0005-0000-0000-00007AB60000}"/>
    <cellStyle name="Normal 4 3 3 3 3" xfId="500" xr:uid="{00000000-0005-0000-0000-00007BB60000}"/>
    <cellStyle name="Normal 4 3 3 3 3 2" xfId="2843" xr:uid="{00000000-0005-0000-0000-00007CB60000}"/>
    <cellStyle name="Normal 4 3 3 3 3 2 2" xfId="14188" xr:uid="{00000000-0005-0000-0000-00007DB60000}"/>
    <cellStyle name="Normal 4 3 3 3 3 2 2 2" xfId="51147" xr:uid="{00000000-0005-0000-0000-00007EB60000}"/>
    <cellStyle name="Normal 4 3 3 3 3 2 3" xfId="20401" xr:uid="{00000000-0005-0000-0000-00007FB60000}"/>
    <cellStyle name="Normal 4 3 3 3 3 2 3 2" xfId="51148" xr:uid="{00000000-0005-0000-0000-000080B60000}"/>
    <cellStyle name="Normal 4 3 3 3 3 2 4" xfId="51146" xr:uid="{00000000-0005-0000-0000-000081B60000}"/>
    <cellStyle name="Normal 4 3 3 3 3 3" xfId="6711" xr:uid="{00000000-0005-0000-0000-000082B60000}"/>
    <cellStyle name="Normal 4 3 3 3 3 3 2" xfId="11845" xr:uid="{00000000-0005-0000-0000-000083B60000}"/>
    <cellStyle name="Normal 4 3 3 3 3 3 2 2" xfId="51150" xr:uid="{00000000-0005-0000-0000-000084B60000}"/>
    <cellStyle name="Normal 4 3 3 3 3 3 3" xfId="22744" xr:uid="{00000000-0005-0000-0000-000085B60000}"/>
    <cellStyle name="Normal 4 3 3 3 3 3 3 2" xfId="51151" xr:uid="{00000000-0005-0000-0000-000086B60000}"/>
    <cellStyle name="Normal 4 3 3 3 3 3 4" xfId="51149" xr:uid="{00000000-0005-0000-0000-000087B60000}"/>
    <cellStyle name="Normal 4 3 3 3 3 4" xfId="9052" xr:uid="{00000000-0005-0000-0000-000088B60000}"/>
    <cellStyle name="Normal 4 3 3 3 3 4 2" xfId="25087" xr:uid="{00000000-0005-0000-0000-000089B60000}"/>
    <cellStyle name="Normal 4 3 3 3 3 4 2 2" xfId="51153" xr:uid="{00000000-0005-0000-0000-00008AB60000}"/>
    <cellStyle name="Normal 4 3 3 3 3 4 3" xfId="51152" xr:uid="{00000000-0005-0000-0000-00008BB60000}"/>
    <cellStyle name="Normal 4 3 3 3 3 5" xfId="11085" xr:uid="{00000000-0005-0000-0000-00008CB60000}"/>
    <cellStyle name="Normal 4 3 3 3 3 5 2" xfId="51154" xr:uid="{00000000-0005-0000-0000-00008DB60000}"/>
    <cellStyle name="Normal 4 3 3 3 3 6" xfId="18058" xr:uid="{00000000-0005-0000-0000-00008EB60000}"/>
    <cellStyle name="Normal 4 3 3 3 3 6 2" xfId="51155" xr:uid="{00000000-0005-0000-0000-00008FB60000}"/>
    <cellStyle name="Normal 4 3 3 3 3 7" xfId="25901" xr:uid="{00000000-0005-0000-0000-000090B60000}"/>
    <cellStyle name="Normal 4 3 3 3 3 7 2" xfId="51156" xr:uid="{00000000-0005-0000-0000-000091B60000}"/>
    <cellStyle name="Normal 4 3 3 3 3 8" xfId="51145" xr:uid="{00000000-0005-0000-0000-000092B60000}"/>
    <cellStyle name="Normal 4 3 3 3 4" xfId="930" xr:uid="{00000000-0005-0000-0000-000093B60000}"/>
    <cellStyle name="Normal 4 3 3 3 4 2" xfId="3273" xr:uid="{00000000-0005-0000-0000-000094B60000}"/>
    <cellStyle name="Normal 4 3 3 3 4 2 2" xfId="14618" xr:uid="{00000000-0005-0000-0000-000095B60000}"/>
    <cellStyle name="Normal 4 3 3 3 4 2 2 2" xfId="51159" xr:uid="{00000000-0005-0000-0000-000096B60000}"/>
    <cellStyle name="Normal 4 3 3 3 4 2 3" xfId="20402" xr:uid="{00000000-0005-0000-0000-000097B60000}"/>
    <cellStyle name="Normal 4 3 3 3 4 2 3 2" xfId="51160" xr:uid="{00000000-0005-0000-0000-000098B60000}"/>
    <cellStyle name="Normal 4 3 3 3 4 2 4" xfId="51158" xr:uid="{00000000-0005-0000-0000-000099B60000}"/>
    <cellStyle name="Normal 4 3 3 3 4 3" xfId="6712" xr:uid="{00000000-0005-0000-0000-00009AB60000}"/>
    <cellStyle name="Normal 4 3 3 3 4 3 2" xfId="12275" xr:uid="{00000000-0005-0000-0000-00009BB60000}"/>
    <cellStyle name="Normal 4 3 3 3 4 3 2 2" xfId="51162" xr:uid="{00000000-0005-0000-0000-00009CB60000}"/>
    <cellStyle name="Normal 4 3 3 3 4 3 3" xfId="22745" xr:uid="{00000000-0005-0000-0000-00009DB60000}"/>
    <cellStyle name="Normal 4 3 3 3 4 3 3 2" xfId="51163" xr:uid="{00000000-0005-0000-0000-00009EB60000}"/>
    <cellStyle name="Normal 4 3 3 3 4 3 4" xfId="51161" xr:uid="{00000000-0005-0000-0000-00009FB60000}"/>
    <cellStyle name="Normal 4 3 3 3 4 4" xfId="9053" xr:uid="{00000000-0005-0000-0000-0000A0B60000}"/>
    <cellStyle name="Normal 4 3 3 3 4 4 2" xfId="25088" xr:uid="{00000000-0005-0000-0000-0000A1B60000}"/>
    <cellStyle name="Normal 4 3 3 3 4 4 2 2" xfId="51165" xr:uid="{00000000-0005-0000-0000-0000A2B60000}"/>
    <cellStyle name="Normal 4 3 3 3 4 4 3" xfId="51164" xr:uid="{00000000-0005-0000-0000-0000A3B60000}"/>
    <cellStyle name="Normal 4 3 3 3 4 5" xfId="11086" xr:uid="{00000000-0005-0000-0000-0000A4B60000}"/>
    <cellStyle name="Normal 4 3 3 3 4 5 2" xfId="51166" xr:uid="{00000000-0005-0000-0000-0000A5B60000}"/>
    <cellStyle name="Normal 4 3 3 3 4 6" xfId="18059" xr:uid="{00000000-0005-0000-0000-0000A6B60000}"/>
    <cellStyle name="Normal 4 3 3 3 4 6 2" xfId="51167" xr:uid="{00000000-0005-0000-0000-0000A7B60000}"/>
    <cellStyle name="Normal 4 3 3 3 4 7" xfId="26331" xr:uid="{00000000-0005-0000-0000-0000A8B60000}"/>
    <cellStyle name="Normal 4 3 3 3 4 7 2" xfId="51168" xr:uid="{00000000-0005-0000-0000-0000A9B60000}"/>
    <cellStyle name="Normal 4 3 3 3 4 8" xfId="51157" xr:uid="{00000000-0005-0000-0000-0000AAB60000}"/>
    <cellStyle name="Normal 4 3 3 3 5" xfId="1039" xr:uid="{00000000-0005-0000-0000-0000ABB60000}"/>
    <cellStyle name="Normal 4 3 3 3 5 2" xfId="3382" xr:uid="{00000000-0005-0000-0000-0000ACB60000}"/>
    <cellStyle name="Normal 4 3 3 3 5 2 2" xfId="14727" xr:uid="{00000000-0005-0000-0000-0000ADB60000}"/>
    <cellStyle name="Normal 4 3 3 3 5 2 2 2" xfId="51171" xr:uid="{00000000-0005-0000-0000-0000AEB60000}"/>
    <cellStyle name="Normal 4 3 3 3 5 2 3" xfId="20403" xr:uid="{00000000-0005-0000-0000-0000AFB60000}"/>
    <cellStyle name="Normal 4 3 3 3 5 2 3 2" xfId="51172" xr:uid="{00000000-0005-0000-0000-0000B0B60000}"/>
    <cellStyle name="Normal 4 3 3 3 5 2 4" xfId="51170" xr:uid="{00000000-0005-0000-0000-0000B1B60000}"/>
    <cellStyle name="Normal 4 3 3 3 5 3" xfId="6713" xr:uid="{00000000-0005-0000-0000-0000B2B60000}"/>
    <cellStyle name="Normal 4 3 3 3 5 3 2" xfId="12384" xr:uid="{00000000-0005-0000-0000-0000B3B60000}"/>
    <cellStyle name="Normal 4 3 3 3 5 3 2 2" xfId="51174" xr:uid="{00000000-0005-0000-0000-0000B4B60000}"/>
    <cellStyle name="Normal 4 3 3 3 5 3 3" xfId="22746" xr:uid="{00000000-0005-0000-0000-0000B5B60000}"/>
    <cellStyle name="Normal 4 3 3 3 5 3 3 2" xfId="51175" xr:uid="{00000000-0005-0000-0000-0000B6B60000}"/>
    <cellStyle name="Normal 4 3 3 3 5 3 4" xfId="51173" xr:uid="{00000000-0005-0000-0000-0000B7B60000}"/>
    <cellStyle name="Normal 4 3 3 3 5 4" xfId="9054" xr:uid="{00000000-0005-0000-0000-0000B8B60000}"/>
    <cellStyle name="Normal 4 3 3 3 5 4 2" xfId="25089" xr:uid="{00000000-0005-0000-0000-0000B9B60000}"/>
    <cellStyle name="Normal 4 3 3 3 5 4 2 2" xfId="51177" xr:uid="{00000000-0005-0000-0000-0000BAB60000}"/>
    <cellStyle name="Normal 4 3 3 3 5 4 3" xfId="51176" xr:uid="{00000000-0005-0000-0000-0000BBB60000}"/>
    <cellStyle name="Normal 4 3 3 3 5 5" xfId="11087" xr:uid="{00000000-0005-0000-0000-0000BCB60000}"/>
    <cellStyle name="Normal 4 3 3 3 5 5 2" xfId="51178" xr:uid="{00000000-0005-0000-0000-0000BDB60000}"/>
    <cellStyle name="Normal 4 3 3 3 5 6" xfId="18060" xr:uid="{00000000-0005-0000-0000-0000BEB60000}"/>
    <cellStyle name="Normal 4 3 3 3 5 6 2" xfId="51179" xr:uid="{00000000-0005-0000-0000-0000BFB60000}"/>
    <cellStyle name="Normal 4 3 3 3 5 7" xfId="26440" xr:uid="{00000000-0005-0000-0000-0000C0B60000}"/>
    <cellStyle name="Normal 4 3 3 3 5 7 2" xfId="51180" xr:uid="{00000000-0005-0000-0000-0000C1B60000}"/>
    <cellStyle name="Normal 4 3 3 3 5 8" xfId="51169" xr:uid="{00000000-0005-0000-0000-0000C2B60000}"/>
    <cellStyle name="Normal 4 3 3 3 6" xfId="1288" xr:uid="{00000000-0005-0000-0000-0000C3B60000}"/>
    <cellStyle name="Normal 4 3 3 3 6 2" xfId="3631" xr:uid="{00000000-0005-0000-0000-0000C4B60000}"/>
    <cellStyle name="Normal 4 3 3 3 6 2 2" xfId="14976" xr:uid="{00000000-0005-0000-0000-0000C5B60000}"/>
    <cellStyle name="Normal 4 3 3 3 6 2 2 2" xfId="51183" xr:uid="{00000000-0005-0000-0000-0000C6B60000}"/>
    <cellStyle name="Normal 4 3 3 3 6 2 3" xfId="20404" xr:uid="{00000000-0005-0000-0000-0000C7B60000}"/>
    <cellStyle name="Normal 4 3 3 3 6 2 3 2" xfId="51184" xr:uid="{00000000-0005-0000-0000-0000C8B60000}"/>
    <cellStyle name="Normal 4 3 3 3 6 2 4" xfId="51182" xr:uid="{00000000-0005-0000-0000-0000C9B60000}"/>
    <cellStyle name="Normal 4 3 3 3 6 3" xfId="6714" xr:uid="{00000000-0005-0000-0000-0000CAB60000}"/>
    <cellStyle name="Normal 4 3 3 3 6 3 2" xfId="12633" xr:uid="{00000000-0005-0000-0000-0000CBB60000}"/>
    <cellStyle name="Normal 4 3 3 3 6 3 2 2" xfId="51186" xr:uid="{00000000-0005-0000-0000-0000CCB60000}"/>
    <cellStyle name="Normal 4 3 3 3 6 3 3" xfId="22747" xr:uid="{00000000-0005-0000-0000-0000CDB60000}"/>
    <cellStyle name="Normal 4 3 3 3 6 3 3 2" xfId="51187" xr:uid="{00000000-0005-0000-0000-0000CEB60000}"/>
    <cellStyle name="Normal 4 3 3 3 6 3 4" xfId="51185" xr:uid="{00000000-0005-0000-0000-0000CFB60000}"/>
    <cellStyle name="Normal 4 3 3 3 6 4" xfId="9055" xr:uid="{00000000-0005-0000-0000-0000D0B60000}"/>
    <cellStyle name="Normal 4 3 3 3 6 4 2" xfId="25090" xr:uid="{00000000-0005-0000-0000-0000D1B60000}"/>
    <cellStyle name="Normal 4 3 3 3 6 4 2 2" xfId="51189" xr:uid="{00000000-0005-0000-0000-0000D2B60000}"/>
    <cellStyle name="Normal 4 3 3 3 6 4 3" xfId="51188" xr:uid="{00000000-0005-0000-0000-0000D3B60000}"/>
    <cellStyle name="Normal 4 3 3 3 6 5" xfId="11088" xr:uid="{00000000-0005-0000-0000-0000D4B60000}"/>
    <cellStyle name="Normal 4 3 3 3 6 5 2" xfId="51190" xr:uid="{00000000-0005-0000-0000-0000D5B60000}"/>
    <cellStyle name="Normal 4 3 3 3 6 6" xfId="18061" xr:uid="{00000000-0005-0000-0000-0000D6B60000}"/>
    <cellStyle name="Normal 4 3 3 3 6 6 2" xfId="51191" xr:uid="{00000000-0005-0000-0000-0000D7B60000}"/>
    <cellStyle name="Normal 4 3 3 3 6 7" xfId="26689" xr:uid="{00000000-0005-0000-0000-0000D8B60000}"/>
    <cellStyle name="Normal 4 3 3 3 6 7 2" xfId="51192" xr:uid="{00000000-0005-0000-0000-0000D9B60000}"/>
    <cellStyle name="Normal 4 3 3 3 6 8" xfId="51181" xr:uid="{00000000-0005-0000-0000-0000DAB60000}"/>
    <cellStyle name="Normal 4 3 3 3 7" xfId="1467" xr:uid="{00000000-0005-0000-0000-0000DBB60000}"/>
    <cellStyle name="Normal 4 3 3 3 7 2" xfId="3810" xr:uid="{00000000-0005-0000-0000-0000DCB60000}"/>
    <cellStyle name="Normal 4 3 3 3 7 2 2" xfId="15155" xr:uid="{00000000-0005-0000-0000-0000DDB60000}"/>
    <cellStyle name="Normal 4 3 3 3 7 2 2 2" xfId="51195" xr:uid="{00000000-0005-0000-0000-0000DEB60000}"/>
    <cellStyle name="Normal 4 3 3 3 7 2 3" xfId="20405" xr:uid="{00000000-0005-0000-0000-0000DFB60000}"/>
    <cellStyle name="Normal 4 3 3 3 7 2 3 2" xfId="51196" xr:uid="{00000000-0005-0000-0000-0000E0B60000}"/>
    <cellStyle name="Normal 4 3 3 3 7 2 4" xfId="51194" xr:uid="{00000000-0005-0000-0000-0000E1B60000}"/>
    <cellStyle name="Normal 4 3 3 3 7 3" xfId="6715" xr:uid="{00000000-0005-0000-0000-0000E2B60000}"/>
    <cellStyle name="Normal 4 3 3 3 7 3 2" xfId="12812" xr:uid="{00000000-0005-0000-0000-0000E3B60000}"/>
    <cellStyle name="Normal 4 3 3 3 7 3 2 2" xfId="51198" xr:uid="{00000000-0005-0000-0000-0000E4B60000}"/>
    <cellStyle name="Normal 4 3 3 3 7 3 3" xfId="22748" xr:uid="{00000000-0005-0000-0000-0000E5B60000}"/>
    <cellStyle name="Normal 4 3 3 3 7 3 3 2" xfId="51199" xr:uid="{00000000-0005-0000-0000-0000E6B60000}"/>
    <cellStyle name="Normal 4 3 3 3 7 3 4" xfId="51197" xr:uid="{00000000-0005-0000-0000-0000E7B60000}"/>
    <cellStyle name="Normal 4 3 3 3 7 4" xfId="9056" xr:uid="{00000000-0005-0000-0000-0000E8B60000}"/>
    <cellStyle name="Normal 4 3 3 3 7 4 2" xfId="25091" xr:uid="{00000000-0005-0000-0000-0000E9B60000}"/>
    <cellStyle name="Normal 4 3 3 3 7 4 2 2" xfId="51201" xr:uid="{00000000-0005-0000-0000-0000EAB60000}"/>
    <cellStyle name="Normal 4 3 3 3 7 4 3" xfId="51200" xr:uid="{00000000-0005-0000-0000-0000EBB60000}"/>
    <cellStyle name="Normal 4 3 3 3 7 5" xfId="11089" xr:uid="{00000000-0005-0000-0000-0000ECB60000}"/>
    <cellStyle name="Normal 4 3 3 3 7 5 2" xfId="51202" xr:uid="{00000000-0005-0000-0000-0000EDB60000}"/>
    <cellStyle name="Normal 4 3 3 3 7 6" xfId="18062" xr:uid="{00000000-0005-0000-0000-0000EEB60000}"/>
    <cellStyle name="Normal 4 3 3 3 7 6 2" xfId="51203" xr:uid="{00000000-0005-0000-0000-0000EFB60000}"/>
    <cellStyle name="Normal 4 3 3 3 7 7" xfId="26868" xr:uid="{00000000-0005-0000-0000-0000F0B60000}"/>
    <cellStyle name="Normal 4 3 3 3 7 7 2" xfId="51204" xr:uid="{00000000-0005-0000-0000-0000F1B60000}"/>
    <cellStyle name="Normal 4 3 3 3 7 8" xfId="51193" xr:uid="{00000000-0005-0000-0000-0000F2B60000}"/>
    <cellStyle name="Normal 4 3 3 3 8" xfId="1798" xr:uid="{00000000-0005-0000-0000-0000F3B60000}"/>
    <cellStyle name="Normal 4 3 3 3 8 2" xfId="4141" xr:uid="{00000000-0005-0000-0000-0000F4B60000}"/>
    <cellStyle name="Normal 4 3 3 3 8 2 2" xfId="15486" xr:uid="{00000000-0005-0000-0000-0000F5B60000}"/>
    <cellStyle name="Normal 4 3 3 3 8 2 2 2" xfId="51207" xr:uid="{00000000-0005-0000-0000-0000F6B60000}"/>
    <cellStyle name="Normal 4 3 3 3 8 2 3" xfId="20406" xr:uid="{00000000-0005-0000-0000-0000F7B60000}"/>
    <cellStyle name="Normal 4 3 3 3 8 2 3 2" xfId="51208" xr:uid="{00000000-0005-0000-0000-0000F8B60000}"/>
    <cellStyle name="Normal 4 3 3 3 8 2 4" xfId="51206" xr:uid="{00000000-0005-0000-0000-0000F9B60000}"/>
    <cellStyle name="Normal 4 3 3 3 8 3" xfId="6716" xr:uid="{00000000-0005-0000-0000-0000FAB60000}"/>
    <cellStyle name="Normal 4 3 3 3 8 3 2" xfId="13143" xr:uid="{00000000-0005-0000-0000-0000FBB60000}"/>
    <cellStyle name="Normal 4 3 3 3 8 3 2 2" xfId="51210" xr:uid="{00000000-0005-0000-0000-0000FCB60000}"/>
    <cellStyle name="Normal 4 3 3 3 8 3 3" xfId="22749" xr:uid="{00000000-0005-0000-0000-0000FDB60000}"/>
    <cellStyle name="Normal 4 3 3 3 8 3 3 2" xfId="51211" xr:uid="{00000000-0005-0000-0000-0000FEB60000}"/>
    <cellStyle name="Normal 4 3 3 3 8 3 4" xfId="51209" xr:uid="{00000000-0005-0000-0000-0000FFB60000}"/>
    <cellStyle name="Normal 4 3 3 3 8 4" xfId="9057" xr:uid="{00000000-0005-0000-0000-000000B70000}"/>
    <cellStyle name="Normal 4 3 3 3 8 4 2" xfId="25092" xr:uid="{00000000-0005-0000-0000-000001B70000}"/>
    <cellStyle name="Normal 4 3 3 3 8 4 2 2" xfId="51213" xr:uid="{00000000-0005-0000-0000-000002B70000}"/>
    <cellStyle name="Normal 4 3 3 3 8 4 3" xfId="51212" xr:uid="{00000000-0005-0000-0000-000003B70000}"/>
    <cellStyle name="Normal 4 3 3 3 8 5" xfId="11090" xr:uid="{00000000-0005-0000-0000-000004B70000}"/>
    <cellStyle name="Normal 4 3 3 3 8 5 2" xfId="51214" xr:uid="{00000000-0005-0000-0000-000005B70000}"/>
    <cellStyle name="Normal 4 3 3 3 8 6" xfId="18063" xr:uid="{00000000-0005-0000-0000-000006B70000}"/>
    <cellStyle name="Normal 4 3 3 3 8 6 2" xfId="51215" xr:uid="{00000000-0005-0000-0000-000007B70000}"/>
    <cellStyle name="Normal 4 3 3 3 8 7" xfId="27199" xr:uid="{00000000-0005-0000-0000-000008B70000}"/>
    <cellStyle name="Normal 4 3 3 3 8 7 2" xfId="51216" xr:uid="{00000000-0005-0000-0000-000009B70000}"/>
    <cellStyle name="Normal 4 3 3 3 8 8" xfId="51205" xr:uid="{00000000-0005-0000-0000-00000AB70000}"/>
    <cellStyle name="Normal 4 3 3 3 9" xfId="1938" xr:uid="{00000000-0005-0000-0000-00000BB70000}"/>
    <cellStyle name="Normal 4 3 3 3 9 2" xfId="4281" xr:uid="{00000000-0005-0000-0000-00000CB70000}"/>
    <cellStyle name="Normal 4 3 3 3 9 2 2" xfId="15626" xr:uid="{00000000-0005-0000-0000-00000DB70000}"/>
    <cellStyle name="Normal 4 3 3 3 9 2 2 2" xfId="51219" xr:uid="{00000000-0005-0000-0000-00000EB70000}"/>
    <cellStyle name="Normal 4 3 3 3 9 2 3" xfId="20407" xr:uid="{00000000-0005-0000-0000-00000FB70000}"/>
    <cellStyle name="Normal 4 3 3 3 9 2 3 2" xfId="51220" xr:uid="{00000000-0005-0000-0000-000010B70000}"/>
    <cellStyle name="Normal 4 3 3 3 9 2 4" xfId="51218" xr:uid="{00000000-0005-0000-0000-000011B70000}"/>
    <cellStyle name="Normal 4 3 3 3 9 3" xfId="6717" xr:uid="{00000000-0005-0000-0000-000012B70000}"/>
    <cellStyle name="Normal 4 3 3 3 9 3 2" xfId="13283" xr:uid="{00000000-0005-0000-0000-000013B70000}"/>
    <cellStyle name="Normal 4 3 3 3 9 3 2 2" xfId="51222" xr:uid="{00000000-0005-0000-0000-000014B70000}"/>
    <cellStyle name="Normal 4 3 3 3 9 3 3" xfId="22750" xr:uid="{00000000-0005-0000-0000-000015B70000}"/>
    <cellStyle name="Normal 4 3 3 3 9 3 3 2" xfId="51223" xr:uid="{00000000-0005-0000-0000-000016B70000}"/>
    <cellStyle name="Normal 4 3 3 3 9 3 4" xfId="51221" xr:uid="{00000000-0005-0000-0000-000017B70000}"/>
    <cellStyle name="Normal 4 3 3 3 9 4" xfId="9058" xr:uid="{00000000-0005-0000-0000-000018B70000}"/>
    <cellStyle name="Normal 4 3 3 3 9 4 2" xfId="25093" xr:uid="{00000000-0005-0000-0000-000019B70000}"/>
    <cellStyle name="Normal 4 3 3 3 9 4 2 2" xfId="51225" xr:uid="{00000000-0005-0000-0000-00001AB70000}"/>
    <cellStyle name="Normal 4 3 3 3 9 4 3" xfId="51224" xr:uid="{00000000-0005-0000-0000-00001BB70000}"/>
    <cellStyle name="Normal 4 3 3 3 9 5" xfId="11091" xr:uid="{00000000-0005-0000-0000-00001CB70000}"/>
    <cellStyle name="Normal 4 3 3 3 9 5 2" xfId="51226" xr:uid="{00000000-0005-0000-0000-00001DB70000}"/>
    <cellStyle name="Normal 4 3 3 3 9 6" xfId="18064" xr:uid="{00000000-0005-0000-0000-00001EB70000}"/>
    <cellStyle name="Normal 4 3 3 3 9 6 2" xfId="51227" xr:uid="{00000000-0005-0000-0000-00001FB70000}"/>
    <cellStyle name="Normal 4 3 3 3 9 7" xfId="27339" xr:uid="{00000000-0005-0000-0000-000020B70000}"/>
    <cellStyle name="Normal 4 3 3 3 9 7 2" xfId="51228" xr:uid="{00000000-0005-0000-0000-000021B70000}"/>
    <cellStyle name="Normal 4 3 3 3 9 8" xfId="51217" xr:uid="{00000000-0005-0000-0000-000022B70000}"/>
    <cellStyle name="Normal 4 3 3 4" xfId="163" xr:uid="{00000000-0005-0000-0000-000023B70000}"/>
    <cellStyle name="Normal 4 3 3 4 10" xfId="2190" xr:uid="{00000000-0005-0000-0000-000024B70000}"/>
    <cellStyle name="Normal 4 3 3 4 10 2" xfId="4533" xr:uid="{00000000-0005-0000-0000-000025B70000}"/>
    <cellStyle name="Normal 4 3 3 4 10 2 2" xfId="15878" xr:uid="{00000000-0005-0000-0000-000026B70000}"/>
    <cellStyle name="Normal 4 3 3 4 10 2 2 2" xfId="51232" xr:uid="{00000000-0005-0000-0000-000027B70000}"/>
    <cellStyle name="Normal 4 3 3 4 10 2 3" xfId="20409" xr:uid="{00000000-0005-0000-0000-000028B70000}"/>
    <cellStyle name="Normal 4 3 3 4 10 2 3 2" xfId="51233" xr:uid="{00000000-0005-0000-0000-000029B70000}"/>
    <cellStyle name="Normal 4 3 3 4 10 2 4" xfId="51231" xr:uid="{00000000-0005-0000-0000-00002AB70000}"/>
    <cellStyle name="Normal 4 3 3 4 10 3" xfId="6719" xr:uid="{00000000-0005-0000-0000-00002BB70000}"/>
    <cellStyle name="Normal 4 3 3 4 10 3 2" xfId="22752" xr:uid="{00000000-0005-0000-0000-00002CB70000}"/>
    <cellStyle name="Normal 4 3 3 4 10 3 2 2" xfId="51235" xr:uid="{00000000-0005-0000-0000-00002DB70000}"/>
    <cellStyle name="Normal 4 3 3 4 10 3 3" xfId="51234" xr:uid="{00000000-0005-0000-0000-00002EB70000}"/>
    <cellStyle name="Normal 4 3 3 4 10 4" xfId="9060" xr:uid="{00000000-0005-0000-0000-00002FB70000}"/>
    <cellStyle name="Normal 4 3 3 4 10 4 2" xfId="25095" xr:uid="{00000000-0005-0000-0000-000030B70000}"/>
    <cellStyle name="Normal 4 3 3 4 10 4 2 2" xfId="51237" xr:uid="{00000000-0005-0000-0000-000031B70000}"/>
    <cellStyle name="Normal 4 3 3 4 10 4 3" xfId="51236" xr:uid="{00000000-0005-0000-0000-000032B70000}"/>
    <cellStyle name="Normal 4 3 3 4 10 5" xfId="13535" xr:uid="{00000000-0005-0000-0000-000033B70000}"/>
    <cellStyle name="Normal 4 3 3 4 10 5 2" xfId="51238" xr:uid="{00000000-0005-0000-0000-000034B70000}"/>
    <cellStyle name="Normal 4 3 3 4 10 6" xfId="18066" xr:uid="{00000000-0005-0000-0000-000035B70000}"/>
    <cellStyle name="Normal 4 3 3 4 10 6 2" xfId="51239" xr:uid="{00000000-0005-0000-0000-000036B70000}"/>
    <cellStyle name="Normal 4 3 3 4 10 7" xfId="27591" xr:uid="{00000000-0005-0000-0000-000037B70000}"/>
    <cellStyle name="Normal 4 3 3 4 10 7 2" xfId="51240" xr:uid="{00000000-0005-0000-0000-000038B70000}"/>
    <cellStyle name="Normal 4 3 3 4 10 8" xfId="51230" xr:uid="{00000000-0005-0000-0000-000039B70000}"/>
    <cellStyle name="Normal 4 3 3 4 11" xfId="2371" xr:uid="{00000000-0005-0000-0000-00003AB70000}"/>
    <cellStyle name="Normal 4 3 3 4 11 2" xfId="4714" xr:uid="{00000000-0005-0000-0000-00003BB70000}"/>
    <cellStyle name="Normal 4 3 3 4 11 2 2" xfId="16059" xr:uid="{00000000-0005-0000-0000-00003CB70000}"/>
    <cellStyle name="Normal 4 3 3 4 11 2 2 2" xfId="51243" xr:uid="{00000000-0005-0000-0000-00003DB70000}"/>
    <cellStyle name="Normal 4 3 3 4 11 2 3" xfId="20410" xr:uid="{00000000-0005-0000-0000-00003EB70000}"/>
    <cellStyle name="Normal 4 3 3 4 11 2 3 2" xfId="51244" xr:uid="{00000000-0005-0000-0000-00003FB70000}"/>
    <cellStyle name="Normal 4 3 3 4 11 2 4" xfId="51242" xr:uid="{00000000-0005-0000-0000-000040B70000}"/>
    <cellStyle name="Normal 4 3 3 4 11 3" xfId="6720" xr:uid="{00000000-0005-0000-0000-000041B70000}"/>
    <cellStyle name="Normal 4 3 3 4 11 3 2" xfId="22753" xr:uid="{00000000-0005-0000-0000-000042B70000}"/>
    <cellStyle name="Normal 4 3 3 4 11 3 2 2" xfId="51246" xr:uid="{00000000-0005-0000-0000-000043B70000}"/>
    <cellStyle name="Normal 4 3 3 4 11 3 3" xfId="51245" xr:uid="{00000000-0005-0000-0000-000044B70000}"/>
    <cellStyle name="Normal 4 3 3 4 11 4" xfId="9061" xr:uid="{00000000-0005-0000-0000-000045B70000}"/>
    <cellStyle name="Normal 4 3 3 4 11 4 2" xfId="25096" xr:uid="{00000000-0005-0000-0000-000046B70000}"/>
    <cellStyle name="Normal 4 3 3 4 11 4 2 2" xfId="51248" xr:uid="{00000000-0005-0000-0000-000047B70000}"/>
    <cellStyle name="Normal 4 3 3 4 11 4 3" xfId="51247" xr:uid="{00000000-0005-0000-0000-000048B70000}"/>
    <cellStyle name="Normal 4 3 3 4 11 5" xfId="13716" xr:uid="{00000000-0005-0000-0000-000049B70000}"/>
    <cellStyle name="Normal 4 3 3 4 11 5 2" xfId="51249" xr:uid="{00000000-0005-0000-0000-00004AB70000}"/>
    <cellStyle name="Normal 4 3 3 4 11 6" xfId="18067" xr:uid="{00000000-0005-0000-0000-00004BB70000}"/>
    <cellStyle name="Normal 4 3 3 4 11 6 2" xfId="51250" xr:uid="{00000000-0005-0000-0000-00004CB70000}"/>
    <cellStyle name="Normal 4 3 3 4 11 7" xfId="27772" xr:uid="{00000000-0005-0000-0000-00004DB70000}"/>
    <cellStyle name="Normal 4 3 3 4 11 7 2" xfId="51251" xr:uid="{00000000-0005-0000-0000-00004EB70000}"/>
    <cellStyle name="Normal 4 3 3 4 11 8" xfId="51241" xr:uid="{00000000-0005-0000-0000-00004FB70000}"/>
    <cellStyle name="Normal 4 3 3 4 12" xfId="2703" xr:uid="{00000000-0005-0000-0000-000050B70000}"/>
    <cellStyle name="Normal 4 3 3 4 12 2" xfId="14048" xr:uid="{00000000-0005-0000-0000-000051B70000}"/>
    <cellStyle name="Normal 4 3 3 4 12 2 2" xfId="51253" xr:uid="{00000000-0005-0000-0000-000052B70000}"/>
    <cellStyle name="Normal 4 3 3 4 12 3" xfId="20408" xr:uid="{00000000-0005-0000-0000-000053B70000}"/>
    <cellStyle name="Normal 4 3 3 4 12 3 2" xfId="51254" xr:uid="{00000000-0005-0000-0000-000054B70000}"/>
    <cellStyle name="Normal 4 3 3 4 12 4" xfId="51252" xr:uid="{00000000-0005-0000-0000-000055B70000}"/>
    <cellStyle name="Normal 4 3 3 4 13" xfId="6718" xr:uid="{00000000-0005-0000-0000-000056B70000}"/>
    <cellStyle name="Normal 4 3 3 4 13 2" xfId="11511" xr:uid="{00000000-0005-0000-0000-000057B70000}"/>
    <cellStyle name="Normal 4 3 3 4 13 2 2" xfId="51256" xr:uid="{00000000-0005-0000-0000-000058B70000}"/>
    <cellStyle name="Normal 4 3 3 4 13 3" xfId="22751" xr:uid="{00000000-0005-0000-0000-000059B70000}"/>
    <cellStyle name="Normal 4 3 3 4 13 3 2" xfId="51257" xr:uid="{00000000-0005-0000-0000-00005AB70000}"/>
    <cellStyle name="Normal 4 3 3 4 13 4" xfId="51255" xr:uid="{00000000-0005-0000-0000-00005BB70000}"/>
    <cellStyle name="Normal 4 3 3 4 14" xfId="9059" xr:uid="{00000000-0005-0000-0000-00005CB70000}"/>
    <cellStyle name="Normal 4 3 3 4 14 2" xfId="25094" xr:uid="{00000000-0005-0000-0000-00005DB70000}"/>
    <cellStyle name="Normal 4 3 3 4 14 2 2" xfId="51259" xr:uid="{00000000-0005-0000-0000-00005EB70000}"/>
    <cellStyle name="Normal 4 3 3 4 14 3" xfId="51258" xr:uid="{00000000-0005-0000-0000-00005FB70000}"/>
    <cellStyle name="Normal 4 3 3 4 15" xfId="11092" xr:uid="{00000000-0005-0000-0000-000060B70000}"/>
    <cellStyle name="Normal 4 3 3 4 15 2" xfId="51260" xr:uid="{00000000-0005-0000-0000-000061B70000}"/>
    <cellStyle name="Normal 4 3 3 4 16" xfId="18065" xr:uid="{00000000-0005-0000-0000-000062B70000}"/>
    <cellStyle name="Normal 4 3 3 4 16 2" xfId="51261" xr:uid="{00000000-0005-0000-0000-000063B70000}"/>
    <cellStyle name="Normal 4 3 3 4 17" xfId="25567" xr:uid="{00000000-0005-0000-0000-000064B70000}"/>
    <cellStyle name="Normal 4 3 3 4 17 2" xfId="51262" xr:uid="{00000000-0005-0000-0000-000065B70000}"/>
    <cellStyle name="Normal 4 3 3 4 18" xfId="51229" xr:uid="{00000000-0005-0000-0000-000066B70000}"/>
    <cellStyle name="Normal 4 3 3 4 2" xfId="390" xr:uid="{00000000-0005-0000-0000-000067B70000}"/>
    <cellStyle name="Normal 4 3 3 4 2 10" xfId="51263" xr:uid="{00000000-0005-0000-0000-000068B70000}"/>
    <cellStyle name="Normal 4 3 3 4 2 2" xfId="752" xr:uid="{00000000-0005-0000-0000-000069B70000}"/>
    <cellStyle name="Normal 4 3 3 4 2 2 2" xfId="3095" xr:uid="{00000000-0005-0000-0000-00006AB70000}"/>
    <cellStyle name="Normal 4 3 3 4 2 2 2 2" xfId="14440" xr:uid="{00000000-0005-0000-0000-00006BB70000}"/>
    <cellStyle name="Normal 4 3 3 4 2 2 2 2 2" xfId="51266" xr:uid="{00000000-0005-0000-0000-00006CB70000}"/>
    <cellStyle name="Normal 4 3 3 4 2 2 2 3" xfId="20412" xr:uid="{00000000-0005-0000-0000-00006DB70000}"/>
    <cellStyle name="Normal 4 3 3 4 2 2 2 3 2" xfId="51267" xr:uid="{00000000-0005-0000-0000-00006EB70000}"/>
    <cellStyle name="Normal 4 3 3 4 2 2 2 4" xfId="51265" xr:uid="{00000000-0005-0000-0000-00006FB70000}"/>
    <cellStyle name="Normal 4 3 3 4 2 2 3" xfId="6722" xr:uid="{00000000-0005-0000-0000-000070B70000}"/>
    <cellStyle name="Normal 4 3 3 4 2 2 3 2" xfId="12097" xr:uid="{00000000-0005-0000-0000-000071B70000}"/>
    <cellStyle name="Normal 4 3 3 4 2 2 3 2 2" xfId="51269" xr:uid="{00000000-0005-0000-0000-000072B70000}"/>
    <cellStyle name="Normal 4 3 3 4 2 2 3 3" xfId="22755" xr:uid="{00000000-0005-0000-0000-000073B70000}"/>
    <cellStyle name="Normal 4 3 3 4 2 2 3 3 2" xfId="51270" xr:uid="{00000000-0005-0000-0000-000074B70000}"/>
    <cellStyle name="Normal 4 3 3 4 2 2 3 4" xfId="51268" xr:uid="{00000000-0005-0000-0000-000075B70000}"/>
    <cellStyle name="Normal 4 3 3 4 2 2 4" xfId="9063" xr:uid="{00000000-0005-0000-0000-000076B70000}"/>
    <cellStyle name="Normal 4 3 3 4 2 2 4 2" xfId="25098" xr:uid="{00000000-0005-0000-0000-000077B70000}"/>
    <cellStyle name="Normal 4 3 3 4 2 2 4 2 2" xfId="51272" xr:uid="{00000000-0005-0000-0000-000078B70000}"/>
    <cellStyle name="Normal 4 3 3 4 2 2 4 3" xfId="51271" xr:uid="{00000000-0005-0000-0000-000079B70000}"/>
    <cellStyle name="Normal 4 3 3 4 2 2 5" xfId="11094" xr:uid="{00000000-0005-0000-0000-00007AB70000}"/>
    <cellStyle name="Normal 4 3 3 4 2 2 5 2" xfId="51273" xr:uid="{00000000-0005-0000-0000-00007BB70000}"/>
    <cellStyle name="Normal 4 3 3 4 2 2 6" xfId="18069" xr:uid="{00000000-0005-0000-0000-00007CB70000}"/>
    <cellStyle name="Normal 4 3 3 4 2 2 6 2" xfId="51274" xr:uid="{00000000-0005-0000-0000-00007DB70000}"/>
    <cellStyle name="Normal 4 3 3 4 2 2 7" xfId="26153" xr:uid="{00000000-0005-0000-0000-00007EB70000}"/>
    <cellStyle name="Normal 4 3 3 4 2 2 7 2" xfId="51275" xr:uid="{00000000-0005-0000-0000-00007FB70000}"/>
    <cellStyle name="Normal 4 3 3 4 2 2 8" xfId="51264" xr:uid="{00000000-0005-0000-0000-000080B70000}"/>
    <cellStyle name="Normal 4 3 3 4 2 3" xfId="1801" xr:uid="{00000000-0005-0000-0000-000081B70000}"/>
    <cellStyle name="Normal 4 3 3 4 2 3 2" xfId="4144" xr:uid="{00000000-0005-0000-0000-000082B70000}"/>
    <cellStyle name="Normal 4 3 3 4 2 3 2 2" xfId="15489" xr:uid="{00000000-0005-0000-0000-000083B70000}"/>
    <cellStyle name="Normal 4 3 3 4 2 3 2 2 2" xfId="51278" xr:uid="{00000000-0005-0000-0000-000084B70000}"/>
    <cellStyle name="Normal 4 3 3 4 2 3 2 3" xfId="20413" xr:uid="{00000000-0005-0000-0000-000085B70000}"/>
    <cellStyle name="Normal 4 3 3 4 2 3 2 3 2" xfId="51279" xr:uid="{00000000-0005-0000-0000-000086B70000}"/>
    <cellStyle name="Normal 4 3 3 4 2 3 2 4" xfId="51277" xr:uid="{00000000-0005-0000-0000-000087B70000}"/>
    <cellStyle name="Normal 4 3 3 4 2 3 3" xfId="6723" xr:uid="{00000000-0005-0000-0000-000088B70000}"/>
    <cellStyle name="Normal 4 3 3 4 2 3 3 2" xfId="13146" xr:uid="{00000000-0005-0000-0000-000089B70000}"/>
    <cellStyle name="Normal 4 3 3 4 2 3 3 2 2" xfId="51281" xr:uid="{00000000-0005-0000-0000-00008AB70000}"/>
    <cellStyle name="Normal 4 3 3 4 2 3 3 3" xfId="22756" xr:uid="{00000000-0005-0000-0000-00008BB70000}"/>
    <cellStyle name="Normal 4 3 3 4 2 3 3 3 2" xfId="51282" xr:uid="{00000000-0005-0000-0000-00008CB70000}"/>
    <cellStyle name="Normal 4 3 3 4 2 3 3 4" xfId="51280" xr:uid="{00000000-0005-0000-0000-00008DB70000}"/>
    <cellStyle name="Normal 4 3 3 4 2 3 4" xfId="9064" xr:uid="{00000000-0005-0000-0000-00008EB70000}"/>
    <cellStyle name="Normal 4 3 3 4 2 3 4 2" xfId="25099" xr:uid="{00000000-0005-0000-0000-00008FB70000}"/>
    <cellStyle name="Normal 4 3 3 4 2 3 4 2 2" xfId="51284" xr:uid="{00000000-0005-0000-0000-000090B70000}"/>
    <cellStyle name="Normal 4 3 3 4 2 3 4 3" xfId="51283" xr:uid="{00000000-0005-0000-0000-000091B70000}"/>
    <cellStyle name="Normal 4 3 3 4 2 3 5" xfId="11095" xr:uid="{00000000-0005-0000-0000-000092B70000}"/>
    <cellStyle name="Normal 4 3 3 4 2 3 5 2" xfId="51285" xr:uid="{00000000-0005-0000-0000-000093B70000}"/>
    <cellStyle name="Normal 4 3 3 4 2 3 6" xfId="18070" xr:uid="{00000000-0005-0000-0000-000094B70000}"/>
    <cellStyle name="Normal 4 3 3 4 2 3 6 2" xfId="51286" xr:uid="{00000000-0005-0000-0000-000095B70000}"/>
    <cellStyle name="Normal 4 3 3 4 2 3 7" xfId="27202" xr:uid="{00000000-0005-0000-0000-000096B70000}"/>
    <cellStyle name="Normal 4 3 3 4 2 3 7 2" xfId="51287" xr:uid="{00000000-0005-0000-0000-000097B70000}"/>
    <cellStyle name="Normal 4 3 3 4 2 3 8" xfId="51276" xr:uid="{00000000-0005-0000-0000-000098B70000}"/>
    <cellStyle name="Normal 4 3 3 4 2 4" xfId="2704" xr:uid="{00000000-0005-0000-0000-000099B70000}"/>
    <cellStyle name="Normal 4 3 3 4 2 4 2" xfId="14049" xr:uid="{00000000-0005-0000-0000-00009AB70000}"/>
    <cellStyle name="Normal 4 3 3 4 2 4 2 2" xfId="51289" xr:uid="{00000000-0005-0000-0000-00009BB70000}"/>
    <cellStyle name="Normal 4 3 3 4 2 4 3" xfId="20411" xr:uid="{00000000-0005-0000-0000-00009CB70000}"/>
    <cellStyle name="Normal 4 3 3 4 2 4 3 2" xfId="51290" xr:uid="{00000000-0005-0000-0000-00009DB70000}"/>
    <cellStyle name="Normal 4 3 3 4 2 4 4" xfId="51288" xr:uid="{00000000-0005-0000-0000-00009EB70000}"/>
    <cellStyle name="Normal 4 3 3 4 2 5" xfId="6721" xr:uid="{00000000-0005-0000-0000-00009FB70000}"/>
    <cellStyle name="Normal 4 3 3 4 2 5 2" xfId="11735" xr:uid="{00000000-0005-0000-0000-0000A0B70000}"/>
    <cellStyle name="Normal 4 3 3 4 2 5 2 2" xfId="51292" xr:uid="{00000000-0005-0000-0000-0000A1B70000}"/>
    <cellStyle name="Normal 4 3 3 4 2 5 3" xfId="22754" xr:uid="{00000000-0005-0000-0000-0000A2B70000}"/>
    <cellStyle name="Normal 4 3 3 4 2 5 3 2" xfId="51293" xr:uid="{00000000-0005-0000-0000-0000A3B70000}"/>
    <cellStyle name="Normal 4 3 3 4 2 5 4" xfId="51291" xr:uid="{00000000-0005-0000-0000-0000A4B70000}"/>
    <cellStyle name="Normal 4 3 3 4 2 6" xfId="9062" xr:uid="{00000000-0005-0000-0000-0000A5B70000}"/>
    <cellStyle name="Normal 4 3 3 4 2 6 2" xfId="25097" xr:uid="{00000000-0005-0000-0000-0000A6B70000}"/>
    <cellStyle name="Normal 4 3 3 4 2 6 2 2" xfId="51295" xr:uid="{00000000-0005-0000-0000-0000A7B70000}"/>
    <cellStyle name="Normal 4 3 3 4 2 6 3" xfId="51294" xr:uid="{00000000-0005-0000-0000-0000A8B70000}"/>
    <cellStyle name="Normal 4 3 3 4 2 7" xfId="11093" xr:uid="{00000000-0005-0000-0000-0000A9B70000}"/>
    <cellStyle name="Normal 4 3 3 4 2 7 2" xfId="51296" xr:uid="{00000000-0005-0000-0000-0000AAB70000}"/>
    <cellStyle name="Normal 4 3 3 4 2 8" xfId="18068" xr:uid="{00000000-0005-0000-0000-0000ABB70000}"/>
    <cellStyle name="Normal 4 3 3 4 2 8 2" xfId="51297" xr:uid="{00000000-0005-0000-0000-0000ACB70000}"/>
    <cellStyle name="Normal 4 3 3 4 2 9" xfId="25791" xr:uid="{00000000-0005-0000-0000-0000ADB70000}"/>
    <cellStyle name="Normal 4 3 3 4 2 9 2" xfId="51298" xr:uid="{00000000-0005-0000-0000-0000AEB70000}"/>
    <cellStyle name="Normal 4 3 3 4 3" xfId="528" xr:uid="{00000000-0005-0000-0000-0000AFB70000}"/>
    <cellStyle name="Normal 4 3 3 4 3 2" xfId="2871" xr:uid="{00000000-0005-0000-0000-0000B0B70000}"/>
    <cellStyle name="Normal 4 3 3 4 3 2 2" xfId="14216" xr:uid="{00000000-0005-0000-0000-0000B1B70000}"/>
    <cellStyle name="Normal 4 3 3 4 3 2 2 2" xfId="51301" xr:uid="{00000000-0005-0000-0000-0000B2B70000}"/>
    <cellStyle name="Normal 4 3 3 4 3 2 3" xfId="20414" xr:uid="{00000000-0005-0000-0000-0000B3B70000}"/>
    <cellStyle name="Normal 4 3 3 4 3 2 3 2" xfId="51302" xr:uid="{00000000-0005-0000-0000-0000B4B70000}"/>
    <cellStyle name="Normal 4 3 3 4 3 2 4" xfId="51300" xr:uid="{00000000-0005-0000-0000-0000B5B70000}"/>
    <cellStyle name="Normal 4 3 3 4 3 3" xfId="6724" xr:uid="{00000000-0005-0000-0000-0000B6B70000}"/>
    <cellStyle name="Normal 4 3 3 4 3 3 2" xfId="11873" xr:uid="{00000000-0005-0000-0000-0000B7B70000}"/>
    <cellStyle name="Normal 4 3 3 4 3 3 2 2" xfId="51304" xr:uid="{00000000-0005-0000-0000-0000B8B70000}"/>
    <cellStyle name="Normal 4 3 3 4 3 3 3" xfId="22757" xr:uid="{00000000-0005-0000-0000-0000B9B70000}"/>
    <cellStyle name="Normal 4 3 3 4 3 3 3 2" xfId="51305" xr:uid="{00000000-0005-0000-0000-0000BAB70000}"/>
    <cellStyle name="Normal 4 3 3 4 3 3 4" xfId="51303" xr:uid="{00000000-0005-0000-0000-0000BBB70000}"/>
    <cellStyle name="Normal 4 3 3 4 3 4" xfId="9065" xr:uid="{00000000-0005-0000-0000-0000BCB70000}"/>
    <cellStyle name="Normal 4 3 3 4 3 4 2" xfId="25100" xr:uid="{00000000-0005-0000-0000-0000BDB70000}"/>
    <cellStyle name="Normal 4 3 3 4 3 4 2 2" xfId="51307" xr:uid="{00000000-0005-0000-0000-0000BEB70000}"/>
    <cellStyle name="Normal 4 3 3 4 3 4 3" xfId="51306" xr:uid="{00000000-0005-0000-0000-0000BFB70000}"/>
    <cellStyle name="Normal 4 3 3 4 3 5" xfId="11096" xr:uid="{00000000-0005-0000-0000-0000C0B70000}"/>
    <cellStyle name="Normal 4 3 3 4 3 5 2" xfId="51308" xr:uid="{00000000-0005-0000-0000-0000C1B70000}"/>
    <cellStyle name="Normal 4 3 3 4 3 6" xfId="18071" xr:uid="{00000000-0005-0000-0000-0000C2B70000}"/>
    <cellStyle name="Normal 4 3 3 4 3 6 2" xfId="51309" xr:uid="{00000000-0005-0000-0000-0000C3B70000}"/>
    <cellStyle name="Normal 4 3 3 4 3 7" xfId="25929" xr:uid="{00000000-0005-0000-0000-0000C4B70000}"/>
    <cellStyle name="Normal 4 3 3 4 3 7 2" xfId="51310" xr:uid="{00000000-0005-0000-0000-0000C5B70000}"/>
    <cellStyle name="Normal 4 3 3 4 3 8" xfId="51299" xr:uid="{00000000-0005-0000-0000-0000C6B70000}"/>
    <cellStyle name="Normal 4 3 3 4 4" xfId="931" xr:uid="{00000000-0005-0000-0000-0000C7B70000}"/>
    <cellStyle name="Normal 4 3 3 4 4 2" xfId="3274" xr:uid="{00000000-0005-0000-0000-0000C8B70000}"/>
    <cellStyle name="Normal 4 3 3 4 4 2 2" xfId="14619" xr:uid="{00000000-0005-0000-0000-0000C9B70000}"/>
    <cellStyle name="Normal 4 3 3 4 4 2 2 2" xfId="51313" xr:uid="{00000000-0005-0000-0000-0000CAB70000}"/>
    <cellStyle name="Normal 4 3 3 4 4 2 3" xfId="20415" xr:uid="{00000000-0005-0000-0000-0000CBB70000}"/>
    <cellStyle name="Normal 4 3 3 4 4 2 3 2" xfId="51314" xr:uid="{00000000-0005-0000-0000-0000CCB70000}"/>
    <cellStyle name="Normal 4 3 3 4 4 2 4" xfId="51312" xr:uid="{00000000-0005-0000-0000-0000CDB70000}"/>
    <cellStyle name="Normal 4 3 3 4 4 3" xfId="6725" xr:uid="{00000000-0005-0000-0000-0000CEB70000}"/>
    <cellStyle name="Normal 4 3 3 4 4 3 2" xfId="12276" xr:uid="{00000000-0005-0000-0000-0000CFB70000}"/>
    <cellStyle name="Normal 4 3 3 4 4 3 2 2" xfId="51316" xr:uid="{00000000-0005-0000-0000-0000D0B70000}"/>
    <cellStyle name="Normal 4 3 3 4 4 3 3" xfId="22758" xr:uid="{00000000-0005-0000-0000-0000D1B70000}"/>
    <cellStyle name="Normal 4 3 3 4 4 3 3 2" xfId="51317" xr:uid="{00000000-0005-0000-0000-0000D2B70000}"/>
    <cellStyle name="Normal 4 3 3 4 4 3 4" xfId="51315" xr:uid="{00000000-0005-0000-0000-0000D3B70000}"/>
    <cellStyle name="Normal 4 3 3 4 4 4" xfId="9066" xr:uid="{00000000-0005-0000-0000-0000D4B70000}"/>
    <cellStyle name="Normal 4 3 3 4 4 4 2" xfId="25101" xr:uid="{00000000-0005-0000-0000-0000D5B70000}"/>
    <cellStyle name="Normal 4 3 3 4 4 4 2 2" xfId="51319" xr:uid="{00000000-0005-0000-0000-0000D6B70000}"/>
    <cellStyle name="Normal 4 3 3 4 4 4 3" xfId="51318" xr:uid="{00000000-0005-0000-0000-0000D7B70000}"/>
    <cellStyle name="Normal 4 3 3 4 4 5" xfId="11097" xr:uid="{00000000-0005-0000-0000-0000D8B70000}"/>
    <cellStyle name="Normal 4 3 3 4 4 5 2" xfId="51320" xr:uid="{00000000-0005-0000-0000-0000D9B70000}"/>
    <cellStyle name="Normal 4 3 3 4 4 6" xfId="18072" xr:uid="{00000000-0005-0000-0000-0000DAB70000}"/>
    <cellStyle name="Normal 4 3 3 4 4 6 2" xfId="51321" xr:uid="{00000000-0005-0000-0000-0000DBB70000}"/>
    <cellStyle name="Normal 4 3 3 4 4 7" xfId="26332" xr:uid="{00000000-0005-0000-0000-0000DCB70000}"/>
    <cellStyle name="Normal 4 3 3 4 4 7 2" xfId="51322" xr:uid="{00000000-0005-0000-0000-0000DDB70000}"/>
    <cellStyle name="Normal 4 3 3 4 4 8" xfId="51311" xr:uid="{00000000-0005-0000-0000-0000DEB70000}"/>
    <cellStyle name="Normal 4 3 3 4 5" xfId="1067" xr:uid="{00000000-0005-0000-0000-0000DFB70000}"/>
    <cellStyle name="Normal 4 3 3 4 5 2" xfId="3410" xr:uid="{00000000-0005-0000-0000-0000E0B70000}"/>
    <cellStyle name="Normal 4 3 3 4 5 2 2" xfId="14755" xr:uid="{00000000-0005-0000-0000-0000E1B70000}"/>
    <cellStyle name="Normal 4 3 3 4 5 2 2 2" xfId="51325" xr:uid="{00000000-0005-0000-0000-0000E2B70000}"/>
    <cellStyle name="Normal 4 3 3 4 5 2 3" xfId="20416" xr:uid="{00000000-0005-0000-0000-0000E3B70000}"/>
    <cellStyle name="Normal 4 3 3 4 5 2 3 2" xfId="51326" xr:uid="{00000000-0005-0000-0000-0000E4B70000}"/>
    <cellStyle name="Normal 4 3 3 4 5 2 4" xfId="51324" xr:uid="{00000000-0005-0000-0000-0000E5B70000}"/>
    <cellStyle name="Normal 4 3 3 4 5 3" xfId="6726" xr:uid="{00000000-0005-0000-0000-0000E6B70000}"/>
    <cellStyle name="Normal 4 3 3 4 5 3 2" xfId="12412" xr:uid="{00000000-0005-0000-0000-0000E7B70000}"/>
    <cellStyle name="Normal 4 3 3 4 5 3 2 2" xfId="51328" xr:uid="{00000000-0005-0000-0000-0000E8B70000}"/>
    <cellStyle name="Normal 4 3 3 4 5 3 3" xfId="22759" xr:uid="{00000000-0005-0000-0000-0000E9B70000}"/>
    <cellStyle name="Normal 4 3 3 4 5 3 3 2" xfId="51329" xr:uid="{00000000-0005-0000-0000-0000EAB70000}"/>
    <cellStyle name="Normal 4 3 3 4 5 3 4" xfId="51327" xr:uid="{00000000-0005-0000-0000-0000EBB70000}"/>
    <cellStyle name="Normal 4 3 3 4 5 4" xfId="9067" xr:uid="{00000000-0005-0000-0000-0000ECB70000}"/>
    <cellStyle name="Normal 4 3 3 4 5 4 2" xfId="25102" xr:uid="{00000000-0005-0000-0000-0000EDB70000}"/>
    <cellStyle name="Normal 4 3 3 4 5 4 2 2" xfId="51331" xr:uid="{00000000-0005-0000-0000-0000EEB70000}"/>
    <cellStyle name="Normal 4 3 3 4 5 4 3" xfId="51330" xr:uid="{00000000-0005-0000-0000-0000EFB70000}"/>
    <cellStyle name="Normal 4 3 3 4 5 5" xfId="11098" xr:uid="{00000000-0005-0000-0000-0000F0B70000}"/>
    <cellStyle name="Normal 4 3 3 4 5 5 2" xfId="51332" xr:uid="{00000000-0005-0000-0000-0000F1B70000}"/>
    <cellStyle name="Normal 4 3 3 4 5 6" xfId="18073" xr:uid="{00000000-0005-0000-0000-0000F2B70000}"/>
    <cellStyle name="Normal 4 3 3 4 5 6 2" xfId="51333" xr:uid="{00000000-0005-0000-0000-0000F3B70000}"/>
    <cellStyle name="Normal 4 3 3 4 5 7" xfId="26468" xr:uid="{00000000-0005-0000-0000-0000F4B70000}"/>
    <cellStyle name="Normal 4 3 3 4 5 7 2" xfId="51334" xr:uid="{00000000-0005-0000-0000-0000F5B70000}"/>
    <cellStyle name="Normal 4 3 3 4 5 8" xfId="51323" xr:uid="{00000000-0005-0000-0000-0000F6B70000}"/>
    <cellStyle name="Normal 4 3 3 4 6" xfId="1289" xr:uid="{00000000-0005-0000-0000-0000F7B70000}"/>
    <cellStyle name="Normal 4 3 3 4 6 2" xfId="3632" xr:uid="{00000000-0005-0000-0000-0000F8B70000}"/>
    <cellStyle name="Normal 4 3 3 4 6 2 2" xfId="14977" xr:uid="{00000000-0005-0000-0000-0000F9B70000}"/>
    <cellStyle name="Normal 4 3 3 4 6 2 2 2" xfId="51337" xr:uid="{00000000-0005-0000-0000-0000FAB70000}"/>
    <cellStyle name="Normal 4 3 3 4 6 2 3" xfId="20417" xr:uid="{00000000-0005-0000-0000-0000FBB70000}"/>
    <cellStyle name="Normal 4 3 3 4 6 2 3 2" xfId="51338" xr:uid="{00000000-0005-0000-0000-0000FCB70000}"/>
    <cellStyle name="Normal 4 3 3 4 6 2 4" xfId="51336" xr:uid="{00000000-0005-0000-0000-0000FDB70000}"/>
    <cellStyle name="Normal 4 3 3 4 6 3" xfId="6727" xr:uid="{00000000-0005-0000-0000-0000FEB70000}"/>
    <cellStyle name="Normal 4 3 3 4 6 3 2" xfId="12634" xr:uid="{00000000-0005-0000-0000-0000FFB70000}"/>
    <cellStyle name="Normal 4 3 3 4 6 3 2 2" xfId="51340" xr:uid="{00000000-0005-0000-0000-000000B80000}"/>
    <cellStyle name="Normal 4 3 3 4 6 3 3" xfId="22760" xr:uid="{00000000-0005-0000-0000-000001B80000}"/>
    <cellStyle name="Normal 4 3 3 4 6 3 3 2" xfId="51341" xr:uid="{00000000-0005-0000-0000-000002B80000}"/>
    <cellStyle name="Normal 4 3 3 4 6 3 4" xfId="51339" xr:uid="{00000000-0005-0000-0000-000003B80000}"/>
    <cellStyle name="Normal 4 3 3 4 6 4" xfId="9068" xr:uid="{00000000-0005-0000-0000-000004B80000}"/>
    <cellStyle name="Normal 4 3 3 4 6 4 2" xfId="25103" xr:uid="{00000000-0005-0000-0000-000005B80000}"/>
    <cellStyle name="Normal 4 3 3 4 6 4 2 2" xfId="51343" xr:uid="{00000000-0005-0000-0000-000006B80000}"/>
    <cellStyle name="Normal 4 3 3 4 6 4 3" xfId="51342" xr:uid="{00000000-0005-0000-0000-000007B80000}"/>
    <cellStyle name="Normal 4 3 3 4 6 5" xfId="11099" xr:uid="{00000000-0005-0000-0000-000008B80000}"/>
    <cellStyle name="Normal 4 3 3 4 6 5 2" xfId="51344" xr:uid="{00000000-0005-0000-0000-000009B80000}"/>
    <cellStyle name="Normal 4 3 3 4 6 6" xfId="18074" xr:uid="{00000000-0005-0000-0000-00000AB80000}"/>
    <cellStyle name="Normal 4 3 3 4 6 6 2" xfId="51345" xr:uid="{00000000-0005-0000-0000-00000BB80000}"/>
    <cellStyle name="Normal 4 3 3 4 6 7" xfId="26690" xr:uid="{00000000-0005-0000-0000-00000CB80000}"/>
    <cellStyle name="Normal 4 3 3 4 6 7 2" xfId="51346" xr:uid="{00000000-0005-0000-0000-00000DB80000}"/>
    <cellStyle name="Normal 4 3 3 4 6 8" xfId="51335" xr:uid="{00000000-0005-0000-0000-00000EB80000}"/>
    <cellStyle name="Normal 4 3 3 4 7" xfId="1468" xr:uid="{00000000-0005-0000-0000-00000FB80000}"/>
    <cellStyle name="Normal 4 3 3 4 7 2" xfId="3811" xr:uid="{00000000-0005-0000-0000-000010B80000}"/>
    <cellStyle name="Normal 4 3 3 4 7 2 2" xfId="15156" xr:uid="{00000000-0005-0000-0000-000011B80000}"/>
    <cellStyle name="Normal 4 3 3 4 7 2 2 2" xfId="51349" xr:uid="{00000000-0005-0000-0000-000012B80000}"/>
    <cellStyle name="Normal 4 3 3 4 7 2 3" xfId="20418" xr:uid="{00000000-0005-0000-0000-000013B80000}"/>
    <cellStyle name="Normal 4 3 3 4 7 2 3 2" xfId="51350" xr:uid="{00000000-0005-0000-0000-000014B80000}"/>
    <cellStyle name="Normal 4 3 3 4 7 2 4" xfId="51348" xr:uid="{00000000-0005-0000-0000-000015B80000}"/>
    <cellStyle name="Normal 4 3 3 4 7 3" xfId="6728" xr:uid="{00000000-0005-0000-0000-000016B80000}"/>
    <cellStyle name="Normal 4 3 3 4 7 3 2" xfId="12813" xr:uid="{00000000-0005-0000-0000-000017B80000}"/>
    <cellStyle name="Normal 4 3 3 4 7 3 2 2" xfId="51352" xr:uid="{00000000-0005-0000-0000-000018B80000}"/>
    <cellStyle name="Normal 4 3 3 4 7 3 3" xfId="22761" xr:uid="{00000000-0005-0000-0000-000019B80000}"/>
    <cellStyle name="Normal 4 3 3 4 7 3 3 2" xfId="51353" xr:uid="{00000000-0005-0000-0000-00001AB80000}"/>
    <cellStyle name="Normal 4 3 3 4 7 3 4" xfId="51351" xr:uid="{00000000-0005-0000-0000-00001BB80000}"/>
    <cellStyle name="Normal 4 3 3 4 7 4" xfId="9069" xr:uid="{00000000-0005-0000-0000-00001CB80000}"/>
    <cellStyle name="Normal 4 3 3 4 7 4 2" xfId="25104" xr:uid="{00000000-0005-0000-0000-00001DB80000}"/>
    <cellStyle name="Normal 4 3 3 4 7 4 2 2" xfId="51355" xr:uid="{00000000-0005-0000-0000-00001EB80000}"/>
    <cellStyle name="Normal 4 3 3 4 7 4 3" xfId="51354" xr:uid="{00000000-0005-0000-0000-00001FB80000}"/>
    <cellStyle name="Normal 4 3 3 4 7 5" xfId="11100" xr:uid="{00000000-0005-0000-0000-000020B80000}"/>
    <cellStyle name="Normal 4 3 3 4 7 5 2" xfId="51356" xr:uid="{00000000-0005-0000-0000-000021B80000}"/>
    <cellStyle name="Normal 4 3 3 4 7 6" xfId="18075" xr:uid="{00000000-0005-0000-0000-000022B80000}"/>
    <cellStyle name="Normal 4 3 3 4 7 6 2" xfId="51357" xr:uid="{00000000-0005-0000-0000-000023B80000}"/>
    <cellStyle name="Normal 4 3 3 4 7 7" xfId="26869" xr:uid="{00000000-0005-0000-0000-000024B80000}"/>
    <cellStyle name="Normal 4 3 3 4 7 7 2" xfId="51358" xr:uid="{00000000-0005-0000-0000-000025B80000}"/>
    <cellStyle name="Normal 4 3 3 4 7 8" xfId="51347" xr:uid="{00000000-0005-0000-0000-000026B80000}"/>
    <cellStyle name="Normal 4 3 3 4 8" xfId="1800" xr:uid="{00000000-0005-0000-0000-000027B80000}"/>
    <cellStyle name="Normal 4 3 3 4 8 2" xfId="4143" xr:uid="{00000000-0005-0000-0000-000028B80000}"/>
    <cellStyle name="Normal 4 3 3 4 8 2 2" xfId="15488" xr:uid="{00000000-0005-0000-0000-000029B80000}"/>
    <cellStyle name="Normal 4 3 3 4 8 2 2 2" xfId="51361" xr:uid="{00000000-0005-0000-0000-00002AB80000}"/>
    <cellStyle name="Normal 4 3 3 4 8 2 3" xfId="20419" xr:uid="{00000000-0005-0000-0000-00002BB80000}"/>
    <cellStyle name="Normal 4 3 3 4 8 2 3 2" xfId="51362" xr:uid="{00000000-0005-0000-0000-00002CB80000}"/>
    <cellStyle name="Normal 4 3 3 4 8 2 4" xfId="51360" xr:uid="{00000000-0005-0000-0000-00002DB80000}"/>
    <cellStyle name="Normal 4 3 3 4 8 3" xfId="6729" xr:uid="{00000000-0005-0000-0000-00002EB80000}"/>
    <cellStyle name="Normal 4 3 3 4 8 3 2" xfId="13145" xr:uid="{00000000-0005-0000-0000-00002FB80000}"/>
    <cellStyle name="Normal 4 3 3 4 8 3 2 2" xfId="51364" xr:uid="{00000000-0005-0000-0000-000030B80000}"/>
    <cellStyle name="Normal 4 3 3 4 8 3 3" xfId="22762" xr:uid="{00000000-0005-0000-0000-000031B80000}"/>
    <cellStyle name="Normal 4 3 3 4 8 3 3 2" xfId="51365" xr:uid="{00000000-0005-0000-0000-000032B80000}"/>
    <cellStyle name="Normal 4 3 3 4 8 3 4" xfId="51363" xr:uid="{00000000-0005-0000-0000-000033B80000}"/>
    <cellStyle name="Normal 4 3 3 4 8 4" xfId="9070" xr:uid="{00000000-0005-0000-0000-000034B80000}"/>
    <cellStyle name="Normal 4 3 3 4 8 4 2" xfId="25105" xr:uid="{00000000-0005-0000-0000-000035B80000}"/>
    <cellStyle name="Normal 4 3 3 4 8 4 2 2" xfId="51367" xr:uid="{00000000-0005-0000-0000-000036B80000}"/>
    <cellStyle name="Normal 4 3 3 4 8 4 3" xfId="51366" xr:uid="{00000000-0005-0000-0000-000037B80000}"/>
    <cellStyle name="Normal 4 3 3 4 8 5" xfId="11101" xr:uid="{00000000-0005-0000-0000-000038B80000}"/>
    <cellStyle name="Normal 4 3 3 4 8 5 2" xfId="51368" xr:uid="{00000000-0005-0000-0000-000039B80000}"/>
    <cellStyle name="Normal 4 3 3 4 8 6" xfId="18076" xr:uid="{00000000-0005-0000-0000-00003AB80000}"/>
    <cellStyle name="Normal 4 3 3 4 8 6 2" xfId="51369" xr:uid="{00000000-0005-0000-0000-00003BB80000}"/>
    <cellStyle name="Normal 4 3 3 4 8 7" xfId="27201" xr:uid="{00000000-0005-0000-0000-00003CB80000}"/>
    <cellStyle name="Normal 4 3 3 4 8 7 2" xfId="51370" xr:uid="{00000000-0005-0000-0000-00003DB80000}"/>
    <cellStyle name="Normal 4 3 3 4 8 8" xfId="51359" xr:uid="{00000000-0005-0000-0000-00003EB80000}"/>
    <cellStyle name="Normal 4 3 3 4 9" xfId="1966" xr:uid="{00000000-0005-0000-0000-00003FB80000}"/>
    <cellStyle name="Normal 4 3 3 4 9 2" xfId="4309" xr:uid="{00000000-0005-0000-0000-000040B80000}"/>
    <cellStyle name="Normal 4 3 3 4 9 2 2" xfId="15654" xr:uid="{00000000-0005-0000-0000-000041B80000}"/>
    <cellStyle name="Normal 4 3 3 4 9 2 2 2" xfId="51373" xr:uid="{00000000-0005-0000-0000-000042B80000}"/>
    <cellStyle name="Normal 4 3 3 4 9 2 3" xfId="20420" xr:uid="{00000000-0005-0000-0000-000043B80000}"/>
    <cellStyle name="Normal 4 3 3 4 9 2 3 2" xfId="51374" xr:uid="{00000000-0005-0000-0000-000044B80000}"/>
    <cellStyle name="Normal 4 3 3 4 9 2 4" xfId="51372" xr:uid="{00000000-0005-0000-0000-000045B80000}"/>
    <cellStyle name="Normal 4 3 3 4 9 3" xfId="6730" xr:uid="{00000000-0005-0000-0000-000046B80000}"/>
    <cellStyle name="Normal 4 3 3 4 9 3 2" xfId="13311" xr:uid="{00000000-0005-0000-0000-000047B80000}"/>
    <cellStyle name="Normal 4 3 3 4 9 3 2 2" xfId="51376" xr:uid="{00000000-0005-0000-0000-000048B80000}"/>
    <cellStyle name="Normal 4 3 3 4 9 3 3" xfId="22763" xr:uid="{00000000-0005-0000-0000-000049B80000}"/>
    <cellStyle name="Normal 4 3 3 4 9 3 3 2" xfId="51377" xr:uid="{00000000-0005-0000-0000-00004AB80000}"/>
    <cellStyle name="Normal 4 3 3 4 9 3 4" xfId="51375" xr:uid="{00000000-0005-0000-0000-00004BB80000}"/>
    <cellStyle name="Normal 4 3 3 4 9 4" xfId="9071" xr:uid="{00000000-0005-0000-0000-00004CB80000}"/>
    <cellStyle name="Normal 4 3 3 4 9 4 2" xfId="25106" xr:uid="{00000000-0005-0000-0000-00004DB80000}"/>
    <cellStyle name="Normal 4 3 3 4 9 4 2 2" xfId="51379" xr:uid="{00000000-0005-0000-0000-00004EB80000}"/>
    <cellStyle name="Normal 4 3 3 4 9 4 3" xfId="51378" xr:uid="{00000000-0005-0000-0000-00004FB80000}"/>
    <cellStyle name="Normal 4 3 3 4 9 5" xfId="11102" xr:uid="{00000000-0005-0000-0000-000050B80000}"/>
    <cellStyle name="Normal 4 3 3 4 9 5 2" xfId="51380" xr:uid="{00000000-0005-0000-0000-000051B80000}"/>
    <cellStyle name="Normal 4 3 3 4 9 6" xfId="18077" xr:uid="{00000000-0005-0000-0000-000052B80000}"/>
    <cellStyle name="Normal 4 3 3 4 9 6 2" xfId="51381" xr:uid="{00000000-0005-0000-0000-000053B80000}"/>
    <cellStyle name="Normal 4 3 3 4 9 7" xfId="27367" xr:uid="{00000000-0005-0000-0000-000054B80000}"/>
    <cellStyle name="Normal 4 3 3 4 9 7 2" xfId="51382" xr:uid="{00000000-0005-0000-0000-000055B80000}"/>
    <cellStyle name="Normal 4 3 3 4 9 8" xfId="51371" xr:uid="{00000000-0005-0000-0000-000056B80000}"/>
    <cellStyle name="Normal 4 3 3 5" xfId="203" xr:uid="{00000000-0005-0000-0000-000057B80000}"/>
    <cellStyle name="Normal 4 3 3 5 10" xfId="2191" xr:uid="{00000000-0005-0000-0000-000058B80000}"/>
    <cellStyle name="Normal 4 3 3 5 10 2" xfId="4534" xr:uid="{00000000-0005-0000-0000-000059B80000}"/>
    <cellStyle name="Normal 4 3 3 5 10 2 2" xfId="15879" xr:uid="{00000000-0005-0000-0000-00005AB80000}"/>
    <cellStyle name="Normal 4 3 3 5 10 2 2 2" xfId="51386" xr:uid="{00000000-0005-0000-0000-00005BB80000}"/>
    <cellStyle name="Normal 4 3 3 5 10 2 3" xfId="20422" xr:uid="{00000000-0005-0000-0000-00005CB80000}"/>
    <cellStyle name="Normal 4 3 3 5 10 2 3 2" xfId="51387" xr:uid="{00000000-0005-0000-0000-00005DB80000}"/>
    <cellStyle name="Normal 4 3 3 5 10 2 4" xfId="51385" xr:uid="{00000000-0005-0000-0000-00005EB80000}"/>
    <cellStyle name="Normal 4 3 3 5 10 3" xfId="6732" xr:uid="{00000000-0005-0000-0000-00005FB80000}"/>
    <cellStyle name="Normal 4 3 3 5 10 3 2" xfId="22765" xr:uid="{00000000-0005-0000-0000-000060B80000}"/>
    <cellStyle name="Normal 4 3 3 5 10 3 2 2" xfId="51389" xr:uid="{00000000-0005-0000-0000-000061B80000}"/>
    <cellStyle name="Normal 4 3 3 5 10 3 3" xfId="51388" xr:uid="{00000000-0005-0000-0000-000062B80000}"/>
    <cellStyle name="Normal 4 3 3 5 10 4" xfId="9073" xr:uid="{00000000-0005-0000-0000-000063B80000}"/>
    <cellStyle name="Normal 4 3 3 5 10 4 2" xfId="25108" xr:uid="{00000000-0005-0000-0000-000064B80000}"/>
    <cellStyle name="Normal 4 3 3 5 10 4 2 2" xfId="51391" xr:uid="{00000000-0005-0000-0000-000065B80000}"/>
    <cellStyle name="Normal 4 3 3 5 10 4 3" xfId="51390" xr:uid="{00000000-0005-0000-0000-000066B80000}"/>
    <cellStyle name="Normal 4 3 3 5 10 5" xfId="13536" xr:uid="{00000000-0005-0000-0000-000067B80000}"/>
    <cellStyle name="Normal 4 3 3 5 10 5 2" xfId="51392" xr:uid="{00000000-0005-0000-0000-000068B80000}"/>
    <cellStyle name="Normal 4 3 3 5 10 6" xfId="18079" xr:uid="{00000000-0005-0000-0000-000069B80000}"/>
    <cellStyle name="Normal 4 3 3 5 10 6 2" xfId="51393" xr:uid="{00000000-0005-0000-0000-00006AB80000}"/>
    <cellStyle name="Normal 4 3 3 5 10 7" xfId="27592" xr:uid="{00000000-0005-0000-0000-00006BB80000}"/>
    <cellStyle name="Normal 4 3 3 5 10 7 2" xfId="51394" xr:uid="{00000000-0005-0000-0000-00006CB80000}"/>
    <cellStyle name="Normal 4 3 3 5 10 8" xfId="51384" xr:uid="{00000000-0005-0000-0000-00006DB80000}"/>
    <cellStyle name="Normal 4 3 3 5 11" xfId="2372" xr:uid="{00000000-0005-0000-0000-00006EB80000}"/>
    <cellStyle name="Normal 4 3 3 5 11 2" xfId="4715" xr:uid="{00000000-0005-0000-0000-00006FB80000}"/>
    <cellStyle name="Normal 4 3 3 5 11 2 2" xfId="16060" xr:uid="{00000000-0005-0000-0000-000070B80000}"/>
    <cellStyle name="Normal 4 3 3 5 11 2 2 2" xfId="51397" xr:uid="{00000000-0005-0000-0000-000071B80000}"/>
    <cellStyle name="Normal 4 3 3 5 11 2 3" xfId="20423" xr:uid="{00000000-0005-0000-0000-000072B80000}"/>
    <cellStyle name="Normal 4 3 3 5 11 2 3 2" xfId="51398" xr:uid="{00000000-0005-0000-0000-000073B80000}"/>
    <cellStyle name="Normal 4 3 3 5 11 2 4" xfId="51396" xr:uid="{00000000-0005-0000-0000-000074B80000}"/>
    <cellStyle name="Normal 4 3 3 5 11 3" xfId="6733" xr:uid="{00000000-0005-0000-0000-000075B80000}"/>
    <cellStyle name="Normal 4 3 3 5 11 3 2" xfId="22766" xr:uid="{00000000-0005-0000-0000-000076B80000}"/>
    <cellStyle name="Normal 4 3 3 5 11 3 2 2" xfId="51400" xr:uid="{00000000-0005-0000-0000-000077B80000}"/>
    <cellStyle name="Normal 4 3 3 5 11 3 3" xfId="51399" xr:uid="{00000000-0005-0000-0000-000078B80000}"/>
    <cellStyle name="Normal 4 3 3 5 11 4" xfId="9074" xr:uid="{00000000-0005-0000-0000-000079B80000}"/>
    <cellStyle name="Normal 4 3 3 5 11 4 2" xfId="25109" xr:uid="{00000000-0005-0000-0000-00007AB80000}"/>
    <cellStyle name="Normal 4 3 3 5 11 4 2 2" xfId="51402" xr:uid="{00000000-0005-0000-0000-00007BB80000}"/>
    <cellStyle name="Normal 4 3 3 5 11 4 3" xfId="51401" xr:uid="{00000000-0005-0000-0000-00007CB80000}"/>
    <cellStyle name="Normal 4 3 3 5 11 5" xfId="13717" xr:uid="{00000000-0005-0000-0000-00007DB80000}"/>
    <cellStyle name="Normal 4 3 3 5 11 5 2" xfId="51403" xr:uid="{00000000-0005-0000-0000-00007EB80000}"/>
    <cellStyle name="Normal 4 3 3 5 11 6" xfId="18080" xr:uid="{00000000-0005-0000-0000-00007FB80000}"/>
    <cellStyle name="Normal 4 3 3 5 11 6 2" xfId="51404" xr:uid="{00000000-0005-0000-0000-000080B80000}"/>
    <cellStyle name="Normal 4 3 3 5 11 7" xfId="27773" xr:uid="{00000000-0005-0000-0000-000081B80000}"/>
    <cellStyle name="Normal 4 3 3 5 11 7 2" xfId="51405" xr:uid="{00000000-0005-0000-0000-000082B80000}"/>
    <cellStyle name="Normal 4 3 3 5 11 8" xfId="51395" xr:uid="{00000000-0005-0000-0000-000083B80000}"/>
    <cellStyle name="Normal 4 3 3 5 12" xfId="2705" xr:uid="{00000000-0005-0000-0000-000084B80000}"/>
    <cellStyle name="Normal 4 3 3 5 12 2" xfId="14050" xr:uid="{00000000-0005-0000-0000-000085B80000}"/>
    <cellStyle name="Normal 4 3 3 5 12 2 2" xfId="51407" xr:uid="{00000000-0005-0000-0000-000086B80000}"/>
    <cellStyle name="Normal 4 3 3 5 12 3" xfId="20421" xr:uid="{00000000-0005-0000-0000-000087B80000}"/>
    <cellStyle name="Normal 4 3 3 5 12 3 2" xfId="51408" xr:uid="{00000000-0005-0000-0000-000088B80000}"/>
    <cellStyle name="Normal 4 3 3 5 12 4" xfId="51406" xr:uid="{00000000-0005-0000-0000-000089B80000}"/>
    <cellStyle name="Normal 4 3 3 5 13" xfId="6731" xr:uid="{00000000-0005-0000-0000-00008AB80000}"/>
    <cellStyle name="Normal 4 3 3 5 13 2" xfId="11551" xr:uid="{00000000-0005-0000-0000-00008BB80000}"/>
    <cellStyle name="Normal 4 3 3 5 13 2 2" xfId="51410" xr:uid="{00000000-0005-0000-0000-00008CB80000}"/>
    <cellStyle name="Normal 4 3 3 5 13 3" xfId="22764" xr:uid="{00000000-0005-0000-0000-00008DB80000}"/>
    <cellStyle name="Normal 4 3 3 5 13 3 2" xfId="51411" xr:uid="{00000000-0005-0000-0000-00008EB80000}"/>
    <cellStyle name="Normal 4 3 3 5 13 4" xfId="51409" xr:uid="{00000000-0005-0000-0000-00008FB80000}"/>
    <cellStyle name="Normal 4 3 3 5 14" xfId="9072" xr:uid="{00000000-0005-0000-0000-000090B80000}"/>
    <cellStyle name="Normal 4 3 3 5 14 2" xfId="25107" xr:uid="{00000000-0005-0000-0000-000091B80000}"/>
    <cellStyle name="Normal 4 3 3 5 14 2 2" xfId="51413" xr:uid="{00000000-0005-0000-0000-000092B80000}"/>
    <cellStyle name="Normal 4 3 3 5 14 3" xfId="51412" xr:uid="{00000000-0005-0000-0000-000093B80000}"/>
    <cellStyle name="Normal 4 3 3 5 15" xfId="11103" xr:uid="{00000000-0005-0000-0000-000094B80000}"/>
    <cellStyle name="Normal 4 3 3 5 15 2" xfId="51414" xr:uid="{00000000-0005-0000-0000-000095B80000}"/>
    <cellStyle name="Normal 4 3 3 5 16" xfId="18078" xr:uid="{00000000-0005-0000-0000-000096B80000}"/>
    <cellStyle name="Normal 4 3 3 5 16 2" xfId="51415" xr:uid="{00000000-0005-0000-0000-000097B80000}"/>
    <cellStyle name="Normal 4 3 3 5 17" xfId="25607" xr:uid="{00000000-0005-0000-0000-000098B80000}"/>
    <cellStyle name="Normal 4 3 3 5 17 2" xfId="51416" xr:uid="{00000000-0005-0000-0000-000099B80000}"/>
    <cellStyle name="Normal 4 3 3 5 18" xfId="51383" xr:uid="{00000000-0005-0000-0000-00009AB80000}"/>
    <cellStyle name="Normal 4 3 3 5 2" xfId="391" xr:uid="{00000000-0005-0000-0000-00009BB80000}"/>
    <cellStyle name="Normal 4 3 3 5 2 10" xfId="51417" xr:uid="{00000000-0005-0000-0000-00009CB80000}"/>
    <cellStyle name="Normal 4 3 3 5 2 2" xfId="753" xr:uid="{00000000-0005-0000-0000-00009DB80000}"/>
    <cellStyle name="Normal 4 3 3 5 2 2 2" xfId="3096" xr:uid="{00000000-0005-0000-0000-00009EB80000}"/>
    <cellStyle name="Normal 4 3 3 5 2 2 2 2" xfId="14441" xr:uid="{00000000-0005-0000-0000-00009FB80000}"/>
    <cellStyle name="Normal 4 3 3 5 2 2 2 2 2" xfId="51420" xr:uid="{00000000-0005-0000-0000-0000A0B80000}"/>
    <cellStyle name="Normal 4 3 3 5 2 2 2 3" xfId="20425" xr:uid="{00000000-0005-0000-0000-0000A1B80000}"/>
    <cellStyle name="Normal 4 3 3 5 2 2 2 3 2" xfId="51421" xr:uid="{00000000-0005-0000-0000-0000A2B80000}"/>
    <cellStyle name="Normal 4 3 3 5 2 2 2 4" xfId="51419" xr:uid="{00000000-0005-0000-0000-0000A3B80000}"/>
    <cellStyle name="Normal 4 3 3 5 2 2 3" xfId="6735" xr:uid="{00000000-0005-0000-0000-0000A4B80000}"/>
    <cellStyle name="Normal 4 3 3 5 2 2 3 2" xfId="12098" xr:uid="{00000000-0005-0000-0000-0000A5B80000}"/>
    <cellStyle name="Normal 4 3 3 5 2 2 3 2 2" xfId="51423" xr:uid="{00000000-0005-0000-0000-0000A6B80000}"/>
    <cellStyle name="Normal 4 3 3 5 2 2 3 3" xfId="22768" xr:uid="{00000000-0005-0000-0000-0000A7B80000}"/>
    <cellStyle name="Normal 4 3 3 5 2 2 3 3 2" xfId="51424" xr:uid="{00000000-0005-0000-0000-0000A8B80000}"/>
    <cellStyle name="Normal 4 3 3 5 2 2 3 4" xfId="51422" xr:uid="{00000000-0005-0000-0000-0000A9B80000}"/>
    <cellStyle name="Normal 4 3 3 5 2 2 4" xfId="9076" xr:uid="{00000000-0005-0000-0000-0000AAB80000}"/>
    <cellStyle name="Normal 4 3 3 5 2 2 4 2" xfId="25111" xr:uid="{00000000-0005-0000-0000-0000ABB80000}"/>
    <cellStyle name="Normal 4 3 3 5 2 2 4 2 2" xfId="51426" xr:uid="{00000000-0005-0000-0000-0000ACB80000}"/>
    <cellStyle name="Normal 4 3 3 5 2 2 4 3" xfId="51425" xr:uid="{00000000-0005-0000-0000-0000ADB80000}"/>
    <cellStyle name="Normal 4 3 3 5 2 2 5" xfId="11105" xr:uid="{00000000-0005-0000-0000-0000AEB80000}"/>
    <cellStyle name="Normal 4 3 3 5 2 2 5 2" xfId="51427" xr:uid="{00000000-0005-0000-0000-0000AFB80000}"/>
    <cellStyle name="Normal 4 3 3 5 2 2 6" xfId="18082" xr:uid="{00000000-0005-0000-0000-0000B0B80000}"/>
    <cellStyle name="Normal 4 3 3 5 2 2 6 2" xfId="51428" xr:uid="{00000000-0005-0000-0000-0000B1B80000}"/>
    <cellStyle name="Normal 4 3 3 5 2 2 7" xfId="26154" xr:uid="{00000000-0005-0000-0000-0000B2B80000}"/>
    <cellStyle name="Normal 4 3 3 5 2 2 7 2" xfId="51429" xr:uid="{00000000-0005-0000-0000-0000B3B80000}"/>
    <cellStyle name="Normal 4 3 3 5 2 2 8" xfId="51418" xr:uid="{00000000-0005-0000-0000-0000B4B80000}"/>
    <cellStyle name="Normal 4 3 3 5 2 3" xfId="1803" xr:uid="{00000000-0005-0000-0000-0000B5B80000}"/>
    <cellStyle name="Normal 4 3 3 5 2 3 2" xfId="4146" xr:uid="{00000000-0005-0000-0000-0000B6B80000}"/>
    <cellStyle name="Normal 4 3 3 5 2 3 2 2" xfId="15491" xr:uid="{00000000-0005-0000-0000-0000B7B80000}"/>
    <cellStyle name="Normal 4 3 3 5 2 3 2 2 2" xfId="51432" xr:uid="{00000000-0005-0000-0000-0000B8B80000}"/>
    <cellStyle name="Normal 4 3 3 5 2 3 2 3" xfId="20426" xr:uid="{00000000-0005-0000-0000-0000B9B80000}"/>
    <cellStyle name="Normal 4 3 3 5 2 3 2 3 2" xfId="51433" xr:uid="{00000000-0005-0000-0000-0000BAB80000}"/>
    <cellStyle name="Normal 4 3 3 5 2 3 2 4" xfId="51431" xr:uid="{00000000-0005-0000-0000-0000BBB80000}"/>
    <cellStyle name="Normal 4 3 3 5 2 3 3" xfId="6736" xr:uid="{00000000-0005-0000-0000-0000BCB80000}"/>
    <cellStyle name="Normal 4 3 3 5 2 3 3 2" xfId="13148" xr:uid="{00000000-0005-0000-0000-0000BDB80000}"/>
    <cellStyle name="Normal 4 3 3 5 2 3 3 2 2" xfId="51435" xr:uid="{00000000-0005-0000-0000-0000BEB80000}"/>
    <cellStyle name="Normal 4 3 3 5 2 3 3 3" xfId="22769" xr:uid="{00000000-0005-0000-0000-0000BFB80000}"/>
    <cellStyle name="Normal 4 3 3 5 2 3 3 3 2" xfId="51436" xr:uid="{00000000-0005-0000-0000-0000C0B80000}"/>
    <cellStyle name="Normal 4 3 3 5 2 3 3 4" xfId="51434" xr:uid="{00000000-0005-0000-0000-0000C1B80000}"/>
    <cellStyle name="Normal 4 3 3 5 2 3 4" xfId="9077" xr:uid="{00000000-0005-0000-0000-0000C2B80000}"/>
    <cellStyle name="Normal 4 3 3 5 2 3 4 2" xfId="25112" xr:uid="{00000000-0005-0000-0000-0000C3B80000}"/>
    <cellStyle name="Normal 4 3 3 5 2 3 4 2 2" xfId="51438" xr:uid="{00000000-0005-0000-0000-0000C4B80000}"/>
    <cellStyle name="Normal 4 3 3 5 2 3 4 3" xfId="51437" xr:uid="{00000000-0005-0000-0000-0000C5B80000}"/>
    <cellStyle name="Normal 4 3 3 5 2 3 5" xfId="11106" xr:uid="{00000000-0005-0000-0000-0000C6B80000}"/>
    <cellStyle name="Normal 4 3 3 5 2 3 5 2" xfId="51439" xr:uid="{00000000-0005-0000-0000-0000C7B80000}"/>
    <cellStyle name="Normal 4 3 3 5 2 3 6" xfId="18083" xr:uid="{00000000-0005-0000-0000-0000C8B80000}"/>
    <cellStyle name="Normal 4 3 3 5 2 3 6 2" xfId="51440" xr:uid="{00000000-0005-0000-0000-0000C9B80000}"/>
    <cellStyle name="Normal 4 3 3 5 2 3 7" xfId="27204" xr:uid="{00000000-0005-0000-0000-0000CAB80000}"/>
    <cellStyle name="Normal 4 3 3 5 2 3 7 2" xfId="51441" xr:uid="{00000000-0005-0000-0000-0000CBB80000}"/>
    <cellStyle name="Normal 4 3 3 5 2 3 8" xfId="51430" xr:uid="{00000000-0005-0000-0000-0000CCB80000}"/>
    <cellStyle name="Normal 4 3 3 5 2 4" xfId="2706" xr:uid="{00000000-0005-0000-0000-0000CDB80000}"/>
    <cellStyle name="Normal 4 3 3 5 2 4 2" xfId="14051" xr:uid="{00000000-0005-0000-0000-0000CEB80000}"/>
    <cellStyle name="Normal 4 3 3 5 2 4 2 2" xfId="51443" xr:uid="{00000000-0005-0000-0000-0000CFB80000}"/>
    <cellStyle name="Normal 4 3 3 5 2 4 3" xfId="20424" xr:uid="{00000000-0005-0000-0000-0000D0B80000}"/>
    <cellStyle name="Normal 4 3 3 5 2 4 3 2" xfId="51444" xr:uid="{00000000-0005-0000-0000-0000D1B80000}"/>
    <cellStyle name="Normal 4 3 3 5 2 4 4" xfId="51442" xr:uid="{00000000-0005-0000-0000-0000D2B80000}"/>
    <cellStyle name="Normal 4 3 3 5 2 5" xfId="6734" xr:uid="{00000000-0005-0000-0000-0000D3B80000}"/>
    <cellStyle name="Normal 4 3 3 5 2 5 2" xfId="11736" xr:uid="{00000000-0005-0000-0000-0000D4B80000}"/>
    <cellStyle name="Normal 4 3 3 5 2 5 2 2" xfId="51446" xr:uid="{00000000-0005-0000-0000-0000D5B80000}"/>
    <cellStyle name="Normal 4 3 3 5 2 5 3" xfId="22767" xr:uid="{00000000-0005-0000-0000-0000D6B80000}"/>
    <cellStyle name="Normal 4 3 3 5 2 5 3 2" xfId="51447" xr:uid="{00000000-0005-0000-0000-0000D7B80000}"/>
    <cellStyle name="Normal 4 3 3 5 2 5 4" xfId="51445" xr:uid="{00000000-0005-0000-0000-0000D8B80000}"/>
    <cellStyle name="Normal 4 3 3 5 2 6" xfId="9075" xr:uid="{00000000-0005-0000-0000-0000D9B80000}"/>
    <cellStyle name="Normal 4 3 3 5 2 6 2" xfId="25110" xr:uid="{00000000-0005-0000-0000-0000DAB80000}"/>
    <cellStyle name="Normal 4 3 3 5 2 6 2 2" xfId="51449" xr:uid="{00000000-0005-0000-0000-0000DBB80000}"/>
    <cellStyle name="Normal 4 3 3 5 2 6 3" xfId="51448" xr:uid="{00000000-0005-0000-0000-0000DCB80000}"/>
    <cellStyle name="Normal 4 3 3 5 2 7" xfId="11104" xr:uid="{00000000-0005-0000-0000-0000DDB80000}"/>
    <cellStyle name="Normal 4 3 3 5 2 7 2" xfId="51450" xr:uid="{00000000-0005-0000-0000-0000DEB80000}"/>
    <cellStyle name="Normal 4 3 3 5 2 8" xfId="18081" xr:uid="{00000000-0005-0000-0000-0000DFB80000}"/>
    <cellStyle name="Normal 4 3 3 5 2 8 2" xfId="51451" xr:uid="{00000000-0005-0000-0000-0000E0B80000}"/>
    <cellStyle name="Normal 4 3 3 5 2 9" xfId="25792" xr:uid="{00000000-0005-0000-0000-0000E1B80000}"/>
    <cellStyle name="Normal 4 3 3 5 2 9 2" xfId="51452" xr:uid="{00000000-0005-0000-0000-0000E2B80000}"/>
    <cellStyle name="Normal 4 3 3 5 3" xfId="568" xr:uid="{00000000-0005-0000-0000-0000E3B80000}"/>
    <cellStyle name="Normal 4 3 3 5 3 2" xfId="2911" xr:uid="{00000000-0005-0000-0000-0000E4B80000}"/>
    <cellStyle name="Normal 4 3 3 5 3 2 2" xfId="14256" xr:uid="{00000000-0005-0000-0000-0000E5B80000}"/>
    <cellStyle name="Normal 4 3 3 5 3 2 2 2" xfId="51455" xr:uid="{00000000-0005-0000-0000-0000E6B80000}"/>
    <cellStyle name="Normal 4 3 3 5 3 2 3" xfId="20427" xr:uid="{00000000-0005-0000-0000-0000E7B80000}"/>
    <cellStyle name="Normal 4 3 3 5 3 2 3 2" xfId="51456" xr:uid="{00000000-0005-0000-0000-0000E8B80000}"/>
    <cellStyle name="Normal 4 3 3 5 3 2 4" xfId="51454" xr:uid="{00000000-0005-0000-0000-0000E9B80000}"/>
    <cellStyle name="Normal 4 3 3 5 3 3" xfId="6737" xr:uid="{00000000-0005-0000-0000-0000EAB80000}"/>
    <cellStyle name="Normal 4 3 3 5 3 3 2" xfId="11913" xr:uid="{00000000-0005-0000-0000-0000EBB80000}"/>
    <cellStyle name="Normal 4 3 3 5 3 3 2 2" xfId="51458" xr:uid="{00000000-0005-0000-0000-0000ECB80000}"/>
    <cellStyle name="Normal 4 3 3 5 3 3 3" xfId="22770" xr:uid="{00000000-0005-0000-0000-0000EDB80000}"/>
    <cellStyle name="Normal 4 3 3 5 3 3 3 2" xfId="51459" xr:uid="{00000000-0005-0000-0000-0000EEB80000}"/>
    <cellStyle name="Normal 4 3 3 5 3 3 4" xfId="51457" xr:uid="{00000000-0005-0000-0000-0000EFB80000}"/>
    <cellStyle name="Normal 4 3 3 5 3 4" xfId="9078" xr:uid="{00000000-0005-0000-0000-0000F0B80000}"/>
    <cellStyle name="Normal 4 3 3 5 3 4 2" xfId="25113" xr:uid="{00000000-0005-0000-0000-0000F1B80000}"/>
    <cellStyle name="Normal 4 3 3 5 3 4 2 2" xfId="51461" xr:uid="{00000000-0005-0000-0000-0000F2B80000}"/>
    <cellStyle name="Normal 4 3 3 5 3 4 3" xfId="51460" xr:uid="{00000000-0005-0000-0000-0000F3B80000}"/>
    <cellStyle name="Normal 4 3 3 5 3 5" xfId="11107" xr:uid="{00000000-0005-0000-0000-0000F4B80000}"/>
    <cellStyle name="Normal 4 3 3 5 3 5 2" xfId="51462" xr:uid="{00000000-0005-0000-0000-0000F5B80000}"/>
    <cellStyle name="Normal 4 3 3 5 3 6" xfId="18084" xr:uid="{00000000-0005-0000-0000-0000F6B80000}"/>
    <cellStyle name="Normal 4 3 3 5 3 6 2" xfId="51463" xr:uid="{00000000-0005-0000-0000-0000F7B80000}"/>
    <cellStyle name="Normal 4 3 3 5 3 7" xfId="25969" xr:uid="{00000000-0005-0000-0000-0000F8B80000}"/>
    <cellStyle name="Normal 4 3 3 5 3 7 2" xfId="51464" xr:uid="{00000000-0005-0000-0000-0000F9B80000}"/>
    <cellStyle name="Normal 4 3 3 5 3 8" xfId="51453" xr:uid="{00000000-0005-0000-0000-0000FAB80000}"/>
    <cellStyle name="Normal 4 3 3 5 4" xfId="932" xr:uid="{00000000-0005-0000-0000-0000FBB80000}"/>
    <cellStyle name="Normal 4 3 3 5 4 2" xfId="3275" xr:uid="{00000000-0005-0000-0000-0000FCB80000}"/>
    <cellStyle name="Normal 4 3 3 5 4 2 2" xfId="14620" xr:uid="{00000000-0005-0000-0000-0000FDB80000}"/>
    <cellStyle name="Normal 4 3 3 5 4 2 2 2" xfId="51467" xr:uid="{00000000-0005-0000-0000-0000FEB80000}"/>
    <cellStyle name="Normal 4 3 3 5 4 2 3" xfId="20428" xr:uid="{00000000-0005-0000-0000-0000FFB80000}"/>
    <cellStyle name="Normal 4 3 3 5 4 2 3 2" xfId="51468" xr:uid="{00000000-0005-0000-0000-000000B90000}"/>
    <cellStyle name="Normal 4 3 3 5 4 2 4" xfId="51466" xr:uid="{00000000-0005-0000-0000-000001B90000}"/>
    <cellStyle name="Normal 4 3 3 5 4 3" xfId="6738" xr:uid="{00000000-0005-0000-0000-000002B90000}"/>
    <cellStyle name="Normal 4 3 3 5 4 3 2" xfId="12277" xr:uid="{00000000-0005-0000-0000-000003B90000}"/>
    <cellStyle name="Normal 4 3 3 5 4 3 2 2" xfId="51470" xr:uid="{00000000-0005-0000-0000-000004B90000}"/>
    <cellStyle name="Normal 4 3 3 5 4 3 3" xfId="22771" xr:uid="{00000000-0005-0000-0000-000005B90000}"/>
    <cellStyle name="Normal 4 3 3 5 4 3 3 2" xfId="51471" xr:uid="{00000000-0005-0000-0000-000006B90000}"/>
    <cellStyle name="Normal 4 3 3 5 4 3 4" xfId="51469" xr:uid="{00000000-0005-0000-0000-000007B90000}"/>
    <cellStyle name="Normal 4 3 3 5 4 4" xfId="9079" xr:uid="{00000000-0005-0000-0000-000008B90000}"/>
    <cellStyle name="Normal 4 3 3 5 4 4 2" xfId="25114" xr:uid="{00000000-0005-0000-0000-000009B90000}"/>
    <cellStyle name="Normal 4 3 3 5 4 4 2 2" xfId="51473" xr:uid="{00000000-0005-0000-0000-00000AB90000}"/>
    <cellStyle name="Normal 4 3 3 5 4 4 3" xfId="51472" xr:uid="{00000000-0005-0000-0000-00000BB90000}"/>
    <cellStyle name="Normal 4 3 3 5 4 5" xfId="11108" xr:uid="{00000000-0005-0000-0000-00000CB90000}"/>
    <cellStyle name="Normal 4 3 3 5 4 5 2" xfId="51474" xr:uid="{00000000-0005-0000-0000-00000DB90000}"/>
    <cellStyle name="Normal 4 3 3 5 4 6" xfId="18085" xr:uid="{00000000-0005-0000-0000-00000EB90000}"/>
    <cellStyle name="Normal 4 3 3 5 4 6 2" xfId="51475" xr:uid="{00000000-0005-0000-0000-00000FB90000}"/>
    <cellStyle name="Normal 4 3 3 5 4 7" xfId="26333" xr:uid="{00000000-0005-0000-0000-000010B90000}"/>
    <cellStyle name="Normal 4 3 3 5 4 7 2" xfId="51476" xr:uid="{00000000-0005-0000-0000-000011B90000}"/>
    <cellStyle name="Normal 4 3 3 5 4 8" xfId="51465" xr:uid="{00000000-0005-0000-0000-000012B90000}"/>
    <cellStyle name="Normal 4 3 3 5 5" xfId="1107" xr:uid="{00000000-0005-0000-0000-000013B90000}"/>
    <cellStyle name="Normal 4 3 3 5 5 2" xfId="3450" xr:uid="{00000000-0005-0000-0000-000014B90000}"/>
    <cellStyle name="Normal 4 3 3 5 5 2 2" xfId="14795" xr:uid="{00000000-0005-0000-0000-000015B90000}"/>
    <cellStyle name="Normal 4 3 3 5 5 2 2 2" xfId="51479" xr:uid="{00000000-0005-0000-0000-000016B90000}"/>
    <cellStyle name="Normal 4 3 3 5 5 2 3" xfId="20429" xr:uid="{00000000-0005-0000-0000-000017B90000}"/>
    <cellStyle name="Normal 4 3 3 5 5 2 3 2" xfId="51480" xr:uid="{00000000-0005-0000-0000-000018B90000}"/>
    <cellStyle name="Normal 4 3 3 5 5 2 4" xfId="51478" xr:uid="{00000000-0005-0000-0000-000019B90000}"/>
    <cellStyle name="Normal 4 3 3 5 5 3" xfId="6739" xr:uid="{00000000-0005-0000-0000-00001AB90000}"/>
    <cellStyle name="Normal 4 3 3 5 5 3 2" xfId="12452" xr:uid="{00000000-0005-0000-0000-00001BB90000}"/>
    <cellStyle name="Normal 4 3 3 5 5 3 2 2" xfId="51482" xr:uid="{00000000-0005-0000-0000-00001CB90000}"/>
    <cellStyle name="Normal 4 3 3 5 5 3 3" xfId="22772" xr:uid="{00000000-0005-0000-0000-00001DB90000}"/>
    <cellStyle name="Normal 4 3 3 5 5 3 3 2" xfId="51483" xr:uid="{00000000-0005-0000-0000-00001EB90000}"/>
    <cellStyle name="Normal 4 3 3 5 5 3 4" xfId="51481" xr:uid="{00000000-0005-0000-0000-00001FB90000}"/>
    <cellStyle name="Normal 4 3 3 5 5 4" xfId="9080" xr:uid="{00000000-0005-0000-0000-000020B90000}"/>
    <cellStyle name="Normal 4 3 3 5 5 4 2" xfId="25115" xr:uid="{00000000-0005-0000-0000-000021B90000}"/>
    <cellStyle name="Normal 4 3 3 5 5 4 2 2" xfId="51485" xr:uid="{00000000-0005-0000-0000-000022B90000}"/>
    <cellStyle name="Normal 4 3 3 5 5 4 3" xfId="51484" xr:uid="{00000000-0005-0000-0000-000023B90000}"/>
    <cellStyle name="Normal 4 3 3 5 5 5" xfId="11109" xr:uid="{00000000-0005-0000-0000-000024B90000}"/>
    <cellStyle name="Normal 4 3 3 5 5 5 2" xfId="51486" xr:uid="{00000000-0005-0000-0000-000025B90000}"/>
    <cellStyle name="Normal 4 3 3 5 5 6" xfId="18086" xr:uid="{00000000-0005-0000-0000-000026B90000}"/>
    <cellStyle name="Normal 4 3 3 5 5 6 2" xfId="51487" xr:uid="{00000000-0005-0000-0000-000027B90000}"/>
    <cellStyle name="Normal 4 3 3 5 5 7" xfId="26508" xr:uid="{00000000-0005-0000-0000-000028B90000}"/>
    <cellStyle name="Normal 4 3 3 5 5 7 2" xfId="51488" xr:uid="{00000000-0005-0000-0000-000029B90000}"/>
    <cellStyle name="Normal 4 3 3 5 5 8" xfId="51477" xr:uid="{00000000-0005-0000-0000-00002AB90000}"/>
    <cellStyle name="Normal 4 3 3 5 6" xfId="1290" xr:uid="{00000000-0005-0000-0000-00002BB90000}"/>
    <cellStyle name="Normal 4 3 3 5 6 2" xfId="3633" xr:uid="{00000000-0005-0000-0000-00002CB90000}"/>
    <cellStyle name="Normal 4 3 3 5 6 2 2" xfId="14978" xr:uid="{00000000-0005-0000-0000-00002DB90000}"/>
    <cellStyle name="Normal 4 3 3 5 6 2 2 2" xfId="51491" xr:uid="{00000000-0005-0000-0000-00002EB90000}"/>
    <cellStyle name="Normal 4 3 3 5 6 2 3" xfId="20430" xr:uid="{00000000-0005-0000-0000-00002FB90000}"/>
    <cellStyle name="Normal 4 3 3 5 6 2 3 2" xfId="51492" xr:uid="{00000000-0005-0000-0000-000030B90000}"/>
    <cellStyle name="Normal 4 3 3 5 6 2 4" xfId="51490" xr:uid="{00000000-0005-0000-0000-000031B90000}"/>
    <cellStyle name="Normal 4 3 3 5 6 3" xfId="6740" xr:uid="{00000000-0005-0000-0000-000032B90000}"/>
    <cellStyle name="Normal 4 3 3 5 6 3 2" xfId="12635" xr:uid="{00000000-0005-0000-0000-000033B90000}"/>
    <cellStyle name="Normal 4 3 3 5 6 3 2 2" xfId="51494" xr:uid="{00000000-0005-0000-0000-000034B90000}"/>
    <cellStyle name="Normal 4 3 3 5 6 3 3" xfId="22773" xr:uid="{00000000-0005-0000-0000-000035B90000}"/>
    <cellStyle name="Normal 4 3 3 5 6 3 3 2" xfId="51495" xr:uid="{00000000-0005-0000-0000-000036B90000}"/>
    <cellStyle name="Normal 4 3 3 5 6 3 4" xfId="51493" xr:uid="{00000000-0005-0000-0000-000037B90000}"/>
    <cellStyle name="Normal 4 3 3 5 6 4" xfId="9081" xr:uid="{00000000-0005-0000-0000-000038B90000}"/>
    <cellStyle name="Normal 4 3 3 5 6 4 2" xfId="25116" xr:uid="{00000000-0005-0000-0000-000039B90000}"/>
    <cellStyle name="Normal 4 3 3 5 6 4 2 2" xfId="51497" xr:uid="{00000000-0005-0000-0000-00003AB90000}"/>
    <cellStyle name="Normal 4 3 3 5 6 4 3" xfId="51496" xr:uid="{00000000-0005-0000-0000-00003BB90000}"/>
    <cellStyle name="Normal 4 3 3 5 6 5" xfId="11110" xr:uid="{00000000-0005-0000-0000-00003CB90000}"/>
    <cellStyle name="Normal 4 3 3 5 6 5 2" xfId="51498" xr:uid="{00000000-0005-0000-0000-00003DB90000}"/>
    <cellStyle name="Normal 4 3 3 5 6 6" xfId="18087" xr:uid="{00000000-0005-0000-0000-00003EB90000}"/>
    <cellStyle name="Normal 4 3 3 5 6 6 2" xfId="51499" xr:uid="{00000000-0005-0000-0000-00003FB90000}"/>
    <cellStyle name="Normal 4 3 3 5 6 7" xfId="26691" xr:uid="{00000000-0005-0000-0000-000040B90000}"/>
    <cellStyle name="Normal 4 3 3 5 6 7 2" xfId="51500" xr:uid="{00000000-0005-0000-0000-000041B90000}"/>
    <cellStyle name="Normal 4 3 3 5 6 8" xfId="51489" xr:uid="{00000000-0005-0000-0000-000042B90000}"/>
    <cellStyle name="Normal 4 3 3 5 7" xfId="1469" xr:uid="{00000000-0005-0000-0000-000043B90000}"/>
    <cellStyle name="Normal 4 3 3 5 7 2" xfId="3812" xr:uid="{00000000-0005-0000-0000-000044B90000}"/>
    <cellStyle name="Normal 4 3 3 5 7 2 2" xfId="15157" xr:uid="{00000000-0005-0000-0000-000045B90000}"/>
    <cellStyle name="Normal 4 3 3 5 7 2 2 2" xfId="51503" xr:uid="{00000000-0005-0000-0000-000046B90000}"/>
    <cellStyle name="Normal 4 3 3 5 7 2 3" xfId="20431" xr:uid="{00000000-0005-0000-0000-000047B90000}"/>
    <cellStyle name="Normal 4 3 3 5 7 2 3 2" xfId="51504" xr:uid="{00000000-0005-0000-0000-000048B90000}"/>
    <cellStyle name="Normal 4 3 3 5 7 2 4" xfId="51502" xr:uid="{00000000-0005-0000-0000-000049B90000}"/>
    <cellStyle name="Normal 4 3 3 5 7 3" xfId="6741" xr:uid="{00000000-0005-0000-0000-00004AB90000}"/>
    <cellStyle name="Normal 4 3 3 5 7 3 2" xfId="12814" xr:uid="{00000000-0005-0000-0000-00004BB90000}"/>
    <cellStyle name="Normal 4 3 3 5 7 3 2 2" xfId="51506" xr:uid="{00000000-0005-0000-0000-00004CB90000}"/>
    <cellStyle name="Normal 4 3 3 5 7 3 3" xfId="22774" xr:uid="{00000000-0005-0000-0000-00004DB90000}"/>
    <cellStyle name="Normal 4 3 3 5 7 3 3 2" xfId="51507" xr:uid="{00000000-0005-0000-0000-00004EB90000}"/>
    <cellStyle name="Normal 4 3 3 5 7 3 4" xfId="51505" xr:uid="{00000000-0005-0000-0000-00004FB90000}"/>
    <cellStyle name="Normal 4 3 3 5 7 4" xfId="9082" xr:uid="{00000000-0005-0000-0000-000050B90000}"/>
    <cellStyle name="Normal 4 3 3 5 7 4 2" xfId="25117" xr:uid="{00000000-0005-0000-0000-000051B90000}"/>
    <cellStyle name="Normal 4 3 3 5 7 4 2 2" xfId="51509" xr:uid="{00000000-0005-0000-0000-000052B90000}"/>
    <cellStyle name="Normal 4 3 3 5 7 4 3" xfId="51508" xr:uid="{00000000-0005-0000-0000-000053B90000}"/>
    <cellStyle name="Normal 4 3 3 5 7 5" xfId="11111" xr:uid="{00000000-0005-0000-0000-000054B90000}"/>
    <cellStyle name="Normal 4 3 3 5 7 5 2" xfId="51510" xr:uid="{00000000-0005-0000-0000-000055B90000}"/>
    <cellStyle name="Normal 4 3 3 5 7 6" xfId="18088" xr:uid="{00000000-0005-0000-0000-000056B90000}"/>
    <cellStyle name="Normal 4 3 3 5 7 6 2" xfId="51511" xr:uid="{00000000-0005-0000-0000-000057B90000}"/>
    <cellStyle name="Normal 4 3 3 5 7 7" xfId="26870" xr:uid="{00000000-0005-0000-0000-000058B90000}"/>
    <cellStyle name="Normal 4 3 3 5 7 7 2" xfId="51512" xr:uid="{00000000-0005-0000-0000-000059B90000}"/>
    <cellStyle name="Normal 4 3 3 5 7 8" xfId="51501" xr:uid="{00000000-0005-0000-0000-00005AB90000}"/>
    <cellStyle name="Normal 4 3 3 5 8" xfId="1802" xr:uid="{00000000-0005-0000-0000-00005BB90000}"/>
    <cellStyle name="Normal 4 3 3 5 8 2" xfId="4145" xr:uid="{00000000-0005-0000-0000-00005CB90000}"/>
    <cellStyle name="Normal 4 3 3 5 8 2 2" xfId="15490" xr:uid="{00000000-0005-0000-0000-00005DB90000}"/>
    <cellStyle name="Normal 4 3 3 5 8 2 2 2" xfId="51515" xr:uid="{00000000-0005-0000-0000-00005EB90000}"/>
    <cellStyle name="Normal 4 3 3 5 8 2 3" xfId="20432" xr:uid="{00000000-0005-0000-0000-00005FB90000}"/>
    <cellStyle name="Normal 4 3 3 5 8 2 3 2" xfId="51516" xr:uid="{00000000-0005-0000-0000-000060B90000}"/>
    <cellStyle name="Normal 4 3 3 5 8 2 4" xfId="51514" xr:uid="{00000000-0005-0000-0000-000061B90000}"/>
    <cellStyle name="Normal 4 3 3 5 8 3" xfId="6742" xr:uid="{00000000-0005-0000-0000-000062B90000}"/>
    <cellStyle name="Normal 4 3 3 5 8 3 2" xfId="13147" xr:uid="{00000000-0005-0000-0000-000063B90000}"/>
    <cellStyle name="Normal 4 3 3 5 8 3 2 2" xfId="51518" xr:uid="{00000000-0005-0000-0000-000064B90000}"/>
    <cellStyle name="Normal 4 3 3 5 8 3 3" xfId="22775" xr:uid="{00000000-0005-0000-0000-000065B90000}"/>
    <cellStyle name="Normal 4 3 3 5 8 3 3 2" xfId="51519" xr:uid="{00000000-0005-0000-0000-000066B90000}"/>
    <cellStyle name="Normal 4 3 3 5 8 3 4" xfId="51517" xr:uid="{00000000-0005-0000-0000-000067B90000}"/>
    <cellStyle name="Normal 4 3 3 5 8 4" xfId="9083" xr:uid="{00000000-0005-0000-0000-000068B90000}"/>
    <cellStyle name="Normal 4 3 3 5 8 4 2" xfId="25118" xr:uid="{00000000-0005-0000-0000-000069B90000}"/>
    <cellStyle name="Normal 4 3 3 5 8 4 2 2" xfId="51521" xr:uid="{00000000-0005-0000-0000-00006AB90000}"/>
    <cellStyle name="Normal 4 3 3 5 8 4 3" xfId="51520" xr:uid="{00000000-0005-0000-0000-00006BB90000}"/>
    <cellStyle name="Normal 4 3 3 5 8 5" xfId="11112" xr:uid="{00000000-0005-0000-0000-00006CB90000}"/>
    <cellStyle name="Normal 4 3 3 5 8 5 2" xfId="51522" xr:uid="{00000000-0005-0000-0000-00006DB90000}"/>
    <cellStyle name="Normal 4 3 3 5 8 6" xfId="18089" xr:uid="{00000000-0005-0000-0000-00006EB90000}"/>
    <cellStyle name="Normal 4 3 3 5 8 6 2" xfId="51523" xr:uid="{00000000-0005-0000-0000-00006FB90000}"/>
    <cellStyle name="Normal 4 3 3 5 8 7" xfId="27203" xr:uid="{00000000-0005-0000-0000-000070B90000}"/>
    <cellStyle name="Normal 4 3 3 5 8 7 2" xfId="51524" xr:uid="{00000000-0005-0000-0000-000071B90000}"/>
    <cellStyle name="Normal 4 3 3 5 8 8" xfId="51513" xr:uid="{00000000-0005-0000-0000-000072B90000}"/>
    <cellStyle name="Normal 4 3 3 5 9" xfId="2006" xr:uid="{00000000-0005-0000-0000-000073B90000}"/>
    <cellStyle name="Normal 4 3 3 5 9 2" xfId="4349" xr:uid="{00000000-0005-0000-0000-000074B90000}"/>
    <cellStyle name="Normal 4 3 3 5 9 2 2" xfId="15694" xr:uid="{00000000-0005-0000-0000-000075B90000}"/>
    <cellStyle name="Normal 4 3 3 5 9 2 2 2" xfId="51527" xr:uid="{00000000-0005-0000-0000-000076B90000}"/>
    <cellStyle name="Normal 4 3 3 5 9 2 3" xfId="20433" xr:uid="{00000000-0005-0000-0000-000077B90000}"/>
    <cellStyle name="Normal 4 3 3 5 9 2 3 2" xfId="51528" xr:uid="{00000000-0005-0000-0000-000078B90000}"/>
    <cellStyle name="Normal 4 3 3 5 9 2 4" xfId="51526" xr:uid="{00000000-0005-0000-0000-000079B90000}"/>
    <cellStyle name="Normal 4 3 3 5 9 3" xfId="6743" xr:uid="{00000000-0005-0000-0000-00007AB90000}"/>
    <cellStyle name="Normal 4 3 3 5 9 3 2" xfId="13351" xr:uid="{00000000-0005-0000-0000-00007BB90000}"/>
    <cellStyle name="Normal 4 3 3 5 9 3 2 2" xfId="51530" xr:uid="{00000000-0005-0000-0000-00007CB90000}"/>
    <cellStyle name="Normal 4 3 3 5 9 3 3" xfId="22776" xr:uid="{00000000-0005-0000-0000-00007DB90000}"/>
    <cellStyle name="Normal 4 3 3 5 9 3 3 2" xfId="51531" xr:uid="{00000000-0005-0000-0000-00007EB90000}"/>
    <cellStyle name="Normal 4 3 3 5 9 3 4" xfId="51529" xr:uid="{00000000-0005-0000-0000-00007FB90000}"/>
    <cellStyle name="Normal 4 3 3 5 9 4" xfId="9084" xr:uid="{00000000-0005-0000-0000-000080B90000}"/>
    <cellStyle name="Normal 4 3 3 5 9 4 2" xfId="25119" xr:uid="{00000000-0005-0000-0000-000081B90000}"/>
    <cellStyle name="Normal 4 3 3 5 9 4 2 2" xfId="51533" xr:uid="{00000000-0005-0000-0000-000082B90000}"/>
    <cellStyle name="Normal 4 3 3 5 9 4 3" xfId="51532" xr:uid="{00000000-0005-0000-0000-000083B90000}"/>
    <cellStyle name="Normal 4 3 3 5 9 5" xfId="11113" xr:uid="{00000000-0005-0000-0000-000084B90000}"/>
    <cellStyle name="Normal 4 3 3 5 9 5 2" xfId="51534" xr:uid="{00000000-0005-0000-0000-000085B90000}"/>
    <cellStyle name="Normal 4 3 3 5 9 6" xfId="18090" xr:uid="{00000000-0005-0000-0000-000086B90000}"/>
    <cellStyle name="Normal 4 3 3 5 9 6 2" xfId="51535" xr:uid="{00000000-0005-0000-0000-000087B90000}"/>
    <cellStyle name="Normal 4 3 3 5 9 7" xfId="27407" xr:uid="{00000000-0005-0000-0000-000088B90000}"/>
    <cellStyle name="Normal 4 3 3 5 9 7 2" xfId="51536" xr:uid="{00000000-0005-0000-0000-000089B90000}"/>
    <cellStyle name="Normal 4 3 3 5 9 8" xfId="51525" xr:uid="{00000000-0005-0000-0000-00008AB90000}"/>
    <cellStyle name="Normal 4 3 3 6" xfId="232" xr:uid="{00000000-0005-0000-0000-00008BB90000}"/>
    <cellStyle name="Normal 4 3 3 6 10" xfId="2192" xr:uid="{00000000-0005-0000-0000-00008CB90000}"/>
    <cellStyle name="Normal 4 3 3 6 10 2" xfId="4535" xr:uid="{00000000-0005-0000-0000-00008DB90000}"/>
    <cellStyle name="Normal 4 3 3 6 10 2 2" xfId="15880" xr:uid="{00000000-0005-0000-0000-00008EB90000}"/>
    <cellStyle name="Normal 4 3 3 6 10 2 2 2" xfId="51540" xr:uid="{00000000-0005-0000-0000-00008FB90000}"/>
    <cellStyle name="Normal 4 3 3 6 10 2 3" xfId="20435" xr:uid="{00000000-0005-0000-0000-000090B90000}"/>
    <cellStyle name="Normal 4 3 3 6 10 2 3 2" xfId="51541" xr:uid="{00000000-0005-0000-0000-000091B90000}"/>
    <cellStyle name="Normal 4 3 3 6 10 2 4" xfId="51539" xr:uid="{00000000-0005-0000-0000-000092B90000}"/>
    <cellStyle name="Normal 4 3 3 6 10 3" xfId="6745" xr:uid="{00000000-0005-0000-0000-000093B90000}"/>
    <cellStyle name="Normal 4 3 3 6 10 3 2" xfId="22778" xr:uid="{00000000-0005-0000-0000-000094B90000}"/>
    <cellStyle name="Normal 4 3 3 6 10 3 2 2" xfId="51543" xr:uid="{00000000-0005-0000-0000-000095B90000}"/>
    <cellStyle name="Normal 4 3 3 6 10 3 3" xfId="51542" xr:uid="{00000000-0005-0000-0000-000096B90000}"/>
    <cellStyle name="Normal 4 3 3 6 10 4" xfId="9086" xr:uid="{00000000-0005-0000-0000-000097B90000}"/>
    <cellStyle name="Normal 4 3 3 6 10 4 2" xfId="25121" xr:uid="{00000000-0005-0000-0000-000098B90000}"/>
    <cellStyle name="Normal 4 3 3 6 10 4 2 2" xfId="51545" xr:uid="{00000000-0005-0000-0000-000099B90000}"/>
    <cellStyle name="Normal 4 3 3 6 10 4 3" xfId="51544" xr:uid="{00000000-0005-0000-0000-00009AB90000}"/>
    <cellStyle name="Normal 4 3 3 6 10 5" xfId="13537" xr:uid="{00000000-0005-0000-0000-00009BB90000}"/>
    <cellStyle name="Normal 4 3 3 6 10 5 2" xfId="51546" xr:uid="{00000000-0005-0000-0000-00009CB90000}"/>
    <cellStyle name="Normal 4 3 3 6 10 6" xfId="18092" xr:uid="{00000000-0005-0000-0000-00009DB90000}"/>
    <cellStyle name="Normal 4 3 3 6 10 6 2" xfId="51547" xr:uid="{00000000-0005-0000-0000-00009EB90000}"/>
    <cellStyle name="Normal 4 3 3 6 10 7" xfId="27593" xr:uid="{00000000-0005-0000-0000-00009FB90000}"/>
    <cellStyle name="Normal 4 3 3 6 10 7 2" xfId="51548" xr:uid="{00000000-0005-0000-0000-0000A0B90000}"/>
    <cellStyle name="Normal 4 3 3 6 10 8" xfId="51538" xr:uid="{00000000-0005-0000-0000-0000A1B90000}"/>
    <cellStyle name="Normal 4 3 3 6 11" xfId="2373" xr:uid="{00000000-0005-0000-0000-0000A2B90000}"/>
    <cellStyle name="Normal 4 3 3 6 11 2" xfId="4716" xr:uid="{00000000-0005-0000-0000-0000A3B90000}"/>
    <cellStyle name="Normal 4 3 3 6 11 2 2" xfId="16061" xr:uid="{00000000-0005-0000-0000-0000A4B90000}"/>
    <cellStyle name="Normal 4 3 3 6 11 2 2 2" xfId="51551" xr:uid="{00000000-0005-0000-0000-0000A5B90000}"/>
    <cellStyle name="Normal 4 3 3 6 11 2 3" xfId="20436" xr:uid="{00000000-0005-0000-0000-0000A6B90000}"/>
    <cellStyle name="Normal 4 3 3 6 11 2 3 2" xfId="51552" xr:uid="{00000000-0005-0000-0000-0000A7B90000}"/>
    <cellStyle name="Normal 4 3 3 6 11 2 4" xfId="51550" xr:uid="{00000000-0005-0000-0000-0000A8B90000}"/>
    <cellStyle name="Normal 4 3 3 6 11 3" xfId="6746" xr:uid="{00000000-0005-0000-0000-0000A9B90000}"/>
    <cellStyle name="Normal 4 3 3 6 11 3 2" xfId="22779" xr:uid="{00000000-0005-0000-0000-0000AAB90000}"/>
    <cellStyle name="Normal 4 3 3 6 11 3 2 2" xfId="51554" xr:uid="{00000000-0005-0000-0000-0000ABB90000}"/>
    <cellStyle name="Normal 4 3 3 6 11 3 3" xfId="51553" xr:uid="{00000000-0005-0000-0000-0000ACB90000}"/>
    <cellStyle name="Normal 4 3 3 6 11 4" xfId="9087" xr:uid="{00000000-0005-0000-0000-0000ADB90000}"/>
    <cellStyle name="Normal 4 3 3 6 11 4 2" xfId="25122" xr:uid="{00000000-0005-0000-0000-0000AEB90000}"/>
    <cellStyle name="Normal 4 3 3 6 11 4 2 2" xfId="51556" xr:uid="{00000000-0005-0000-0000-0000AFB90000}"/>
    <cellStyle name="Normal 4 3 3 6 11 4 3" xfId="51555" xr:uid="{00000000-0005-0000-0000-0000B0B90000}"/>
    <cellStyle name="Normal 4 3 3 6 11 5" xfId="13718" xr:uid="{00000000-0005-0000-0000-0000B1B90000}"/>
    <cellStyle name="Normal 4 3 3 6 11 5 2" xfId="51557" xr:uid="{00000000-0005-0000-0000-0000B2B90000}"/>
    <cellStyle name="Normal 4 3 3 6 11 6" xfId="18093" xr:uid="{00000000-0005-0000-0000-0000B3B90000}"/>
    <cellStyle name="Normal 4 3 3 6 11 6 2" xfId="51558" xr:uid="{00000000-0005-0000-0000-0000B4B90000}"/>
    <cellStyle name="Normal 4 3 3 6 11 7" xfId="27774" xr:uid="{00000000-0005-0000-0000-0000B5B90000}"/>
    <cellStyle name="Normal 4 3 3 6 11 7 2" xfId="51559" xr:uid="{00000000-0005-0000-0000-0000B6B90000}"/>
    <cellStyle name="Normal 4 3 3 6 11 8" xfId="51549" xr:uid="{00000000-0005-0000-0000-0000B7B90000}"/>
    <cellStyle name="Normal 4 3 3 6 12" xfId="2707" xr:uid="{00000000-0005-0000-0000-0000B8B90000}"/>
    <cellStyle name="Normal 4 3 3 6 12 2" xfId="14052" xr:uid="{00000000-0005-0000-0000-0000B9B90000}"/>
    <cellStyle name="Normal 4 3 3 6 12 2 2" xfId="51561" xr:uid="{00000000-0005-0000-0000-0000BAB90000}"/>
    <cellStyle name="Normal 4 3 3 6 12 3" xfId="20434" xr:uid="{00000000-0005-0000-0000-0000BBB90000}"/>
    <cellStyle name="Normal 4 3 3 6 12 3 2" xfId="51562" xr:uid="{00000000-0005-0000-0000-0000BCB90000}"/>
    <cellStyle name="Normal 4 3 3 6 12 4" xfId="51560" xr:uid="{00000000-0005-0000-0000-0000BDB90000}"/>
    <cellStyle name="Normal 4 3 3 6 13" xfId="6744" xr:uid="{00000000-0005-0000-0000-0000BEB90000}"/>
    <cellStyle name="Normal 4 3 3 6 13 2" xfId="11579" xr:uid="{00000000-0005-0000-0000-0000BFB90000}"/>
    <cellStyle name="Normal 4 3 3 6 13 2 2" xfId="51564" xr:uid="{00000000-0005-0000-0000-0000C0B90000}"/>
    <cellStyle name="Normal 4 3 3 6 13 3" xfId="22777" xr:uid="{00000000-0005-0000-0000-0000C1B90000}"/>
    <cellStyle name="Normal 4 3 3 6 13 3 2" xfId="51565" xr:uid="{00000000-0005-0000-0000-0000C2B90000}"/>
    <cellStyle name="Normal 4 3 3 6 13 4" xfId="51563" xr:uid="{00000000-0005-0000-0000-0000C3B90000}"/>
    <cellStyle name="Normal 4 3 3 6 14" xfId="9085" xr:uid="{00000000-0005-0000-0000-0000C4B90000}"/>
    <cellStyle name="Normal 4 3 3 6 14 2" xfId="25120" xr:uid="{00000000-0005-0000-0000-0000C5B90000}"/>
    <cellStyle name="Normal 4 3 3 6 14 2 2" xfId="51567" xr:uid="{00000000-0005-0000-0000-0000C6B90000}"/>
    <cellStyle name="Normal 4 3 3 6 14 3" xfId="51566" xr:uid="{00000000-0005-0000-0000-0000C7B90000}"/>
    <cellStyle name="Normal 4 3 3 6 15" xfId="11114" xr:uid="{00000000-0005-0000-0000-0000C8B90000}"/>
    <cellStyle name="Normal 4 3 3 6 15 2" xfId="51568" xr:uid="{00000000-0005-0000-0000-0000C9B90000}"/>
    <cellStyle name="Normal 4 3 3 6 16" xfId="18091" xr:uid="{00000000-0005-0000-0000-0000CAB90000}"/>
    <cellStyle name="Normal 4 3 3 6 16 2" xfId="51569" xr:uid="{00000000-0005-0000-0000-0000CBB90000}"/>
    <cellStyle name="Normal 4 3 3 6 17" xfId="25635" xr:uid="{00000000-0005-0000-0000-0000CCB90000}"/>
    <cellStyle name="Normal 4 3 3 6 17 2" xfId="51570" xr:uid="{00000000-0005-0000-0000-0000CDB90000}"/>
    <cellStyle name="Normal 4 3 3 6 18" xfId="51537" xr:uid="{00000000-0005-0000-0000-0000CEB90000}"/>
    <cellStyle name="Normal 4 3 3 6 2" xfId="392" xr:uid="{00000000-0005-0000-0000-0000CFB90000}"/>
    <cellStyle name="Normal 4 3 3 6 2 10" xfId="51571" xr:uid="{00000000-0005-0000-0000-0000D0B90000}"/>
    <cellStyle name="Normal 4 3 3 6 2 2" xfId="754" xr:uid="{00000000-0005-0000-0000-0000D1B90000}"/>
    <cellStyle name="Normal 4 3 3 6 2 2 2" xfId="3097" xr:uid="{00000000-0005-0000-0000-0000D2B90000}"/>
    <cellStyle name="Normal 4 3 3 6 2 2 2 2" xfId="14442" xr:uid="{00000000-0005-0000-0000-0000D3B90000}"/>
    <cellStyle name="Normal 4 3 3 6 2 2 2 2 2" xfId="51574" xr:uid="{00000000-0005-0000-0000-0000D4B90000}"/>
    <cellStyle name="Normal 4 3 3 6 2 2 2 3" xfId="20438" xr:uid="{00000000-0005-0000-0000-0000D5B90000}"/>
    <cellStyle name="Normal 4 3 3 6 2 2 2 3 2" xfId="51575" xr:uid="{00000000-0005-0000-0000-0000D6B90000}"/>
    <cellStyle name="Normal 4 3 3 6 2 2 2 4" xfId="51573" xr:uid="{00000000-0005-0000-0000-0000D7B90000}"/>
    <cellStyle name="Normal 4 3 3 6 2 2 3" xfId="6748" xr:uid="{00000000-0005-0000-0000-0000D8B90000}"/>
    <cellStyle name="Normal 4 3 3 6 2 2 3 2" xfId="12099" xr:uid="{00000000-0005-0000-0000-0000D9B90000}"/>
    <cellStyle name="Normal 4 3 3 6 2 2 3 2 2" xfId="51577" xr:uid="{00000000-0005-0000-0000-0000DAB90000}"/>
    <cellStyle name="Normal 4 3 3 6 2 2 3 3" xfId="22781" xr:uid="{00000000-0005-0000-0000-0000DBB90000}"/>
    <cellStyle name="Normal 4 3 3 6 2 2 3 3 2" xfId="51578" xr:uid="{00000000-0005-0000-0000-0000DCB90000}"/>
    <cellStyle name="Normal 4 3 3 6 2 2 3 4" xfId="51576" xr:uid="{00000000-0005-0000-0000-0000DDB90000}"/>
    <cellStyle name="Normal 4 3 3 6 2 2 4" xfId="9089" xr:uid="{00000000-0005-0000-0000-0000DEB90000}"/>
    <cellStyle name="Normal 4 3 3 6 2 2 4 2" xfId="25124" xr:uid="{00000000-0005-0000-0000-0000DFB90000}"/>
    <cellStyle name="Normal 4 3 3 6 2 2 4 2 2" xfId="51580" xr:uid="{00000000-0005-0000-0000-0000E0B90000}"/>
    <cellStyle name="Normal 4 3 3 6 2 2 4 3" xfId="51579" xr:uid="{00000000-0005-0000-0000-0000E1B90000}"/>
    <cellStyle name="Normal 4 3 3 6 2 2 5" xfId="11116" xr:uid="{00000000-0005-0000-0000-0000E2B90000}"/>
    <cellStyle name="Normal 4 3 3 6 2 2 5 2" xfId="51581" xr:uid="{00000000-0005-0000-0000-0000E3B90000}"/>
    <cellStyle name="Normal 4 3 3 6 2 2 6" xfId="18095" xr:uid="{00000000-0005-0000-0000-0000E4B90000}"/>
    <cellStyle name="Normal 4 3 3 6 2 2 6 2" xfId="51582" xr:uid="{00000000-0005-0000-0000-0000E5B90000}"/>
    <cellStyle name="Normal 4 3 3 6 2 2 7" xfId="26155" xr:uid="{00000000-0005-0000-0000-0000E6B90000}"/>
    <cellStyle name="Normal 4 3 3 6 2 2 7 2" xfId="51583" xr:uid="{00000000-0005-0000-0000-0000E7B90000}"/>
    <cellStyle name="Normal 4 3 3 6 2 2 8" xfId="51572" xr:uid="{00000000-0005-0000-0000-0000E8B90000}"/>
    <cellStyle name="Normal 4 3 3 6 2 3" xfId="1805" xr:uid="{00000000-0005-0000-0000-0000E9B90000}"/>
    <cellStyle name="Normal 4 3 3 6 2 3 2" xfId="4148" xr:uid="{00000000-0005-0000-0000-0000EAB90000}"/>
    <cellStyle name="Normal 4 3 3 6 2 3 2 2" xfId="15493" xr:uid="{00000000-0005-0000-0000-0000EBB90000}"/>
    <cellStyle name="Normal 4 3 3 6 2 3 2 2 2" xfId="51586" xr:uid="{00000000-0005-0000-0000-0000ECB90000}"/>
    <cellStyle name="Normal 4 3 3 6 2 3 2 3" xfId="20439" xr:uid="{00000000-0005-0000-0000-0000EDB90000}"/>
    <cellStyle name="Normal 4 3 3 6 2 3 2 3 2" xfId="51587" xr:uid="{00000000-0005-0000-0000-0000EEB90000}"/>
    <cellStyle name="Normal 4 3 3 6 2 3 2 4" xfId="51585" xr:uid="{00000000-0005-0000-0000-0000EFB90000}"/>
    <cellStyle name="Normal 4 3 3 6 2 3 3" xfId="6749" xr:uid="{00000000-0005-0000-0000-0000F0B90000}"/>
    <cellStyle name="Normal 4 3 3 6 2 3 3 2" xfId="13150" xr:uid="{00000000-0005-0000-0000-0000F1B90000}"/>
    <cellStyle name="Normal 4 3 3 6 2 3 3 2 2" xfId="51589" xr:uid="{00000000-0005-0000-0000-0000F2B90000}"/>
    <cellStyle name="Normal 4 3 3 6 2 3 3 3" xfId="22782" xr:uid="{00000000-0005-0000-0000-0000F3B90000}"/>
    <cellStyle name="Normal 4 3 3 6 2 3 3 3 2" xfId="51590" xr:uid="{00000000-0005-0000-0000-0000F4B90000}"/>
    <cellStyle name="Normal 4 3 3 6 2 3 3 4" xfId="51588" xr:uid="{00000000-0005-0000-0000-0000F5B90000}"/>
    <cellStyle name="Normal 4 3 3 6 2 3 4" xfId="9090" xr:uid="{00000000-0005-0000-0000-0000F6B90000}"/>
    <cellStyle name="Normal 4 3 3 6 2 3 4 2" xfId="25125" xr:uid="{00000000-0005-0000-0000-0000F7B90000}"/>
    <cellStyle name="Normal 4 3 3 6 2 3 4 2 2" xfId="51592" xr:uid="{00000000-0005-0000-0000-0000F8B90000}"/>
    <cellStyle name="Normal 4 3 3 6 2 3 4 3" xfId="51591" xr:uid="{00000000-0005-0000-0000-0000F9B90000}"/>
    <cellStyle name="Normal 4 3 3 6 2 3 5" xfId="11117" xr:uid="{00000000-0005-0000-0000-0000FAB90000}"/>
    <cellStyle name="Normal 4 3 3 6 2 3 5 2" xfId="51593" xr:uid="{00000000-0005-0000-0000-0000FBB90000}"/>
    <cellStyle name="Normal 4 3 3 6 2 3 6" xfId="18096" xr:uid="{00000000-0005-0000-0000-0000FCB90000}"/>
    <cellStyle name="Normal 4 3 3 6 2 3 6 2" xfId="51594" xr:uid="{00000000-0005-0000-0000-0000FDB90000}"/>
    <cellStyle name="Normal 4 3 3 6 2 3 7" xfId="27206" xr:uid="{00000000-0005-0000-0000-0000FEB90000}"/>
    <cellStyle name="Normal 4 3 3 6 2 3 7 2" xfId="51595" xr:uid="{00000000-0005-0000-0000-0000FFB90000}"/>
    <cellStyle name="Normal 4 3 3 6 2 3 8" xfId="51584" xr:uid="{00000000-0005-0000-0000-000000BA0000}"/>
    <cellStyle name="Normal 4 3 3 6 2 4" xfId="2708" xr:uid="{00000000-0005-0000-0000-000001BA0000}"/>
    <cellStyle name="Normal 4 3 3 6 2 4 2" xfId="14053" xr:uid="{00000000-0005-0000-0000-000002BA0000}"/>
    <cellStyle name="Normal 4 3 3 6 2 4 2 2" xfId="51597" xr:uid="{00000000-0005-0000-0000-000003BA0000}"/>
    <cellStyle name="Normal 4 3 3 6 2 4 3" xfId="20437" xr:uid="{00000000-0005-0000-0000-000004BA0000}"/>
    <cellStyle name="Normal 4 3 3 6 2 4 3 2" xfId="51598" xr:uid="{00000000-0005-0000-0000-000005BA0000}"/>
    <cellStyle name="Normal 4 3 3 6 2 4 4" xfId="51596" xr:uid="{00000000-0005-0000-0000-000006BA0000}"/>
    <cellStyle name="Normal 4 3 3 6 2 5" xfId="6747" xr:uid="{00000000-0005-0000-0000-000007BA0000}"/>
    <cellStyle name="Normal 4 3 3 6 2 5 2" xfId="11737" xr:uid="{00000000-0005-0000-0000-000008BA0000}"/>
    <cellStyle name="Normal 4 3 3 6 2 5 2 2" xfId="51600" xr:uid="{00000000-0005-0000-0000-000009BA0000}"/>
    <cellStyle name="Normal 4 3 3 6 2 5 3" xfId="22780" xr:uid="{00000000-0005-0000-0000-00000ABA0000}"/>
    <cellStyle name="Normal 4 3 3 6 2 5 3 2" xfId="51601" xr:uid="{00000000-0005-0000-0000-00000BBA0000}"/>
    <cellStyle name="Normal 4 3 3 6 2 5 4" xfId="51599" xr:uid="{00000000-0005-0000-0000-00000CBA0000}"/>
    <cellStyle name="Normal 4 3 3 6 2 6" xfId="9088" xr:uid="{00000000-0005-0000-0000-00000DBA0000}"/>
    <cellStyle name="Normal 4 3 3 6 2 6 2" xfId="25123" xr:uid="{00000000-0005-0000-0000-00000EBA0000}"/>
    <cellStyle name="Normal 4 3 3 6 2 6 2 2" xfId="51603" xr:uid="{00000000-0005-0000-0000-00000FBA0000}"/>
    <cellStyle name="Normal 4 3 3 6 2 6 3" xfId="51602" xr:uid="{00000000-0005-0000-0000-000010BA0000}"/>
    <cellStyle name="Normal 4 3 3 6 2 7" xfId="11115" xr:uid="{00000000-0005-0000-0000-000011BA0000}"/>
    <cellStyle name="Normal 4 3 3 6 2 7 2" xfId="51604" xr:uid="{00000000-0005-0000-0000-000012BA0000}"/>
    <cellStyle name="Normal 4 3 3 6 2 8" xfId="18094" xr:uid="{00000000-0005-0000-0000-000013BA0000}"/>
    <cellStyle name="Normal 4 3 3 6 2 8 2" xfId="51605" xr:uid="{00000000-0005-0000-0000-000014BA0000}"/>
    <cellStyle name="Normal 4 3 3 6 2 9" xfId="25793" xr:uid="{00000000-0005-0000-0000-000015BA0000}"/>
    <cellStyle name="Normal 4 3 3 6 2 9 2" xfId="51606" xr:uid="{00000000-0005-0000-0000-000016BA0000}"/>
    <cellStyle name="Normal 4 3 3 6 3" xfId="596" xr:uid="{00000000-0005-0000-0000-000017BA0000}"/>
    <cellStyle name="Normal 4 3 3 6 3 2" xfId="2939" xr:uid="{00000000-0005-0000-0000-000018BA0000}"/>
    <cellStyle name="Normal 4 3 3 6 3 2 2" xfId="14284" xr:uid="{00000000-0005-0000-0000-000019BA0000}"/>
    <cellStyle name="Normal 4 3 3 6 3 2 2 2" xfId="51609" xr:uid="{00000000-0005-0000-0000-00001ABA0000}"/>
    <cellStyle name="Normal 4 3 3 6 3 2 3" xfId="20440" xr:uid="{00000000-0005-0000-0000-00001BBA0000}"/>
    <cellStyle name="Normal 4 3 3 6 3 2 3 2" xfId="51610" xr:uid="{00000000-0005-0000-0000-00001CBA0000}"/>
    <cellStyle name="Normal 4 3 3 6 3 2 4" xfId="51608" xr:uid="{00000000-0005-0000-0000-00001DBA0000}"/>
    <cellStyle name="Normal 4 3 3 6 3 3" xfId="6750" xr:uid="{00000000-0005-0000-0000-00001EBA0000}"/>
    <cellStyle name="Normal 4 3 3 6 3 3 2" xfId="11941" xr:uid="{00000000-0005-0000-0000-00001FBA0000}"/>
    <cellStyle name="Normal 4 3 3 6 3 3 2 2" xfId="51612" xr:uid="{00000000-0005-0000-0000-000020BA0000}"/>
    <cellStyle name="Normal 4 3 3 6 3 3 3" xfId="22783" xr:uid="{00000000-0005-0000-0000-000021BA0000}"/>
    <cellStyle name="Normal 4 3 3 6 3 3 3 2" xfId="51613" xr:uid="{00000000-0005-0000-0000-000022BA0000}"/>
    <cellStyle name="Normal 4 3 3 6 3 3 4" xfId="51611" xr:uid="{00000000-0005-0000-0000-000023BA0000}"/>
    <cellStyle name="Normal 4 3 3 6 3 4" xfId="9091" xr:uid="{00000000-0005-0000-0000-000024BA0000}"/>
    <cellStyle name="Normal 4 3 3 6 3 4 2" xfId="25126" xr:uid="{00000000-0005-0000-0000-000025BA0000}"/>
    <cellStyle name="Normal 4 3 3 6 3 4 2 2" xfId="51615" xr:uid="{00000000-0005-0000-0000-000026BA0000}"/>
    <cellStyle name="Normal 4 3 3 6 3 4 3" xfId="51614" xr:uid="{00000000-0005-0000-0000-000027BA0000}"/>
    <cellStyle name="Normal 4 3 3 6 3 5" xfId="11118" xr:uid="{00000000-0005-0000-0000-000028BA0000}"/>
    <cellStyle name="Normal 4 3 3 6 3 5 2" xfId="51616" xr:uid="{00000000-0005-0000-0000-000029BA0000}"/>
    <cellStyle name="Normal 4 3 3 6 3 6" xfId="18097" xr:uid="{00000000-0005-0000-0000-00002ABA0000}"/>
    <cellStyle name="Normal 4 3 3 6 3 6 2" xfId="51617" xr:uid="{00000000-0005-0000-0000-00002BBA0000}"/>
    <cellStyle name="Normal 4 3 3 6 3 7" xfId="25997" xr:uid="{00000000-0005-0000-0000-00002CBA0000}"/>
    <cellStyle name="Normal 4 3 3 6 3 7 2" xfId="51618" xr:uid="{00000000-0005-0000-0000-00002DBA0000}"/>
    <cellStyle name="Normal 4 3 3 6 3 8" xfId="51607" xr:uid="{00000000-0005-0000-0000-00002EBA0000}"/>
    <cellStyle name="Normal 4 3 3 6 4" xfId="933" xr:uid="{00000000-0005-0000-0000-00002FBA0000}"/>
    <cellStyle name="Normal 4 3 3 6 4 2" xfId="3276" xr:uid="{00000000-0005-0000-0000-000030BA0000}"/>
    <cellStyle name="Normal 4 3 3 6 4 2 2" xfId="14621" xr:uid="{00000000-0005-0000-0000-000031BA0000}"/>
    <cellStyle name="Normal 4 3 3 6 4 2 2 2" xfId="51621" xr:uid="{00000000-0005-0000-0000-000032BA0000}"/>
    <cellStyle name="Normal 4 3 3 6 4 2 3" xfId="20441" xr:uid="{00000000-0005-0000-0000-000033BA0000}"/>
    <cellStyle name="Normal 4 3 3 6 4 2 3 2" xfId="51622" xr:uid="{00000000-0005-0000-0000-000034BA0000}"/>
    <cellStyle name="Normal 4 3 3 6 4 2 4" xfId="51620" xr:uid="{00000000-0005-0000-0000-000035BA0000}"/>
    <cellStyle name="Normal 4 3 3 6 4 3" xfId="6751" xr:uid="{00000000-0005-0000-0000-000036BA0000}"/>
    <cellStyle name="Normal 4 3 3 6 4 3 2" xfId="12278" xr:uid="{00000000-0005-0000-0000-000037BA0000}"/>
    <cellStyle name="Normal 4 3 3 6 4 3 2 2" xfId="51624" xr:uid="{00000000-0005-0000-0000-000038BA0000}"/>
    <cellStyle name="Normal 4 3 3 6 4 3 3" xfId="22784" xr:uid="{00000000-0005-0000-0000-000039BA0000}"/>
    <cellStyle name="Normal 4 3 3 6 4 3 3 2" xfId="51625" xr:uid="{00000000-0005-0000-0000-00003ABA0000}"/>
    <cellStyle name="Normal 4 3 3 6 4 3 4" xfId="51623" xr:uid="{00000000-0005-0000-0000-00003BBA0000}"/>
    <cellStyle name="Normal 4 3 3 6 4 4" xfId="9092" xr:uid="{00000000-0005-0000-0000-00003CBA0000}"/>
    <cellStyle name="Normal 4 3 3 6 4 4 2" xfId="25127" xr:uid="{00000000-0005-0000-0000-00003DBA0000}"/>
    <cellStyle name="Normal 4 3 3 6 4 4 2 2" xfId="51627" xr:uid="{00000000-0005-0000-0000-00003EBA0000}"/>
    <cellStyle name="Normal 4 3 3 6 4 4 3" xfId="51626" xr:uid="{00000000-0005-0000-0000-00003FBA0000}"/>
    <cellStyle name="Normal 4 3 3 6 4 5" xfId="11119" xr:uid="{00000000-0005-0000-0000-000040BA0000}"/>
    <cellStyle name="Normal 4 3 3 6 4 5 2" xfId="51628" xr:uid="{00000000-0005-0000-0000-000041BA0000}"/>
    <cellStyle name="Normal 4 3 3 6 4 6" xfId="18098" xr:uid="{00000000-0005-0000-0000-000042BA0000}"/>
    <cellStyle name="Normal 4 3 3 6 4 6 2" xfId="51629" xr:uid="{00000000-0005-0000-0000-000043BA0000}"/>
    <cellStyle name="Normal 4 3 3 6 4 7" xfId="26334" xr:uid="{00000000-0005-0000-0000-000044BA0000}"/>
    <cellStyle name="Normal 4 3 3 6 4 7 2" xfId="51630" xr:uid="{00000000-0005-0000-0000-000045BA0000}"/>
    <cellStyle name="Normal 4 3 3 6 4 8" xfId="51619" xr:uid="{00000000-0005-0000-0000-000046BA0000}"/>
    <cellStyle name="Normal 4 3 3 6 5" xfId="1135" xr:uid="{00000000-0005-0000-0000-000047BA0000}"/>
    <cellStyle name="Normal 4 3 3 6 5 2" xfId="3478" xr:uid="{00000000-0005-0000-0000-000048BA0000}"/>
    <cellStyle name="Normal 4 3 3 6 5 2 2" xfId="14823" xr:uid="{00000000-0005-0000-0000-000049BA0000}"/>
    <cellStyle name="Normal 4 3 3 6 5 2 2 2" xfId="51633" xr:uid="{00000000-0005-0000-0000-00004ABA0000}"/>
    <cellStyle name="Normal 4 3 3 6 5 2 3" xfId="20442" xr:uid="{00000000-0005-0000-0000-00004BBA0000}"/>
    <cellStyle name="Normal 4 3 3 6 5 2 3 2" xfId="51634" xr:uid="{00000000-0005-0000-0000-00004CBA0000}"/>
    <cellStyle name="Normal 4 3 3 6 5 2 4" xfId="51632" xr:uid="{00000000-0005-0000-0000-00004DBA0000}"/>
    <cellStyle name="Normal 4 3 3 6 5 3" xfId="6752" xr:uid="{00000000-0005-0000-0000-00004EBA0000}"/>
    <cellStyle name="Normal 4 3 3 6 5 3 2" xfId="12480" xr:uid="{00000000-0005-0000-0000-00004FBA0000}"/>
    <cellStyle name="Normal 4 3 3 6 5 3 2 2" xfId="51636" xr:uid="{00000000-0005-0000-0000-000050BA0000}"/>
    <cellStyle name="Normal 4 3 3 6 5 3 3" xfId="22785" xr:uid="{00000000-0005-0000-0000-000051BA0000}"/>
    <cellStyle name="Normal 4 3 3 6 5 3 3 2" xfId="51637" xr:uid="{00000000-0005-0000-0000-000052BA0000}"/>
    <cellStyle name="Normal 4 3 3 6 5 3 4" xfId="51635" xr:uid="{00000000-0005-0000-0000-000053BA0000}"/>
    <cellStyle name="Normal 4 3 3 6 5 4" xfId="9093" xr:uid="{00000000-0005-0000-0000-000054BA0000}"/>
    <cellStyle name="Normal 4 3 3 6 5 4 2" xfId="25128" xr:uid="{00000000-0005-0000-0000-000055BA0000}"/>
    <cellStyle name="Normal 4 3 3 6 5 4 2 2" xfId="51639" xr:uid="{00000000-0005-0000-0000-000056BA0000}"/>
    <cellStyle name="Normal 4 3 3 6 5 4 3" xfId="51638" xr:uid="{00000000-0005-0000-0000-000057BA0000}"/>
    <cellStyle name="Normal 4 3 3 6 5 5" xfId="11120" xr:uid="{00000000-0005-0000-0000-000058BA0000}"/>
    <cellStyle name="Normal 4 3 3 6 5 5 2" xfId="51640" xr:uid="{00000000-0005-0000-0000-000059BA0000}"/>
    <cellStyle name="Normal 4 3 3 6 5 6" xfId="18099" xr:uid="{00000000-0005-0000-0000-00005ABA0000}"/>
    <cellStyle name="Normal 4 3 3 6 5 6 2" xfId="51641" xr:uid="{00000000-0005-0000-0000-00005BBA0000}"/>
    <cellStyle name="Normal 4 3 3 6 5 7" xfId="26536" xr:uid="{00000000-0005-0000-0000-00005CBA0000}"/>
    <cellStyle name="Normal 4 3 3 6 5 7 2" xfId="51642" xr:uid="{00000000-0005-0000-0000-00005DBA0000}"/>
    <cellStyle name="Normal 4 3 3 6 5 8" xfId="51631" xr:uid="{00000000-0005-0000-0000-00005EBA0000}"/>
    <cellStyle name="Normal 4 3 3 6 6" xfId="1291" xr:uid="{00000000-0005-0000-0000-00005FBA0000}"/>
    <cellStyle name="Normal 4 3 3 6 6 2" xfId="3634" xr:uid="{00000000-0005-0000-0000-000060BA0000}"/>
    <cellStyle name="Normal 4 3 3 6 6 2 2" xfId="14979" xr:uid="{00000000-0005-0000-0000-000061BA0000}"/>
    <cellStyle name="Normal 4 3 3 6 6 2 2 2" xfId="51645" xr:uid="{00000000-0005-0000-0000-000062BA0000}"/>
    <cellStyle name="Normal 4 3 3 6 6 2 3" xfId="20443" xr:uid="{00000000-0005-0000-0000-000063BA0000}"/>
    <cellStyle name="Normal 4 3 3 6 6 2 3 2" xfId="51646" xr:uid="{00000000-0005-0000-0000-000064BA0000}"/>
    <cellStyle name="Normal 4 3 3 6 6 2 4" xfId="51644" xr:uid="{00000000-0005-0000-0000-000065BA0000}"/>
    <cellStyle name="Normal 4 3 3 6 6 3" xfId="6753" xr:uid="{00000000-0005-0000-0000-000066BA0000}"/>
    <cellStyle name="Normal 4 3 3 6 6 3 2" xfId="12636" xr:uid="{00000000-0005-0000-0000-000067BA0000}"/>
    <cellStyle name="Normal 4 3 3 6 6 3 2 2" xfId="51648" xr:uid="{00000000-0005-0000-0000-000068BA0000}"/>
    <cellStyle name="Normal 4 3 3 6 6 3 3" xfId="22786" xr:uid="{00000000-0005-0000-0000-000069BA0000}"/>
    <cellStyle name="Normal 4 3 3 6 6 3 3 2" xfId="51649" xr:uid="{00000000-0005-0000-0000-00006ABA0000}"/>
    <cellStyle name="Normal 4 3 3 6 6 3 4" xfId="51647" xr:uid="{00000000-0005-0000-0000-00006BBA0000}"/>
    <cellStyle name="Normal 4 3 3 6 6 4" xfId="9094" xr:uid="{00000000-0005-0000-0000-00006CBA0000}"/>
    <cellStyle name="Normal 4 3 3 6 6 4 2" xfId="25129" xr:uid="{00000000-0005-0000-0000-00006DBA0000}"/>
    <cellStyle name="Normal 4 3 3 6 6 4 2 2" xfId="51651" xr:uid="{00000000-0005-0000-0000-00006EBA0000}"/>
    <cellStyle name="Normal 4 3 3 6 6 4 3" xfId="51650" xr:uid="{00000000-0005-0000-0000-00006FBA0000}"/>
    <cellStyle name="Normal 4 3 3 6 6 5" xfId="11121" xr:uid="{00000000-0005-0000-0000-000070BA0000}"/>
    <cellStyle name="Normal 4 3 3 6 6 5 2" xfId="51652" xr:uid="{00000000-0005-0000-0000-000071BA0000}"/>
    <cellStyle name="Normal 4 3 3 6 6 6" xfId="18100" xr:uid="{00000000-0005-0000-0000-000072BA0000}"/>
    <cellStyle name="Normal 4 3 3 6 6 6 2" xfId="51653" xr:uid="{00000000-0005-0000-0000-000073BA0000}"/>
    <cellStyle name="Normal 4 3 3 6 6 7" xfId="26692" xr:uid="{00000000-0005-0000-0000-000074BA0000}"/>
    <cellStyle name="Normal 4 3 3 6 6 7 2" xfId="51654" xr:uid="{00000000-0005-0000-0000-000075BA0000}"/>
    <cellStyle name="Normal 4 3 3 6 6 8" xfId="51643" xr:uid="{00000000-0005-0000-0000-000076BA0000}"/>
    <cellStyle name="Normal 4 3 3 6 7" xfId="1470" xr:uid="{00000000-0005-0000-0000-000077BA0000}"/>
    <cellStyle name="Normal 4 3 3 6 7 2" xfId="3813" xr:uid="{00000000-0005-0000-0000-000078BA0000}"/>
    <cellStyle name="Normal 4 3 3 6 7 2 2" xfId="15158" xr:uid="{00000000-0005-0000-0000-000079BA0000}"/>
    <cellStyle name="Normal 4 3 3 6 7 2 2 2" xfId="51657" xr:uid="{00000000-0005-0000-0000-00007ABA0000}"/>
    <cellStyle name="Normal 4 3 3 6 7 2 3" xfId="20444" xr:uid="{00000000-0005-0000-0000-00007BBA0000}"/>
    <cellStyle name="Normal 4 3 3 6 7 2 3 2" xfId="51658" xr:uid="{00000000-0005-0000-0000-00007CBA0000}"/>
    <cellStyle name="Normal 4 3 3 6 7 2 4" xfId="51656" xr:uid="{00000000-0005-0000-0000-00007DBA0000}"/>
    <cellStyle name="Normal 4 3 3 6 7 3" xfId="6754" xr:uid="{00000000-0005-0000-0000-00007EBA0000}"/>
    <cellStyle name="Normal 4 3 3 6 7 3 2" xfId="12815" xr:uid="{00000000-0005-0000-0000-00007FBA0000}"/>
    <cellStyle name="Normal 4 3 3 6 7 3 2 2" xfId="51660" xr:uid="{00000000-0005-0000-0000-000080BA0000}"/>
    <cellStyle name="Normal 4 3 3 6 7 3 3" xfId="22787" xr:uid="{00000000-0005-0000-0000-000081BA0000}"/>
    <cellStyle name="Normal 4 3 3 6 7 3 3 2" xfId="51661" xr:uid="{00000000-0005-0000-0000-000082BA0000}"/>
    <cellStyle name="Normal 4 3 3 6 7 3 4" xfId="51659" xr:uid="{00000000-0005-0000-0000-000083BA0000}"/>
    <cellStyle name="Normal 4 3 3 6 7 4" xfId="9095" xr:uid="{00000000-0005-0000-0000-000084BA0000}"/>
    <cellStyle name="Normal 4 3 3 6 7 4 2" xfId="25130" xr:uid="{00000000-0005-0000-0000-000085BA0000}"/>
    <cellStyle name="Normal 4 3 3 6 7 4 2 2" xfId="51663" xr:uid="{00000000-0005-0000-0000-000086BA0000}"/>
    <cellStyle name="Normal 4 3 3 6 7 4 3" xfId="51662" xr:uid="{00000000-0005-0000-0000-000087BA0000}"/>
    <cellStyle name="Normal 4 3 3 6 7 5" xfId="11122" xr:uid="{00000000-0005-0000-0000-000088BA0000}"/>
    <cellStyle name="Normal 4 3 3 6 7 5 2" xfId="51664" xr:uid="{00000000-0005-0000-0000-000089BA0000}"/>
    <cellStyle name="Normal 4 3 3 6 7 6" xfId="18101" xr:uid="{00000000-0005-0000-0000-00008ABA0000}"/>
    <cellStyle name="Normal 4 3 3 6 7 6 2" xfId="51665" xr:uid="{00000000-0005-0000-0000-00008BBA0000}"/>
    <cellStyle name="Normal 4 3 3 6 7 7" xfId="26871" xr:uid="{00000000-0005-0000-0000-00008CBA0000}"/>
    <cellStyle name="Normal 4 3 3 6 7 7 2" xfId="51666" xr:uid="{00000000-0005-0000-0000-00008DBA0000}"/>
    <cellStyle name="Normal 4 3 3 6 7 8" xfId="51655" xr:uid="{00000000-0005-0000-0000-00008EBA0000}"/>
    <cellStyle name="Normal 4 3 3 6 8" xfId="1804" xr:uid="{00000000-0005-0000-0000-00008FBA0000}"/>
    <cellStyle name="Normal 4 3 3 6 8 2" xfId="4147" xr:uid="{00000000-0005-0000-0000-000090BA0000}"/>
    <cellStyle name="Normal 4 3 3 6 8 2 2" xfId="15492" xr:uid="{00000000-0005-0000-0000-000091BA0000}"/>
    <cellStyle name="Normal 4 3 3 6 8 2 2 2" xfId="51669" xr:uid="{00000000-0005-0000-0000-000092BA0000}"/>
    <cellStyle name="Normal 4 3 3 6 8 2 3" xfId="20445" xr:uid="{00000000-0005-0000-0000-000093BA0000}"/>
    <cellStyle name="Normal 4 3 3 6 8 2 3 2" xfId="51670" xr:uid="{00000000-0005-0000-0000-000094BA0000}"/>
    <cellStyle name="Normal 4 3 3 6 8 2 4" xfId="51668" xr:uid="{00000000-0005-0000-0000-000095BA0000}"/>
    <cellStyle name="Normal 4 3 3 6 8 3" xfId="6755" xr:uid="{00000000-0005-0000-0000-000096BA0000}"/>
    <cellStyle name="Normal 4 3 3 6 8 3 2" xfId="13149" xr:uid="{00000000-0005-0000-0000-000097BA0000}"/>
    <cellStyle name="Normal 4 3 3 6 8 3 2 2" xfId="51672" xr:uid="{00000000-0005-0000-0000-000098BA0000}"/>
    <cellStyle name="Normal 4 3 3 6 8 3 3" xfId="22788" xr:uid="{00000000-0005-0000-0000-000099BA0000}"/>
    <cellStyle name="Normal 4 3 3 6 8 3 3 2" xfId="51673" xr:uid="{00000000-0005-0000-0000-00009ABA0000}"/>
    <cellStyle name="Normal 4 3 3 6 8 3 4" xfId="51671" xr:uid="{00000000-0005-0000-0000-00009BBA0000}"/>
    <cellStyle name="Normal 4 3 3 6 8 4" xfId="9096" xr:uid="{00000000-0005-0000-0000-00009CBA0000}"/>
    <cellStyle name="Normal 4 3 3 6 8 4 2" xfId="25131" xr:uid="{00000000-0005-0000-0000-00009DBA0000}"/>
    <cellStyle name="Normal 4 3 3 6 8 4 2 2" xfId="51675" xr:uid="{00000000-0005-0000-0000-00009EBA0000}"/>
    <cellStyle name="Normal 4 3 3 6 8 4 3" xfId="51674" xr:uid="{00000000-0005-0000-0000-00009FBA0000}"/>
    <cellStyle name="Normal 4 3 3 6 8 5" xfId="11123" xr:uid="{00000000-0005-0000-0000-0000A0BA0000}"/>
    <cellStyle name="Normal 4 3 3 6 8 5 2" xfId="51676" xr:uid="{00000000-0005-0000-0000-0000A1BA0000}"/>
    <cellStyle name="Normal 4 3 3 6 8 6" xfId="18102" xr:uid="{00000000-0005-0000-0000-0000A2BA0000}"/>
    <cellStyle name="Normal 4 3 3 6 8 6 2" xfId="51677" xr:uid="{00000000-0005-0000-0000-0000A3BA0000}"/>
    <cellStyle name="Normal 4 3 3 6 8 7" xfId="27205" xr:uid="{00000000-0005-0000-0000-0000A4BA0000}"/>
    <cellStyle name="Normal 4 3 3 6 8 7 2" xfId="51678" xr:uid="{00000000-0005-0000-0000-0000A5BA0000}"/>
    <cellStyle name="Normal 4 3 3 6 8 8" xfId="51667" xr:uid="{00000000-0005-0000-0000-0000A6BA0000}"/>
    <cellStyle name="Normal 4 3 3 6 9" xfId="2034" xr:uid="{00000000-0005-0000-0000-0000A7BA0000}"/>
    <cellStyle name="Normal 4 3 3 6 9 2" xfId="4377" xr:uid="{00000000-0005-0000-0000-0000A8BA0000}"/>
    <cellStyle name="Normal 4 3 3 6 9 2 2" xfId="15722" xr:uid="{00000000-0005-0000-0000-0000A9BA0000}"/>
    <cellStyle name="Normal 4 3 3 6 9 2 2 2" xfId="51681" xr:uid="{00000000-0005-0000-0000-0000AABA0000}"/>
    <cellStyle name="Normal 4 3 3 6 9 2 3" xfId="20446" xr:uid="{00000000-0005-0000-0000-0000ABBA0000}"/>
    <cellStyle name="Normal 4 3 3 6 9 2 3 2" xfId="51682" xr:uid="{00000000-0005-0000-0000-0000ACBA0000}"/>
    <cellStyle name="Normal 4 3 3 6 9 2 4" xfId="51680" xr:uid="{00000000-0005-0000-0000-0000ADBA0000}"/>
    <cellStyle name="Normal 4 3 3 6 9 3" xfId="6756" xr:uid="{00000000-0005-0000-0000-0000AEBA0000}"/>
    <cellStyle name="Normal 4 3 3 6 9 3 2" xfId="13379" xr:uid="{00000000-0005-0000-0000-0000AFBA0000}"/>
    <cellStyle name="Normal 4 3 3 6 9 3 2 2" xfId="51684" xr:uid="{00000000-0005-0000-0000-0000B0BA0000}"/>
    <cellStyle name="Normal 4 3 3 6 9 3 3" xfId="22789" xr:uid="{00000000-0005-0000-0000-0000B1BA0000}"/>
    <cellStyle name="Normal 4 3 3 6 9 3 3 2" xfId="51685" xr:uid="{00000000-0005-0000-0000-0000B2BA0000}"/>
    <cellStyle name="Normal 4 3 3 6 9 3 4" xfId="51683" xr:uid="{00000000-0005-0000-0000-0000B3BA0000}"/>
    <cellStyle name="Normal 4 3 3 6 9 4" xfId="9097" xr:uid="{00000000-0005-0000-0000-0000B4BA0000}"/>
    <cellStyle name="Normal 4 3 3 6 9 4 2" xfId="25132" xr:uid="{00000000-0005-0000-0000-0000B5BA0000}"/>
    <cellStyle name="Normal 4 3 3 6 9 4 2 2" xfId="51687" xr:uid="{00000000-0005-0000-0000-0000B6BA0000}"/>
    <cellStyle name="Normal 4 3 3 6 9 4 3" xfId="51686" xr:uid="{00000000-0005-0000-0000-0000B7BA0000}"/>
    <cellStyle name="Normal 4 3 3 6 9 5" xfId="11124" xr:uid="{00000000-0005-0000-0000-0000B8BA0000}"/>
    <cellStyle name="Normal 4 3 3 6 9 5 2" xfId="51688" xr:uid="{00000000-0005-0000-0000-0000B9BA0000}"/>
    <cellStyle name="Normal 4 3 3 6 9 6" xfId="18103" xr:uid="{00000000-0005-0000-0000-0000BABA0000}"/>
    <cellStyle name="Normal 4 3 3 6 9 6 2" xfId="51689" xr:uid="{00000000-0005-0000-0000-0000BBBA0000}"/>
    <cellStyle name="Normal 4 3 3 6 9 7" xfId="27435" xr:uid="{00000000-0005-0000-0000-0000BCBA0000}"/>
    <cellStyle name="Normal 4 3 3 6 9 7 2" xfId="51690" xr:uid="{00000000-0005-0000-0000-0000BDBA0000}"/>
    <cellStyle name="Normal 4 3 3 6 9 8" xfId="51679" xr:uid="{00000000-0005-0000-0000-0000BEBA0000}"/>
    <cellStyle name="Normal 4 3 3 7" xfId="385" xr:uid="{00000000-0005-0000-0000-0000BFBA0000}"/>
    <cellStyle name="Normal 4 3 3 7 10" xfId="51691" xr:uid="{00000000-0005-0000-0000-0000C0BA0000}"/>
    <cellStyle name="Normal 4 3 3 7 2" xfId="747" xr:uid="{00000000-0005-0000-0000-0000C1BA0000}"/>
    <cellStyle name="Normal 4 3 3 7 2 2" xfId="3090" xr:uid="{00000000-0005-0000-0000-0000C2BA0000}"/>
    <cellStyle name="Normal 4 3 3 7 2 2 2" xfId="14435" xr:uid="{00000000-0005-0000-0000-0000C3BA0000}"/>
    <cellStyle name="Normal 4 3 3 7 2 2 2 2" xfId="51694" xr:uid="{00000000-0005-0000-0000-0000C4BA0000}"/>
    <cellStyle name="Normal 4 3 3 7 2 2 3" xfId="20448" xr:uid="{00000000-0005-0000-0000-0000C5BA0000}"/>
    <cellStyle name="Normal 4 3 3 7 2 2 3 2" xfId="51695" xr:uid="{00000000-0005-0000-0000-0000C6BA0000}"/>
    <cellStyle name="Normal 4 3 3 7 2 2 4" xfId="51693" xr:uid="{00000000-0005-0000-0000-0000C7BA0000}"/>
    <cellStyle name="Normal 4 3 3 7 2 3" xfId="6758" xr:uid="{00000000-0005-0000-0000-0000C8BA0000}"/>
    <cellStyle name="Normal 4 3 3 7 2 3 2" xfId="12092" xr:uid="{00000000-0005-0000-0000-0000C9BA0000}"/>
    <cellStyle name="Normal 4 3 3 7 2 3 2 2" xfId="51697" xr:uid="{00000000-0005-0000-0000-0000CABA0000}"/>
    <cellStyle name="Normal 4 3 3 7 2 3 3" xfId="22791" xr:uid="{00000000-0005-0000-0000-0000CBBA0000}"/>
    <cellStyle name="Normal 4 3 3 7 2 3 3 2" xfId="51698" xr:uid="{00000000-0005-0000-0000-0000CCBA0000}"/>
    <cellStyle name="Normal 4 3 3 7 2 3 4" xfId="51696" xr:uid="{00000000-0005-0000-0000-0000CDBA0000}"/>
    <cellStyle name="Normal 4 3 3 7 2 4" xfId="9099" xr:uid="{00000000-0005-0000-0000-0000CEBA0000}"/>
    <cellStyle name="Normal 4 3 3 7 2 4 2" xfId="25134" xr:uid="{00000000-0005-0000-0000-0000CFBA0000}"/>
    <cellStyle name="Normal 4 3 3 7 2 4 2 2" xfId="51700" xr:uid="{00000000-0005-0000-0000-0000D0BA0000}"/>
    <cellStyle name="Normal 4 3 3 7 2 4 3" xfId="51699" xr:uid="{00000000-0005-0000-0000-0000D1BA0000}"/>
    <cellStyle name="Normal 4 3 3 7 2 5" xfId="11126" xr:uid="{00000000-0005-0000-0000-0000D2BA0000}"/>
    <cellStyle name="Normal 4 3 3 7 2 5 2" xfId="51701" xr:uid="{00000000-0005-0000-0000-0000D3BA0000}"/>
    <cellStyle name="Normal 4 3 3 7 2 6" xfId="18105" xr:uid="{00000000-0005-0000-0000-0000D4BA0000}"/>
    <cellStyle name="Normal 4 3 3 7 2 6 2" xfId="51702" xr:uid="{00000000-0005-0000-0000-0000D5BA0000}"/>
    <cellStyle name="Normal 4 3 3 7 2 7" xfId="26148" xr:uid="{00000000-0005-0000-0000-0000D6BA0000}"/>
    <cellStyle name="Normal 4 3 3 7 2 7 2" xfId="51703" xr:uid="{00000000-0005-0000-0000-0000D7BA0000}"/>
    <cellStyle name="Normal 4 3 3 7 2 8" xfId="51692" xr:uid="{00000000-0005-0000-0000-0000D8BA0000}"/>
    <cellStyle name="Normal 4 3 3 7 3" xfId="1806" xr:uid="{00000000-0005-0000-0000-0000D9BA0000}"/>
    <cellStyle name="Normal 4 3 3 7 3 2" xfId="4149" xr:uid="{00000000-0005-0000-0000-0000DABA0000}"/>
    <cellStyle name="Normal 4 3 3 7 3 2 2" xfId="15494" xr:uid="{00000000-0005-0000-0000-0000DBBA0000}"/>
    <cellStyle name="Normal 4 3 3 7 3 2 2 2" xfId="51706" xr:uid="{00000000-0005-0000-0000-0000DCBA0000}"/>
    <cellStyle name="Normal 4 3 3 7 3 2 3" xfId="20449" xr:uid="{00000000-0005-0000-0000-0000DDBA0000}"/>
    <cellStyle name="Normal 4 3 3 7 3 2 3 2" xfId="51707" xr:uid="{00000000-0005-0000-0000-0000DEBA0000}"/>
    <cellStyle name="Normal 4 3 3 7 3 2 4" xfId="51705" xr:uid="{00000000-0005-0000-0000-0000DFBA0000}"/>
    <cellStyle name="Normal 4 3 3 7 3 3" xfId="6759" xr:uid="{00000000-0005-0000-0000-0000E0BA0000}"/>
    <cellStyle name="Normal 4 3 3 7 3 3 2" xfId="13151" xr:uid="{00000000-0005-0000-0000-0000E1BA0000}"/>
    <cellStyle name="Normal 4 3 3 7 3 3 2 2" xfId="51709" xr:uid="{00000000-0005-0000-0000-0000E2BA0000}"/>
    <cellStyle name="Normal 4 3 3 7 3 3 3" xfId="22792" xr:uid="{00000000-0005-0000-0000-0000E3BA0000}"/>
    <cellStyle name="Normal 4 3 3 7 3 3 3 2" xfId="51710" xr:uid="{00000000-0005-0000-0000-0000E4BA0000}"/>
    <cellStyle name="Normal 4 3 3 7 3 3 4" xfId="51708" xr:uid="{00000000-0005-0000-0000-0000E5BA0000}"/>
    <cellStyle name="Normal 4 3 3 7 3 4" xfId="9100" xr:uid="{00000000-0005-0000-0000-0000E6BA0000}"/>
    <cellStyle name="Normal 4 3 3 7 3 4 2" xfId="25135" xr:uid="{00000000-0005-0000-0000-0000E7BA0000}"/>
    <cellStyle name="Normal 4 3 3 7 3 4 2 2" xfId="51712" xr:uid="{00000000-0005-0000-0000-0000E8BA0000}"/>
    <cellStyle name="Normal 4 3 3 7 3 4 3" xfId="51711" xr:uid="{00000000-0005-0000-0000-0000E9BA0000}"/>
    <cellStyle name="Normal 4 3 3 7 3 5" xfId="11127" xr:uid="{00000000-0005-0000-0000-0000EABA0000}"/>
    <cellStyle name="Normal 4 3 3 7 3 5 2" xfId="51713" xr:uid="{00000000-0005-0000-0000-0000EBBA0000}"/>
    <cellStyle name="Normal 4 3 3 7 3 6" xfId="18106" xr:uid="{00000000-0005-0000-0000-0000ECBA0000}"/>
    <cellStyle name="Normal 4 3 3 7 3 6 2" xfId="51714" xr:uid="{00000000-0005-0000-0000-0000EDBA0000}"/>
    <cellStyle name="Normal 4 3 3 7 3 7" xfId="27207" xr:uid="{00000000-0005-0000-0000-0000EEBA0000}"/>
    <cellStyle name="Normal 4 3 3 7 3 7 2" xfId="51715" xr:uid="{00000000-0005-0000-0000-0000EFBA0000}"/>
    <cellStyle name="Normal 4 3 3 7 3 8" xfId="51704" xr:uid="{00000000-0005-0000-0000-0000F0BA0000}"/>
    <cellStyle name="Normal 4 3 3 7 4" xfId="2709" xr:uid="{00000000-0005-0000-0000-0000F1BA0000}"/>
    <cellStyle name="Normal 4 3 3 7 4 2" xfId="14054" xr:uid="{00000000-0005-0000-0000-0000F2BA0000}"/>
    <cellStyle name="Normal 4 3 3 7 4 2 2" xfId="51717" xr:uid="{00000000-0005-0000-0000-0000F3BA0000}"/>
    <cellStyle name="Normal 4 3 3 7 4 3" xfId="20447" xr:uid="{00000000-0005-0000-0000-0000F4BA0000}"/>
    <cellStyle name="Normal 4 3 3 7 4 3 2" xfId="51718" xr:uid="{00000000-0005-0000-0000-0000F5BA0000}"/>
    <cellStyle name="Normal 4 3 3 7 4 4" xfId="51716" xr:uid="{00000000-0005-0000-0000-0000F6BA0000}"/>
    <cellStyle name="Normal 4 3 3 7 5" xfId="6757" xr:uid="{00000000-0005-0000-0000-0000F7BA0000}"/>
    <cellStyle name="Normal 4 3 3 7 5 2" xfId="11730" xr:uid="{00000000-0005-0000-0000-0000F8BA0000}"/>
    <cellStyle name="Normal 4 3 3 7 5 2 2" xfId="51720" xr:uid="{00000000-0005-0000-0000-0000F9BA0000}"/>
    <cellStyle name="Normal 4 3 3 7 5 3" xfId="22790" xr:uid="{00000000-0005-0000-0000-0000FABA0000}"/>
    <cellStyle name="Normal 4 3 3 7 5 3 2" xfId="51721" xr:uid="{00000000-0005-0000-0000-0000FBBA0000}"/>
    <cellStyle name="Normal 4 3 3 7 5 4" xfId="51719" xr:uid="{00000000-0005-0000-0000-0000FCBA0000}"/>
    <cellStyle name="Normal 4 3 3 7 6" xfId="9098" xr:uid="{00000000-0005-0000-0000-0000FDBA0000}"/>
    <cellStyle name="Normal 4 3 3 7 6 2" xfId="25133" xr:uid="{00000000-0005-0000-0000-0000FEBA0000}"/>
    <cellStyle name="Normal 4 3 3 7 6 2 2" xfId="51723" xr:uid="{00000000-0005-0000-0000-0000FFBA0000}"/>
    <cellStyle name="Normal 4 3 3 7 6 3" xfId="51722" xr:uid="{00000000-0005-0000-0000-000000BB0000}"/>
    <cellStyle name="Normal 4 3 3 7 7" xfId="11125" xr:uid="{00000000-0005-0000-0000-000001BB0000}"/>
    <cellStyle name="Normal 4 3 3 7 7 2" xfId="51724" xr:uid="{00000000-0005-0000-0000-000002BB0000}"/>
    <cellStyle name="Normal 4 3 3 7 8" xfId="18104" xr:uid="{00000000-0005-0000-0000-000003BB0000}"/>
    <cellStyle name="Normal 4 3 3 7 8 2" xfId="51725" xr:uid="{00000000-0005-0000-0000-000004BB0000}"/>
    <cellStyle name="Normal 4 3 3 7 9" xfId="25786" xr:uid="{00000000-0005-0000-0000-000005BB0000}"/>
    <cellStyle name="Normal 4 3 3 7 9 2" xfId="51726" xr:uid="{00000000-0005-0000-0000-000006BB0000}"/>
    <cellStyle name="Normal 4 3 3 8" xfId="438" xr:uid="{00000000-0005-0000-0000-000007BB0000}"/>
    <cellStyle name="Normal 4 3 3 8 2" xfId="2781" xr:uid="{00000000-0005-0000-0000-000008BB0000}"/>
    <cellStyle name="Normal 4 3 3 8 2 2" xfId="14126" xr:uid="{00000000-0005-0000-0000-000009BB0000}"/>
    <cellStyle name="Normal 4 3 3 8 2 2 2" xfId="51729" xr:uid="{00000000-0005-0000-0000-00000ABB0000}"/>
    <cellStyle name="Normal 4 3 3 8 2 3" xfId="20450" xr:uid="{00000000-0005-0000-0000-00000BBB0000}"/>
    <cellStyle name="Normal 4 3 3 8 2 3 2" xfId="51730" xr:uid="{00000000-0005-0000-0000-00000CBB0000}"/>
    <cellStyle name="Normal 4 3 3 8 2 4" xfId="51728" xr:uid="{00000000-0005-0000-0000-00000DBB0000}"/>
    <cellStyle name="Normal 4 3 3 8 3" xfId="6760" xr:uid="{00000000-0005-0000-0000-00000EBB0000}"/>
    <cellStyle name="Normal 4 3 3 8 3 2" xfId="11783" xr:uid="{00000000-0005-0000-0000-00000FBB0000}"/>
    <cellStyle name="Normal 4 3 3 8 3 2 2" xfId="51732" xr:uid="{00000000-0005-0000-0000-000010BB0000}"/>
    <cellStyle name="Normal 4 3 3 8 3 3" xfId="22793" xr:uid="{00000000-0005-0000-0000-000011BB0000}"/>
    <cellStyle name="Normal 4 3 3 8 3 3 2" xfId="51733" xr:uid="{00000000-0005-0000-0000-000012BB0000}"/>
    <cellStyle name="Normal 4 3 3 8 3 4" xfId="51731" xr:uid="{00000000-0005-0000-0000-000013BB0000}"/>
    <cellStyle name="Normal 4 3 3 8 4" xfId="9101" xr:uid="{00000000-0005-0000-0000-000014BB0000}"/>
    <cellStyle name="Normal 4 3 3 8 4 2" xfId="25136" xr:uid="{00000000-0005-0000-0000-000015BB0000}"/>
    <cellStyle name="Normal 4 3 3 8 4 2 2" xfId="51735" xr:uid="{00000000-0005-0000-0000-000016BB0000}"/>
    <cellStyle name="Normal 4 3 3 8 4 3" xfId="51734" xr:uid="{00000000-0005-0000-0000-000017BB0000}"/>
    <cellStyle name="Normal 4 3 3 8 5" xfId="11128" xr:uid="{00000000-0005-0000-0000-000018BB0000}"/>
    <cellStyle name="Normal 4 3 3 8 5 2" xfId="51736" xr:uid="{00000000-0005-0000-0000-000019BB0000}"/>
    <cellStyle name="Normal 4 3 3 8 6" xfId="18107" xr:uid="{00000000-0005-0000-0000-00001ABB0000}"/>
    <cellStyle name="Normal 4 3 3 8 6 2" xfId="51737" xr:uid="{00000000-0005-0000-0000-00001BBB0000}"/>
    <cellStyle name="Normal 4 3 3 8 7" xfId="25839" xr:uid="{00000000-0005-0000-0000-00001CBB0000}"/>
    <cellStyle name="Normal 4 3 3 8 7 2" xfId="51738" xr:uid="{00000000-0005-0000-0000-00001DBB0000}"/>
    <cellStyle name="Normal 4 3 3 8 8" xfId="51727" xr:uid="{00000000-0005-0000-0000-00001EBB0000}"/>
    <cellStyle name="Normal 4 3 3 9" xfId="926" xr:uid="{00000000-0005-0000-0000-00001FBB0000}"/>
    <cellStyle name="Normal 4 3 3 9 2" xfId="3269" xr:uid="{00000000-0005-0000-0000-000020BB0000}"/>
    <cellStyle name="Normal 4 3 3 9 2 2" xfId="14614" xr:uid="{00000000-0005-0000-0000-000021BB0000}"/>
    <cellStyle name="Normal 4 3 3 9 2 2 2" xfId="51741" xr:uid="{00000000-0005-0000-0000-000022BB0000}"/>
    <cellStyle name="Normal 4 3 3 9 2 3" xfId="20451" xr:uid="{00000000-0005-0000-0000-000023BB0000}"/>
    <cellStyle name="Normal 4 3 3 9 2 3 2" xfId="51742" xr:uid="{00000000-0005-0000-0000-000024BB0000}"/>
    <cellStyle name="Normal 4 3 3 9 2 4" xfId="51740" xr:uid="{00000000-0005-0000-0000-000025BB0000}"/>
    <cellStyle name="Normal 4 3 3 9 3" xfId="6761" xr:uid="{00000000-0005-0000-0000-000026BB0000}"/>
    <cellStyle name="Normal 4 3 3 9 3 2" xfId="12271" xr:uid="{00000000-0005-0000-0000-000027BB0000}"/>
    <cellStyle name="Normal 4 3 3 9 3 2 2" xfId="51744" xr:uid="{00000000-0005-0000-0000-000028BB0000}"/>
    <cellStyle name="Normal 4 3 3 9 3 3" xfId="22794" xr:uid="{00000000-0005-0000-0000-000029BB0000}"/>
    <cellStyle name="Normal 4 3 3 9 3 3 2" xfId="51745" xr:uid="{00000000-0005-0000-0000-00002ABB0000}"/>
    <cellStyle name="Normal 4 3 3 9 3 4" xfId="51743" xr:uid="{00000000-0005-0000-0000-00002BBB0000}"/>
    <cellStyle name="Normal 4 3 3 9 4" xfId="9102" xr:uid="{00000000-0005-0000-0000-00002CBB0000}"/>
    <cellStyle name="Normal 4 3 3 9 4 2" xfId="25137" xr:uid="{00000000-0005-0000-0000-00002DBB0000}"/>
    <cellStyle name="Normal 4 3 3 9 4 2 2" xfId="51747" xr:uid="{00000000-0005-0000-0000-00002EBB0000}"/>
    <cellStyle name="Normal 4 3 3 9 4 3" xfId="51746" xr:uid="{00000000-0005-0000-0000-00002FBB0000}"/>
    <cellStyle name="Normal 4 3 3 9 5" xfId="11129" xr:uid="{00000000-0005-0000-0000-000030BB0000}"/>
    <cellStyle name="Normal 4 3 3 9 5 2" xfId="51748" xr:uid="{00000000-0005-0000-0000-000031BB0000}"/>
    <cellStyle name="Normal 4 3 3 9 6" xfId="18108" xr:uid="{00000000-0005-0000-0000-000032BB0000}"/>
    <cellStyle name="Normal 4 3 3 9 6 2" xfId="51749" xr:uid="{00000000-0005-0000-0000-000033BB0000}"/>
    <cellStyle name="Normal 4 3 3 9 7" xfId="26327" xr:uid="{00000000-0005-0000-0000-000034BB0000}"/>
    <cellStyle name="Normal 4 3 3 9 7 2" xfId="51750" xr:uid="{00000000-0005-0000-0000-000035BB0000}"/>
    <cellStyle name="Normal 4 3 3 9 8" xfId="51739" xr:uid="{00000000-0005-0000-0000-000036BB0000}"/>
    <cellStyle name="Normal 4 3 4" xfId="84" xr:uid="{00000000-0005-0000-0000-000037BB0000}"/>
    <cellStyle name="Normal 4 3 4 10" xfId="1807" xr:uid="{00000000-0005-0000-0000-000038BB0000}"/>
    <cellStyle name="Normal 4 3 4 10 2" xfId="4150" xr:uid="{00000000-0005-0000-0000-000039BB0000}"/>
    <cellStyle name="Normal 4 3 4 10 2 2" xfId="15495" xr:uid="{00000000-0005-0000-0000-00003ABB0000}"/>
    <cellStyle name="Normal 4 3 4 10 2 2 2" xfId="51754" xr:uid="{00000000-0005-0000-0000-00003BBB0000}"/>
    <cellStyle name="Normal 4 3 4 10 2 3" xfId="20453" xr:uid="{00000000-0005-0000-0000-00003CBB0000}"/>
    <cellStyle name="Normal 4 3 4 10 2 3 2" xfId="51755" xr:uid="{00000000-0005-0000-0000-00003DBB0000}"/>
    <cellStyle name="Normal 4 3 4 10 2 4" xfId="51753" xr:uid="{00000000-0005-0000-0000-00003EBB0000}"/>
    <cellStyle name="Normal 4 3 4 10 3" xfId="6763" xr:uid="{00000000-0005-0000-0000-00003FBB0000}"/>
    <cellStyle name="Normal 4 3 4 10 3 2" xfId="13152" xr:uid="{00000000-0005-0000-0000-000040BB0000}"/>
    <cellStyle name="Normal 4 3 4 10 3 2 2" xfId="51757" xr:uid="{00000000-0005-0000-0000-000041BB0000}"/>
    <cellStyle name="Normal 4 3 4 10 3 3" xfId="22796" xr:uid="{00000000-0005-0000-0000-000042BB0000}"/>
    <cellStyle name="Normal 4 3 4 10 3 3 2" xfId="51758" xr:uid="{00000000-0005-0000-0000-000043BB0000}"/>
    <cellStyle name="Normal 4 3 4 10 3 4" xfId="51756" xr:uid="{00000000-0005-0000-0000-000044BB0000}"/>
    <cellStyle name="Normal 4 3 4 10 4" xfId="9104" xr:uid="{00000000-0005-0000-0000-000045BB0000}"/>
    <cellStyle name="Normal 4 3 4 10 4 2" xfId="25139" xr:uid="{00000000-0005-0000-0000-000046BB0000}"/>
    <cellStyle name="Normal 4 3 4 10 4 2 2" xfId="51760" xr:uid="{00000000-0005-0000-0000-000047BB0000}"/>
    <cellStyle name="Normal 4 3 4 10 4 3" xfId="51759" xr:uid="{00000000-0005-0000-0000-000048BB0000}"/>
    <cellStyle name="Normal 4 3 4 10 5" xfId="11131" xr:uid="{00000000-0005-0000-0000-000049BB0000}"/>
    <cellStyle name="Normal 4 3 4 10 5 2" xfId="51761" xr:uid="{00000000-0005-0000-0000-00004ABB0000}"/>
    <cellStyle name="Normal 4 3 4 10 6" xfId="18110" xr:uid="{00000000-0005-0000-0000-00004BBB0000}"/>
    <cellStyle name="Normal 4 3 4 10 6 2" xfId="51762" xr:uid="{00000000-0005-0000-0000-00004CBB0000}"/>
    <cellStyle name="Normal 4 3 4 10 7" xfId="27208" xr:uid="{00000000-0005-0000-0000-00004DBB0000}"/>
    <cellStyle name="Normal 4 3 4 10 7 2" xfId="51763" xr:uid="{00000000-0005-0000-0000-00004EBB0000}"/>
    <cellStyle name="Normal 4 3 4 10 8" xfId="51752" xr:uid="{00000000-0005-0000-0000-00004FBB0000}"/>
    <cellStyle name="Normal 4 3 4 11" xfId="1887" xr:uid="{00000000-0005-0000-0000-000050BB0000}"/>
    <cellStyle name="Normal 4 3 4 11 2" xfId="4230" xr:uid="{00000000-0005-0000-0000-000051BB0000}"/>
    <cellStyle name="Normal 4 3 4 11 2 2" xfId="15575" xr:uid="{00000000-0005-0000-0000-000052BB0000}"/>
    <cellStyle name="Normal 4 3 4 11 2 2 2" xfId="51766" xr:uid="{00000000-0005-0000-0000-000053BB0000}"/>
    <cellStyle name="Normal 4 3 4 11 2 3" xfId="20454" xr:uid="{00000000-0005-0000-0000-000054BB0000}"/>
    <cellStyle name="Normal 4 3 4 11 2 3 2" xfId="51767" xr:uid="{00000000-0005-0000-0000-000055BB0000}"/>
    <cellStyle name="Normal 4 3 4 11 2 4" xfId="51765" xr:uid="{00000000-0005-0000-0000-000056BB0000}"/>
    <cellStyle name="Normal 4 3 4 11 3" xfId="6764" xr:uid="{00000000-0005-0000-0000-000057BB0000}"/>
    <cellStyle name="Normal 4 3 4 11 3 2" xfId="13232" xr:uid="{00000000-0005-0000-0000-000058BB0000}"/>
    <cellStyle name="Normal 4 3 4 11 3 2 2" xfId="51769" xr:uid="{00000000-0005-0000-0000-000059BB0000}"/>
    <cellStyle name="Normal 4 3 4 11 3 3" xfId="22797" xr:uid="{00000000-0005-0000-0000-00005ABB0000}"/>
    <cellStyle name="Normal 4 3 4 11 3 3 2" xfId="51770" xr:uid="{00000000-0005-0000-0000-00005BBB0000}"/>
    <cellStyle name="Normal 4 3 4 11 3 4" xfId="51768" xr:uid="{00000000-0005-0000-0000-00005CBB0000}"/>
    <cellStyle name="Normal 4 3 4 11 4" xfId="9105" xr:uid="{00000000-0005-0000-0000-00005DBB0000}"/>
    <cellStyle name="Normal 4 3 4 11 4 2" xfId="25140" xr:uid="{00000000-0005-0000-0000-00005EBB0000}"/>
    <cellStyle name="Normal 4 3 4 11 4 2 2" xfId="51772" xr:uid="{00000000-0005-0000-0000-00005FBB0000}"/>
    <cellStyle name="Normal 4 3 4 11 4 3" xfId="51771" xr:uid="{00000000-0005-0000-0000-000060BB0000}"/>
    <cellStyle name="Normal 4 3 4 11 5" xfId="11132" xr:uid="{00000000-0005-0000-0000-000061BB0000}"/>
    <cellStyle name="Normal 4 3 4 11 5 2" xfId="51773" xr:uid="{00000000-0005-0000-0000-000062BB0000}"/>
    <cellStyle name="Normal 4 3 4 11 6" xfId="18111" xr:uid="{00000000-0005-0000-0000-000063BB0000}"/>
    <cellStyle name="Normal 4 3 4 11 6 2" xfId="51774" xr:uid="{00000000-0005-0000-0000-000064BB0000}"/>
    <cellStyle name="Normal 4 3 4 11 7" xfId="27288" xr:uid="{00000000-0005-0000-0000-000065BB0000}"/>
    <cellStyle name="Normal 4 3 4 11 7 2" xfId="51775" xr:uid="{00000000-0005-0000-0000-000066BB0000}"/>
    <cellStyle name="Normal 4 3 4 11 8" xfId="51764" xr:uid="{00000000-0005-0000-0000-000067BB0000}"/>
    <cellStyle name="Normal 4 3 4 12" xfId="2193" xr:uid="{00000000-0005-0000-0000-000068BB0000}"/>
    <cellStyle name="Normal 4 3 4 12 2" xfId="4536" xr:uid="{00000000-0005-0000-0000-000069BB0000}"/>
    <cellStyle name="Normal 4 3 4 12 2 2" xfId="15881" xr:uid="{00000000-0005-0000-0000-00006ABB0000}"/>
    <cellStyle name="Normal 4 3 4 12 2 2 2" xfId="51778" xr:uid="{00000000-0005-0000-0000-00006BBB0000}"/>
    <cellStyle name="Normal 4 3 4 12 2 3" xfId="20455" xr:uid="{00000000-0005-0000-0000-00006CBB0000}"/>
    <cellStyle name="Normal 4 3 4 12 2 3 2" xfId="51779" xr:uid="{00000000-0005-0000-0000-00006DBB0000}"/>
    <cellStyle name="Normal 4 3 4 12 2 4" xfId="51777" xr:uid="{00000000-0005-0000-0000-00006EBB0000}"/>
    <cellStyle name="Normal 4 3 4 12 3" xfId="6765" xr:uid="{00000000-0005-0000-0000-00006FBB0000}"/>
    <cellStyle name="Normal 4 3 4 12 3 2" xfId="22798" xr:uid="{00000000-0005-0000-0000-000070BB0000}"/>
    <cellStyle name="Normal 4 3 4 12 3 2 2" xfId="51781" xr:uid="{00000000-0005-0000-0000-000071BB0000}"/>
    <cellStyle name="Normal 4 3 4 12 3 3" xfId="51780" xr:uid="{00000000-0005-0000-0000-000072BB0000}"/>
    <cellStyle name="Normal 4 3 4 12 4" xfId="9106" xr:uid="{00000000-0005-0000-0000-000073BB0000}"/>
    <cellStyle name="Normal 4 3 4 12 4 2" xfId="25141" xr:uid="{00000000-0005-0000-0000-000074BB0000}"/>
    <cellStyle name="Normal 4 3 4 12 4 2 2" xfId="51783" xr:uid="{00000000-0005-0000-0000-000075BB0000}"/>
    <cellStyle name="Normal 4 3 4 12 4 3" xfId="51782" xr:uid="{00000000-0005-0000-0000-000076BB0000}"/>
    <cellStyle name="Normal 4 3 4 12 5" xfId="13538" xr:uid="{00000000-0005-0000-0000-000077BB0000}"/>
    <cellStyle name="Normal 4 3 4 12 5 2" xfId="51784" xr:uid="{00000000-0005-0000-0000-000078BB0000}"/>
    <cellStyle name="Normal 4 3 4 12 6" xfId="18112" xr:uid="{00000000-0005-0000-0000-000079BB0000}"/>
    <cellStyle name="Normal 4 3 4 12 6 2" xfId="51785" xr:uid="{00000000-0005-0000-0000-00007ABB0000}"/>
    <cellStyle name="Normal 4 3 4 12 7" xfId="27594" xr:uid="{00000000-0005-0000-0000-00007BBB0000}"/>
    <cellStyle name="Normal 4 3 4 12 7 2" xfId="51786" xr:uid="{00000000-0005-0000-0000-00007CBB0000}"/>
    <cellStyle name="Normal 4 3 4 12 8" xfId="51776" xr:uid="{00000000-0005-0000-0000-00007DBB0000}"/>
    <cellStyle name="Normal 4 3 4 13" xfId="2374" xr:uid="{00000000-0005-0000-0000-00007EBB0000}"/>
    <cellStyle name="Normal 4 3 4 13 2" xfId="4717" xr:uid="{00000000-0005-0000-0000-00007FBB0000}"/>
    <cellStyle name="Normal 4 3 4 13 2 2" xfId="16062" xr:uid="{00000000-0005-0000-0000-000080BB0000}"/>
    <cellStyle name="Normal 4 3 4 13 2 2 2" xfId="51789" xr:uid="{00000000-0005-0000-0000-000081BB0000}"/>
    <cellStyle name="Normal 4 3 4 13 2 3" xfId="20456" xr:uid="{00000000-0005-0000-0000-000082BB0000}"/>
    <cellStyle name="Normal 4 3 4 13 2 3 2" xfId="51790" xr:uid="{00000000-0005-0000-0000-000083BB0000}"/>
    <cellStyle name="Normal 4 3 4 13 2 4" xfId="51788" xr:uid="{00000000-0005-0000-0000-000084BB0000}"/>
    <cellStyle name="Normal 4 3 4 13 3" xfId="6766" xr:uid="{00000000-0005-0000-0000-000085BB0000}"/>
    <cellStyle name="Normal 4 3 4 13 3 2" xfId="22799" xr:uid="{00000000-0005-0000-0000-000086BB0000}"/>
    <cellStyle name="Normal 4 3 4 13 3 2 2" xfId="51792" xr:uid="{00000000-0005-0000-0000-000087BB0000}"/>
    <cellStyle name="Normal 4 3 4 13 3 3" xfId="51791" xr:uid="{00000000-0005-0000-0000-000088BB0000}"/>
    <cellStyle name="Normal 4 3 4 13 4" xfId="9107" xr:uid="{00000000-0005-0000-0000-000089BB0000}"/>
    <cellStyle name="Normal 4 3 4 13 4 2" xfId="25142" xr:uid="{00000000-0005-0000-0000-00008ABB0000}"/>
    <cellStyle name="Normal 4 3 4 13 4 2 2" xfId="51794" xr:uid="{00000000-0005-0000-0000-00008BBB0000}"/>
    <cellStyle name="Normal 4 3 4 13 4 3" xfId="51793" xr:uid="{00000000-0005-0000-0000-00008CBB0000}"/>
    <cellStyle name="Normal 4 3 4 13 5" xfId="13719" xr:uid="{00000000-0005-0000-0000-00008DBB0000}"/>
    <cellStyle name="Normal 4 3 4 13 5 2" xfId="51795" xr:uid="{00000000-0005-0000-0000-00008EBB0000}"/>
    <cellStyle name="Normal 4 3 4 13 6" xfId="18113" xr:uid="{00000000-0005-0000-0000-00008FBB0000}"/>
    <cellStyle name="Normal 4 3 4 13 6 2" xfId="51796" xr:uid="{00000000-0005-0000-0000-000090BB0000}"/>
    <cellStyle name="Normal 4 3 4 13 7" xfId="27775" xr:uid="{00000000-0005-0000-0000-000091BB0000}"/>
    <cellStyle name="Normal 4 3 4 13 7 2" xfId="51797" xr:uid="{00000000-0005-0000-0000-000092BB0000}"/>
    <cellStyle name="Normal 4 3 4 13 8" xfId="51787" xr:uid="{00000000-0005-0000-0000-000093BB0000}"/>
    <cellStyle name="Normal 4 3 4 14" xfId="2710" xr:uid="{00000000-0005-0000-0000-000094BB0000}"/>
    <cellStyle name="Normal 4 3 4 14 2" xfId="14055" xr:uid="{00000000-0005-0000-0000-000095BB0000}"/>
    <cellStyle name="Normal 4 3 4 14 2 2" xfId="51799" xr:uid="{00000000-0005-0000-0000-000096BB0000}"/>
    <cellStyle name="Normal 4 3 4 14 3" xfId="20452" xr:uid="{00000000-0005-0000-0000-000097BB0000}"/>
    <cellStyle name="Normal 4 3 4 14 3 2" xfId="51800" xr:uid="{00000000-0005-0000-0000-000098BB0000}"/>
    <cellStyle name="Normal 4 3 4 14 4" xfId="51798" xr:uid="{00000000-0005-0000-0000-000099BB0000}"/>
    <cellStyle name="Normal 4 3 4 15" xfId="6762" xr:uid="{00000000-0005-0000-0000-00009ABB0000}"/>
    <cellStyle name="Normal 4 3 4 15 2" xfId="11432" xr:uid="{00000000-0005-0000-0000-00009BBB0000}"/>
    <cellStyle name="Normal 4 3 4 15 2 2" xfId="51802" xr:uid="{00000000-0005-0000-0000-00009CBB0000}"/>
    <cellStyle name="Normal 4 3 4 15 3" xfId="22795" xr:uid="{00000000-0005-0000-0000-00009DBB0000}"/>
    <cellStyle name="Normal 4 3 4 15 3 2" xfId="51803" xr:uid="{00000000-0005-0000-0000-00009EBB0000}"/>
    <cellStyle name="Normal 4 3 4 15 4" xfId="51801" xr:uid="{00000000-0005-0000-0000-00009FBB0000}"/>
    <cellStyle name="Normal 4 3 4 16" xfId="9103" xr:uid="{00000000-0005-0000-0000-0000A0BB0000}"/>
    <cellStyle name="Normal 4 3 4 16 2" xfId="25138" xr:uid="{00000000-0005-0000-0000-0000A1BB0000}"/>
    <cellStyle name="Normal 4 3 4 16 2 2" xfId="51805" xr:uid="{00000000-0005-0000-0000-0000A2BB0000}"/>
    <cellStyle name="Normal 4 3 4 16 3" xfId="51804" xr:uid="{00000000-0005-0000-0000-0000A3BB0000}"/>
    <cellStyle name="Normal 4 3 4 17" xfId="11130" xr:uid="{00000000-0005-0000-0000-0000A4BB0000}"/>
    <cellStyle name="Normal 4 3 4 17 2" xfId="51806" xr:uid="{00000000-0005-0000-0000-0000A5BB0000}"/>
    <cellStyle name="Normal 4 3 4 18" xfId="18109" xr:uid="{00000000-0005-0000-0000-0000A6BB0000}"/>
    <cellStyle name="Normal 4 3 4 18 2" xfId="51807" xr:uid="{00000000-0005-0000-0000-0000A7BB0000}"/>
    <cellStyle name="Normal 4 3 4 19" xfId="25488" xr:uid="{00000000-0005-0000-0000-0000A8BB0000}"/>
    <cellStyle name="Normal 4 3 4 19 2" xfId="51808" xr:uid="{00000000-0005-0000-0000-0000A9BB0000}"/>
    <cellStyle name="Normal 4 3 4 2" xfId="137" xr:uid="{00000000-0005-0000-0000-0000AABB0000}"/>
    <cellStyle name="Normal 4 3 4 2 10" xfId="2194" xr:uid="{00000000-0005-0000-0000-0000ABBB0000}"/>
    <cellStyle name="Normal 4 3 4 2 10 2" xfId="4537" xr:uid="{00000000-0005-0000-0000-0000ACBB0000}"/>
    <cellStyle name="Normal 4 3 4 2 10 2 2" xfId="15882" xr:uid="{00000000-0005-0000-0000-0000ADBB0000}"/>
    <cellStyle name="Normal 4 3 4 2 10 2 2 2" xfId="51812" xr:uid="{00000000-0005-0000-0000-0000AEBB0000}"/>
    <cellStyle name="Normal 4 3 4 2 10 2 3" xfId="20458" xr:uid="{00000000-0005-0000-0000-0000AFBB0000}"/>
    <cellStyle name="Normal 4 3 4 2 10 2 3 2" xfId="51813" xr:uid="{00000000-0005-0000-0000-0000B0BB0000}"/>
    <cellStyle name="Normal 4 3 4 2 10 2 4" xfId="51811" xr:uid="{00000000-0005-0000-0000-0000B1BB0000}"/>
    <cellStyle name="Normal 4 3 4 2 10 3" xfId="6768" xr:uid="{00000000-0005-0000-0000-0000B2BB0000}"/>
    <cellStyle name="Normal 4 3 4 2 10 3 2" xfId="22801" xr:uid="{00000000-0005-0000-0000-0000B3BB0000}"/>
    <cellStyle name="Normal 4 3 4 2 10 3 2 2" xfId="51815" xr:uid="{00000000-0005-0000-0000-0000B4BB0000}"/>
    <cellStyle name="Normal 4 3 4 2 10 3 3" xfId="51814" xr:uid="{00000000-0005-0000-0000-0000B5BB0000}"/>
    <cellStyle name="Normal 4 3 4 2 10 4" xfId="9109" xr:uid="{00000000-0005-0000-0000-0000B6BB0000}"/>
    <cellStyle name="Normal 4 3 4 2 10 4 2" xfId="25144" xr:uid="{00000000-0005-0000-0000-0000B7BB0000}"/>
    <cellStyle name="Normal 4 3 4 2 10 4 2 2" xfId="51817" xr:uid="{00000000-0005-0000-0000-0000B8BB0000}"/>
    <cellStyle name="Normal 4 3 4 2 10 4 3" xfId="51816" xr:uid="{00000000-0005-0000-0000-0000B9BB0000}"/>
    <cellStyle name="Normal 4 3 4 2 10 5" xfId="13539" xr:uid="{00000000-0005-0000-0000-0000BABB0000}"/>
    <cellStyle name="Normal 4 3 4 2 10 5 2" xfId="51818" xr:uid="{00000000-0005-0000-0000-0000BBBB0000}"/>
    <cellStyle name="Normal 4 3 4 2 10 6" xfId="18115" xr:uid="{00000000-0005-0000-0000-0000BCBB0000}"/>
    <cellStyle name="Normal 4 3 4 2 10 6 2" xfId="51819" xr:uid="{00000000-0005-0000-0000-0000BDBB0000}"/>
    <cellStyle name="Normal 4 3 4 2 10 7" xfId="27595" xr:uid="{00000000-0005-0000-0000-0000BEBB0000}"/>
    <cellStyle name="Normal 4 3 4 2 10 7 2" xfId="51820" xr:uid="{00000000-0005-0000-0000-0000BFBB0000}"/>
    <cellStyle name="Normal 4 3 4 2 10 8" xfId="51810" xr:uid="{00000000-0005-0000-0000-0000C0BB0000}"/>
    <cellStyle name="Normal 4 3 4 2 11" xfId="2375" xr:uid="{00000000-0005-0000-0000-0000C1BB0000}"/>
    <cellStyle name="Normal 4 3 4 2 11 2" xfId="4718" xr:uid="{00000000-0005-0000-0000-0000C2BB0000}"/>
    <cellStyle name="Normal 4 3 4 2 11 2 2" xfId="16063" xr:uid="{00000000-0005-0000-0000-0000C3BB0000}"/>
    <cellStyle name="Normal 4 3 4 2 11 2 2 2" xfId="51823" xr:uid="{00000000-0005-0000-0000-0000C4BB0000}"/>
    <cellStyle name="Normal 4 3 4 2 11 2 3" xfId="20459" xr:uid="{00000000-0005-0000-0000-0000C5BB0000}"/>
    <cellStyle name="Normal 4 3 4 2 11 2 3 2" xfId="51824" xr:uid="{00000000-0005-0000-0000-0000C6BB0000}"/>
    <cellStyle name="Normal 4 3 4 2 11 2 4" xfId="51822" xr:uid="{00000000-0005-0000-0000-0000C7BB0000}"/>
    <cellStyle name="Normal 4 3 4 2 11 3" xfId="6769" xr:uid="{00000000-0005-0000-0000-0000C8BB0000}"/>
    <cellStyle name="Normal 4 3 4 2 11 3 2" xfId="22802" xr:uid="{00000000-0005-0000-0000-0000C9BB0000}"/>
    <cellStyle name="Normal 4 3 4 2 11 3 2 2" xfId="51826" xr:uid="{00000000-0005-0000-0000-0000CABB0000}"/>
    <cellStyle name="Normal 4 3 4 2 11 3 3" xfId="51825" xr:uid="{00000000-0005-0000-0000-0000CBBB0000}"/>
    <cellStyle name="Normal 4 3 4 2 11 4" xfId="9110" xr:uid="{00000000-0005-0000-0000-0000CCBB0000}"/>
    <cellStyle name="Normal 4 3 4 2 11 4 2" xfId="25145" xr:uid="{00000000-0005-0000-0000-0000CDBB0000}"/>
    <cellStyle name="Normal 4 3 4 2 11 4 2 2" xfId="51828" xr:uid="{00000000-0005-0000-0000-0000CEBB0000}"/>
    <cellStyle name="Normal 4 3 4 2 11 4 3" xfId="51827" xr:uid="{00000000-0005-0000-0000-0000CFBB0000}"/>
    <cellStyle name="Normal 4 3 4 2 11 5" xfId="13720" xr:uid="{00000000-0005-0000-0000-0000D0BB0000}"/>
    <cellStyle name="Normal 4 3 4 2 11 5 2" xfId="51829" xr:uid="{00000000-0005-0000-0000-0000D1BB0000}"/>
    <cellStyle name="Normal 4 3 4 2 11 6" xfId="18116" xr:uid="{00000000-0005-0000-0000-0000D2BB0000}"/>
    <cellStyle name="Normal 4 3 4 2 11 6 2" xfId="51830" xr:uid="{00000000-0005-0000-0000-0000D3BB0000}"/>
    <cellStyle name="Normal 4 3 4 2 11 7" xfId="27776" xr:uid="{00000000-0005-0000-0000-0000D4BB0000}"/>
    <cellStyle name="Normal 4 3 4 2 11 7 2" xfId="51831" xr:uid="{00000000-0005-0000-0000-0000D5BB0000}"/>
    <cellStyle name="Normal 4 3 4 2 11 8" xfId="51821" xr:uid="{00000000-0005-0000-0000-0000D6BB0000}"/>
    <cellStyle name="Normal 4 3 4 2 12" xfId="2711" xr:uid="{00000000-0005-0000-0000-0000D7BB0000}"/>
    <cellStyle name="Normal 4 3 4 2 12 2" xfId="14056" xr:uid="{00000000-0005-0000-0000-0000D8BB0000}"/>
    <cellStyle name="Normal 4 3 4 2 12 2 2" xfId="51833" xr:uid="{00000000-0005-0000-0000-0000D9BB0000}"/>
    <cellStyle name="Normal 4 3 4 2 12 3" xfId="20457" xr:uid="{00000000-0005-0000-0000-0000DABB0000}"/>
    <cellStyle name="Normal 4 3 4 2 12 3 2" xfId="51834" xr:uid="{00000000-0005-0000-0000-0000DBBB0000}"/>
    <cellStyle name="Normal 4 3 4 2 12 4" xfId="51832" xr:uid="{00000000-0005-0000-0000-0000DCBB0000}"/>
    <cellStyle name="Normal 4 3 4 2 13" xfId="6767" xr:uid="{00000000-0005-0000-0000-0000DDBB0000}"/>
    <cellStyle name="Normal 4 3 4 2 13 2" xfId="11485" xr:uid="{00000000-0005-0000-0000-0000DEBB0000}"/>
    <cellStyle name="Normal 4 3 4 2 13 2 2" xfId="51836" xr:uid="{00000000-0005-0000-0000-0000DFBB0000}"/>
    <cellStyle name="Normal 4 3 4 2 13 3" xfId="22800" xr:uid="{00000000-0005-0000-0000-0000E0BB0000}"/>
    <cellStyle name="Normal 4 3 4 2 13 3 2" xfId="51837" xr:uid="{00000000-0005-0000-0000-0000E1BB0000}"/>
    <cellStyle name="Normal 4 3 4 2 13 4" xfId="51835" xr:uid="{00000000-0005-0000-0000-0000E2BB0000}"/>
    <cellStyle name="Normal 4 3 4 2 14" xfId="9108" xr:uid="{00000000-0005-0000-0000-0000E3BB0000}"/>
    <cellStyle name="Normal 4 3 4 2 14 2" xfId="25143" xr:uid="{00000000-0005-0000-0000-0000E4BB0000}"/>
    <cellStyle name="Normal 4 3 4 2 14 2 2" xfId="51839" xr:uid="{00000000-0005-0000-0000-0000E5BB0000}"/>
    <cellStyle name="Normal 4 3 4 2 14 3" xfId="51838" xr:uid="{00000000-0005-0000-0000-0000E6BB0000}"/>
    <cellStyle name="Normal 4 3 4 2 15" xfId="11133" xr:uid="{00000000-0005-0000-0000-0000E7BB0000}"/>
    <cellStyle name="Normal 4 3 4 2 15 2" xfId="51840" xr:uid="{00000000-0005-0000-0000-0000E8BB0000}"/>
    <cellStyle name="Normal 4 3 4 2 16" xfId="18114" xr:uid="{00000000-0005-0000-0000-0000E9BB0000}"/>
    <cellStyle name="Normal 4 3 4 2 16 2" xfId="51841" xr:uid="{00000000-0005-0000-0000-0000EABB0000}"/>
    <cellStyle name="Normal 4 3 4 2 17" xfId="25541" xr:uid="{00000000-0005-0000-0000-0000EBBB0000}"/>
    <cellStyle name="Normal 4 3 4 2 17 2" xfId="51842" xr:uid="{00000000-0005-0000-0000-0000ECBB0000}"/>
    <cellStyle name="Normal 4 3 4 2 18" xfId="51809" xr:uid="{00000000-0005-0000-0000-0000EDBB0000}"/>
    <cellStyle name="Normal 4 3 4 2 2" xfId="394" xr:uid="{00000000-0005-0000-0000-0000EEBB0000}"/>
    <cellStyle name="Normal 4 3 4 2 2 10" xfId="51843" xr:uid="{00000000-0005-0000-0000-0000EFBB0000}"/>
    <cellStyle name="Normal 4 3 4 2 2 2" xfId="756" xr:uid="{00000000-0005-0000-0000-0000F0BB0000}"/>
    <cellStyle name="Normal 4 3 4 2 2 2 2" xfId="3099" xr:uid="{00000000-0005-0000-0000-0000F1BB0000}"/>
    <cellStyle name="Normal 4 3 4 2 2 2 2 2" xfId="14444" xr:uid="{00000000-0005-0000-0000-0000F2BB0000}"/>
    <cellStyle name="Normal 4 3 4 2 2 2 2 2 2" xfId="51846" xr:uid="{00000000-0005-0000-0000-0000F3BB0000}"/>
    <cellStyle name="Normal 4 3 4 2 2 2 2 3" xfId="20461" xr:uid="{00000000-0005-0000-0000-0000F4BB0000}"/>
    <cellStyle name="Normal 4 3 4 2 2 2 2 3 2" xfId="51847" xr:uid="{00000000-0005-0000-0000-0000F5BB0000}"/>
    <cellStyle name="Normal 4 3 4 2 2 2 2 4" xfId="51845" xr:uid="{00000000-0005-0000-0000-0000F6BB0000}"/>
    <cellStyle name="Normal 4 3 4 2 2 2 3" xfId="6771" xr:uid="{00000000-0005-0000-0000-0000F7BB0000}"/>
    <cellStyle name="Normal 4 3 4 2 2 2 3 2" xfId="12101" xr:uid="{00000000-0005-0000-0000-0000F8BB0000}"/>
    <cellStyle name="Normal 4 3 4 2 2 2 3 2 2" xfId="51849" xr:uid="{00000000-0005-0000-0000-0000F9BB0000}"/>
    <cellStyle name="Normal 4 3 4 2 2 2 3 3" xfId="22804" xr:uid="{00000000-0005-0000-0000-0000FABB0000}"/>
    <cellStyle name="Normal 4 3 4 2 2 2 3 3 2" xfId="51850" xr:uid="{00000000-0005-0000-0000-0000FBBB0000}"/>
    <cellStyle name="Normal 4 3 4 2 2 2 3 4" xfId="51848" xr:uid="{00000000-0005-0000-0000-0000FCBB0000}"/>
    <cellStyle name="Normal 4 3 4 2 2 2 4" xfId="9112" xr:uid="{00000000-0005-0000-0000-0000FDBB0000}"/>
    <cellStyle name="Normal 4 3 4 2 2 2 4 2" xfId="25147" xr:uid="{00000000-0005-0000-0000-0000FEBB0000}"/>
    <cellStyle name="Normal 4 3 4 2 2 2 4 2 2" xfId="51852" xr:uid="{00000000-0005-0000-0000-0000FFBB0000}"/>
    <cellStyle name="Normal 4 3 4 2 2 2 4 3" xfId="51851" xr:uid="{00000000-0005-0000-0000-000000BC0000}"/>
    <cellStyle name="Normal 4 3 4 2 2 2 5" xfId="11135" xr:uid="{00000000-0005-0000-0000-000001BC0000}"/>
    <cellStyle name="Normal 4 3 4 2 2 2 5 2" xfId="51853" xr:uid="{00000000-0005-0000-0000-000002BC0000}"/>
    <cellStyle name="Normal 4 3 4 2 2 2 6" xfId="18118" xr:uid="{00000000-0005-0000-0000-000003BC0000}"/>
    <cellStyle name="Normal 4 3 4 2 2 2 6 2" xfId="51854" xr:uid="{00000000-0005-0000-0000-000004BC0000}"/>
    <cellStyle name="Normal 4 3 4 2 2 2 7" xfId="26157" xr:uid="{00000000-0005-0000-0000-000005BC0000}"/>
    <cellStyle name="Normal 4 3 4 2 2 2 7 2" xfId="51855" xr:uid="{00000000-0005-0000-0000-000006BC0000}"/>
    <cellStyle name="Normal 4 3 4 2 2 2 8" xfId="51844" xr:uid="{00000000-0005-0000-0000-000007BC0000}"/>
    <cellStyle name="Normal 4 3 4 2 2 3" xfId="1809" xr:uid="{00000000-0005-0000-0000-000008BC0000}"/>
    <cellStyle name="Normal 4 3 4 2 2 3 2" xfId="4152" xr:uid="{00000000-0005-0000-0000-000009BC0000}"/>
    <cellStyle name="Normal 4 3 4 2 2 3 2 2" xfId="15497" xr:uid="{00000000-0005-0000-0000-00000ABC0000}"/>
    <cellStyle name="Normal 4 3 4 2 2 3 2 2 2" xfId="51858" xr:uid="{00000000-0005-0000-0000-00000BBC0000}"/>
    <cellStyle name="Normal 4 3 4 2 2 3 2 3" xfId="20462" xr:uid="{00000000-0005-0000-0000-00000CBC0000}"/>
    <cellStyle name="Normal 4 3 4 2 2 3 2 3 2" xfId="51859" xr:uid="{00000000-0005-0000-0000-00000DBC0000}"/>
    <cellStyle name="Normal 4 3 4 2 2 3 2 4" xfId="51857" xr:uid="{00000000-0005-0000-0000-00000EBC0000}"/>
    <cellStyle name="Normal 4 3 4 2 2 3 3" xfId="6772" xr:uid="{00000000-0005-0000-0000-00000FBC0000}"/>
    <cellStyle name="Normal 4 3 4 2 2 3 3 2" xfId="13154" xr:uid="{00000000-0005-0000-0000-000010BC0000}"/>
    <cellStyle name="Normal 4 3 4 2 2 3 3 2 2" xfId="51861" xr:uid="{00000000-0005-0000-0000-000011BC0000}"/>
    <cellStyle name="Normal 4 3 4 2 2 3 3 3" xfId="22805" xr:uid="{00000000-0005-0000-0000-000012BC0000}"/>
    <cellStyle name="Normal 4 3 4 2 2 3 3 3 2" xfId="51862" xr:uid="{00000000-0005-0000-0000-000013BC0000}"/>
    <cellStyle name="Normal 4 3 4 2 2 3 3 4" xfId="51860" xr:uid="{00000000-0005-0000-0000-000014BC0000}"/>
    <cellStyle name="Normal 4 3 4 2 2 3 4" xfId="9113" xr:uid="{00000000-0005-0000-0000-000015BC0000}"/>
    <cellStyle name="Normal 4 3 4 2 2 3 4 2" xfId="25148" xr:uid="{00000000-0005-0000-0000-000016BC0000}"/>
    <cellStyle name="Normal 4 3 4 2 2 3 4 2 2" xfId="51864" xr:uid="{00000000-0005-0000-0000-000017BC0000}"/>
    <cellStyle name="Normal 4 3 4 2 2 3 4 3" xfId="51863" xr:uid="{00000000-0005-0000-0000-000018BC0000}"/>
    <cellStyle name="Normal 4 3 4 2 2 3 5" xfId="11136" xr:uid="{00000000-0005-0000-0000-000019BC0000}"/>
    <cellStyle name="Normal 4 3 4 2 2 3 5 2" xfId="51865" xr:uid="{00000000-0005-0000-0000-00001ABC0000}"/>
    <cellStyle name="Normal 4 3 4 2 2 3 6" xfId="18119" xr:uid="{00000000-0005-0000-0000-00001BBC0000}"/>
    <cellStyle name="Normal 4 3 4 2 2 3 6 2" xfId="51866" xr:uid="{00000000-0005-0000-0000-00001CBC0000}"/>
    <cellStyle name="Normal 4 3 4 2 2 3 7" xfId="27210" xr:uid="{00000000-0005-0000-0000-00001DBC0000}"/>
    <cellStyle name="Normal 4 3 4 2 2 3 7 2" xfId="51867" xr:uid="{00000000-0005-0000-0000-00001EBC0000}"/>
    <cellStyle name="Normal 4 3 4 2 2 3 8" xfId="51856" xr:uid="{00000000-0005-0000-0000-00001FBC0000}"/>
    <cellStyle name="Normal 4 3 4 2 2 4" xfId="2712" xr:uid="{00000000-0005-0000-0000-000020BC0000}"/>
    <cellStyle name="Normal 4 3 4 2 2 4 2" xfId="14057" xr:uid="{00000000-0005-0000-0000-000021BC0000}"/>
    <cellStyle name="Normal 4 3 4 2 2 4 2 2" xfId="51869" xr:uid="{00000000-0005-0000-0000-000022BC0000}"/>
    <cellStyle name="Normal 4 3 4 2 2 4 3" xfId="20460" xr:uid="{00000000-0005-0000-0000-000023BC0000}"/>
    <cellStyle name="Normal 4 3 4 2 2 4 3 2" xfId="51870" xr:uid="{00000000-0005-0000-0000-000024BC0000}"/>
    <cellStyle name="Normal 4 3 4 2 2 4 4" xfId="51868" xr:uid="{00000000-0005-0000-0000-000025BC0000}"/>
    <cellStyle name="Normal 4 3 4 2 2 5" xfId="6770" xr:uid="{00000000-0005-0000-0000-000026BC0000}"/>
    <cellStyle name="Normal 4 3 4 2 2 5 2" xfId="11739" xr:uid="{00000000-0005-0000-0000-000027BC0000}"/>
    <cellStyle name="Normal 4 3 4 2 2 5 2 2" xfId="51872" xr:uid="{00000000-0005-0000-0000-000028BC0000}"/>
    <cellStyle name="Normal 4 3 4 2 2 5 3" xfId="22803" xr:uid="{00000000-0005-0000-0000-000029BC0000}"/>
    <cellStyle name="Normal 4 3 4 2 2 5 3 2" xfId="51873" xr:uid="{00000000-0005-0000-0000-00002ABC0000}"/>
    <cellStyle name="Normal 4 3 4 2 2 5 4" xfId="51871" xr:uid="{00000000-0005-0000-0000-00002BBC0000}"/>
    <cellStyle name="Normal 4 3 4 2 2 6" xfId="9111" xr:uid="{00000000-0005-0000-0000-00002CBC0000}"/>
    <cellStyle name="Normal 4 3 4 2 2 6 2" xfId="25146" xr:uid="{00000000-0005-0000-0000-00002DBC0000}"/>
    <cellStyle name="Normal 4 3 4 2 2 6 2 2" xfId="51875" xr:uid="{00000000-0005-0000-0000-00002EBC0000}"/>
    <cellStyle name="Normal 4 3 4 2 2 6 3" xfId="51874" xr:uid="{00000000-0005-0000-0000-00002FBC0000}"/>
    <cellStyle name="Normal 4 3 4 2 2 7" xfId="11134" xr:uid="{00000000-0005-0000-0000-000030BC0000}"/>
    <cellStyle name="Normal 4 3 4 2 2 7 2" xfId="51876" xr:uid="{00000000-0005-0000-0000-000031BC0000}"/>
    <cellStyle name="Normal 4 3 4 2 2 8" xfId="18117" xr:uid="{00000000-0005-0000-0000-000032BC0000}"/>
    <cellStyle name="Normal 4 3 4 2 2 8 2" xfId="51877" xr:uid="{00000000-0005-0000-0000-000033BC0000}"/>
    <cellStyle name="Normal 4 3 4 2 2 9" xfId="25795" xr:uid="{00000000-0005-0000-0000-000034BC0000}"/>
    <cellStyle name="Normal 4 3 4 2 2 9 2" xfId="51878" xr:uid="{00000000-0005-0000-0000-000035BC0000}"/>
    <cellStyle name="Normal 4 3 4 2 3" xfId="502" xr:uid="{00000000-0005-0000-0000-000036BC0000}"/>
    <cellStyle name="Normal 4 3 4 2 3 2" xfId="2845" xr:uid="{00000000-0005-0000-0000-000037BC0000}"/>
    <cellStyle name="Normal 4 3 4 2 3 2 2" xfId="14190" xr:uid="{00000000-0005-0000-0000-000038BC0000}"/>
    <cellStyle name="Normal 4 3 4 2 3 2 2 2" xfId="51881" xr:uid="{00000000-0005-0000-0000-000039BC0000}"/>
    <cellStyle name="Normal 4 3 4 2 3 2 3" xfId="20463" xr:uid="{00000000-0005-0000-0000-00003ABC0000}"/>
    <cellStyle name="Normal 4 3 4 2 3 2 3 2" xfId="51882" xr:uid="{00000000-0005-0000-0000-00003BBC0000}"/>
    <cellStyle name="Normal 4 3 4 2 3 2 4" xfId="51880" xr:uid="{00000000-0005-0000-0000-00003CBC0000}"/>
    <cellStyle name="Normal 4 3 4 2 3 3" xfId="6773" xr:uid="{00000000-0005-0000-0000-00003DBC0000}"/>
    <cellStyle name="Normal 4 3 4 2 3 3 2" xfId="11847" xr:uid="{00000000-0005-0000-0000-00003EBC0000}"/>
    <cellStyle name="Normal 4 3 4 2 3 3 2 2" xfId="51884" xr:uid="{00000000-0005-0000-0000-00003FBC0000}"/>
    <cellStyle name="Normal 4 3 4 2 3 3 3" xfId="22806" xr:uid="{00000000-0005-0000-0000-000040BC0000}"/>
    <cellStyle name="Normal 4 3 4 2 3 3 3 2" xfId="51885" xr:uid="{00000000-0005-0000-0000-000041BC0000}"/>
    <cellStyle name="Normal 4 3 4 2 3 3 4" xfId="51883" xr:uid="{00000000-0005-0000-0000-000042BC0000}"/>
    <cellStyle name="Normal 4 3 4 2 3 4" xfId="9114" xr:uid="{00000000-0005-0000-0000-000043BC0000}"/>
    <cellStyle name="Normal 4 3 4 2 3 4 2" xfId="25149" xr:uid="{00000000-0005-0000-0000-000044BC0000}"/>
    <cellStyle name="Normal 4 3 4 2 3 4 2 2" xfId="51887" xr:uid="{00000000-0005-0000-0000-000045BC0000}"/>
    <cellStyle name="Normal 4 3 4 2 3 4 3" xfId="51886" xr:uid="{00000000-0005-0000-0000-000046BC0000}"/>
    <cellStyle name="Normal 4 3 4 2 3 5" xfId="11137" xr:uid="{00000000-0005-0000-0000-000047BC0000}"/>
    <cellStyle name="Normal 4 3 4 2 3 5 2" xfId="51888" xr:uid="{00000000-0005-0000-0000-000048BC0000}"/>
    <cellStyle name="Normal 4 3 4 2 3 6" xfId="18120" xr:uid="{00000000-0005-0000-0000-000049BC0000}"/>
    <cellStyle name="Normal 4 3 4 2 3 6 2" xfId="51889" xr:uid="{00000000-0005-0000-0000-00004ABC0000}"/>
    <cellStyle name="Normal 4 3 4 2 3 7" xfId="25903" xr:uid="{00000000-0005-0000-0000-00004BBC0000}"/>
    <cellStyle name="Normal 4 3 4 2 3 7 2" xfId="51890" xr:uid="{00000000-0005-0000-0000-00004CBC0000}"/>
    <cellStyle name="Normal 4 3 4 2 3 8" xfId="51879" xr:uid="{00000000-0005-0000-0000-00004DBC0000}"/>
    <cellStyle name="Normal 4 3 4 2 4" xfId="935" xr:uid="{00000000-0005-0000-0000-00004EBC0000}"/>
    <cellStyle name="Normal 4 3 4 2 4 2" xfId="3278" xr:uid="{00000000-0005-0000-0000-00004FBC0000}"/>
    <cellStyle name="Normal 4 3 4 2 4 2 2" xfId="14623" xr:uid="{00000000-0005-0000-0000-000050BC0000}"/>
    <cellStyle name="Normal 4 3 4 2 4 2 2 2" xfId="51893" xr:uid="{00000000-0005-0000-0000-000051BC0000}"/>
    <cellStyle name="Normal 4 3 4 2 4 2 3" xfId="20464" xr:uid="{00000000-0005-0000-0000-000052BC0000}"/>
    <cellStyle name="Normal 4 3 4 2 4 2 3 2" xfId="51894" xr:uid="{00000000-0005-0000-0000-000053BC0000}"/>
    <cellStyle name="Normal 4 3 4 2 4 2 4" xfId="51892" xr:uid="{00000000-0005-0000-0000-000054BC0000}"/>
    <cellStyle name="Normal 4 3 4 2 4 3" xfId="6774" xr:uid="{00000000-0005-0000-0000-000055BC0000}"/>
    <cellStyle name="Normal 4 3 4 2 4 3 2" xfId="12280" xr:uid="{00000000-0005-0000-0000-000056BC0000}"/>
    <cellStyle name="Normal 4 3 4 2 4 3 2 2" xfId="51896" xr:uid="{00000000-0005-0000-0000-000057BC0000}"/>
    <cellStyle name="Normal 4 3 4 2 4 3 3" xfId="22807" xr:uid="{00000000-0005-0000-0000-000058BC0000}"/>
    <cellStyle name="Normal 4 3 4 2 4 3 3 2" xfId="51897" xr:uid="{00000000-0005-0000-0000-000059BC0000}"/>
    <cellStyle name="Normal 4 3 4 2 4 3 4" xfId="51895" xr:uid="{00000000-0005-0000-0000-00005ABC0000}"/>
    <cellStyle name="Normal 4 3 4 2 4 4" xfId="9115" xr:uid="{00000000-0005-0000-0000-00005BBC0000}"/>
    <cellStyle name="Normal 4 3 4 2 4 4 2" xfId="25150" xr:uid="{00000000-0005-0000-0000-00005CBC0000}"/>
    <cellStyle name="Normal 4 3 4 2 4 4 2 2" xfId="51899" xr:uid="{00000000-0005-0000-0000-00005DBC0000}"/>
    <cellStyle name="Normal 4 3 4 2 4 4 3" xfId="51898" xr:uid="{00000000-0005-0000-0000-00005EBC0000}"/>
    <cellStyle name="Normal 4 3 4 2 4 5" xfId="11138" xr:uid="{00000000-0005-0000-0000-00005FBC0000}"/>
    <cellStyle name="Normal 4 3 4 2 4 5 2" xfId="51900" xr:uid="{00000000-0005-0000-0000-000060BC0000}"/>
    <cellStyle name="Normal 4 3 4 2 4 6" xfId="18121" xr:uid="{00000000-0005-0000-0000-000061BC0000}"/>
    <cellStyle name="Normal 4 3 4 2 4 6 2" xfId="51901" xr:uid="{00000000-0005-0000-0000-000062BC0000}"/>
    <cellStyle name="Normal 4 3 4 2 4 7" xfId="26336" xr:uid="{00000000-0005-0000-0000-000063BC0000}"/>
    <cellStyle name="Normal 4 3 4 2 4 7 2" xfId="51902" xr:uid="{00000000-0005-0000-0000-000064BC0000}"/>
    <cellStyle name="Normal 4 3 4 2 4 8" xfId="51891" xr:uid="{00000000-0005-0000-0000-000065BC0000}"/>
    <cellStyle name="Normal 4 3 4 2 5" xfId="1041" xr:uid="{00000000-0005-0000-0000-000066BC0000}"/>
    <cellStyle name="Normal 4 3 4 2 5 2" xfId="3384" xr:uid="{00000000-0005-0000-0000-000067BC0000}"/>
    <cellStyle name="Normal 4 3 4 2 5 2 2" xfId="14729" xr:uid="{00000000-0005-0000-0000-000068BC0000}"/>
    <cellStyle name="Normal 4 3 4 2 5 2 2 2" xfId="51905" xr:uid="{00000000-0005-0000-0000-000069BC0000}"/>
    <cellStyle name="Normal 4 3 4 2 5 2 3" xfId="20465" xr:uid="{00000000-0005-0000-0000-00006ABC0000}"/>
    <cellStyle name="Normal 4 3 4 2 5 2 3 2" xfId="51906" xr:uid="{00000000-0005-0000-0000-00006BBC0000}"/>
    <cellStyle name="Normal 4 3 4 2 5 2 4" xfId="51904" xr:uid="{00000000-0005-0000-0000-00006CBC0000}"/>
    <cellStyle name="Normal 4 3 4 2 5 3" xfId="6775" xr:uid="{00000000-0005-0000-0000-00006DBC0000}"/>
    <cellStyle name="Normal 4 3 4 2 5 3 2" xfId="12386" xr:uid="{00000000-0005-0000-0000-00006EBC0000}"/>
    <cellStyle name="Normal 4 3 4 2 5 3 2 2" xfId="51908" xr:uid="{00000000-0005-0000-0000-00006FBC0000}"/>
    <cellStyle name="Normal 4 3 4 2 5 3 3" xfId="22808" xr:uid="{00000000-0005-0000-0000-000070BC0000}"/>
    <cellStyle name="Normal 4 3 4 2 5 3 3 2" xfId="51909" xr:uid="{00000000-0005-0000-0000-000071BC0000}"/>
    <cellStyle name="Normal 4 3 4 2 5 3 4" xfId="51907" xr:uid="{00000000-0005-0000-0000-000072BC0000}"/>
    <cellStyle name="Normal 4 3 4 2 5 4" xfId="9116" xr:uid="{00000000-0005-0000-0000-000073BC0000}"/>
    <cellStyle name="Normal 4 3 4 2 5 4 2" xfId="25151" xr:uid="{00000000-0005-0000-0000-000074BC0000}"/>
    <cellStyle name="Normal 4 3 4 2 5 4 2 2" xfId="51911" xr:uid="{00000000-0005-0000-0000-000075BC0000}"/>
    <cellStyle name="Normal 4 3 4 2 5 4 3" xfId="51910" xr:uid="{00000000-0005-0000-0000-000076BC0000}"/>
    <cellStyle name="Normal 4 3 4 2 5 5" xfId="11139" xr:uid="{00000000-0005-0000-0000-000077BC0000}"/>
    <cellStyle name="Normal 4 3 4 2 5 5 2" xfId="51912" xr:uid="{00000000-0005-0000-0000-000078BC0000}"/>
    <cellStyle name="Normal 4 3 4 2 5 6" xfId="18122" xr:uid="{00000000-0005-0000-0000-000079BC0000}"/>
    <cellStyle name="Normal 4 3 4 2 5 6 2" xfId="51913" xr:uid="{00000000-0005-0000-0000-00007ABC0000}"/>
    <cellStyle name="Normal 4 3 4 2 5 7" xfId="26442" xr:uid="{00000000-0005-0000-0000-00007BBC0000}"/>
    <cellStyle name="Normal 4 3 4 2 5 7 2" xfId="51914" xr:uid="{00000000-0005-0000-0000-00007CBC0000}"/>
    <cellStyle name="Normal 4 3 4 2 5 8" xfId="51903" xr:uid="{00000000-0005-0000-0000-00007DBC0000}"/>
    <cellStyle name="Normal 4 3 4 2 6" xfId="1293" xr:uid="{00000000-0005-0000-0000-00007EBC0000}"/>
    <cellStyle name="Normal 4 3 4 2 6 2" xfId="3636" xr:uid="{00000000-0005-0000-0000-00007FBC0000}"/>
    <cellStyle name="Normal 4 3 4 2 6 2 2" xfId="14981" xr:uid="{00000000-0005-0000-0000-000080BC0000}"/>
    <cellStyle name="Normal 4 3 4 2 6 2 2 2" xfId="51917" xr:uid="{00000000-0005-0000-0000-000081BC0000}"/>
    <cellStyle name="Normal 4 3 4 2 6 2 3" xfId="20466" xr:uid="{00000000-0005-0000-0000-000082BC0000}"/>
    <cellStyle name="Normal 4 3 4 2 6 2 3 2" xfId="51918" xr:uid="{00000000-0005-0000-0000-000083BC0000}"/>
    <cellStyle name="Normal 4 3 4 2 6 2 4" xfId="51916" xr:uid="{00000000-0005-0000-0000-000084BC0000}"/>
    <cellStyle name="Normal 4 3 4 2 6 3" xfId="6776" xr:uid="{00000000-0005-0000-0000-000085BC0000}"/>
    <cellStyle name="Normal 4 3 4 2 6 3 2" xfId="12638" xr:uid="{00000000-0005-0000-0000-000086BC0000}"/>
    <cellStyle name="Normal 4 3 4 2 6 3 2 2" xfId="51920" xr:uid="{00000000-0005-0000-0000-000087BC0000}"/>
    <cellStyle name="Normal 4 3 4 2 6 3 3" xfId="22809" xr:uid="{00000000-0005-0000-0000-000088BC0000}"/>
    <cellStyle name="Normal 4 3 4 2 6 3 3 2" xfId="51921" xr:uid="{00000000-0005-0000-0000-000089BC0000}"/>
    <cellStyle name="Normal 4 3 4 2 6 3 4" xfId="51919" xr:uid="{00000000-0005-0000-0000-00008ABC0000}"/>
    <cellStyle name="Normal 4 3 4 2 6 4" xfId="9117" xr:uid="{00000000-0005-0000-0000-00008BBC0000}"/>
    <cellStyle name="Normal 4 3 4 2 6 4 2" xfId="25152" xr:uid="{00000000-0005-0000-0000-00008CBC0000}"/>
    <cellStyle name="Normal 4 3 4 2 6 4 2 2" xfId="51923" xr:uid="{00000000-0005-0000-0000-00008DBC0000}"/>
    <cellStyle name="Normal 4 3 4 2 6 4 3" xfId="51922" xr:uid="{00000000-0005-0000-0000-00008EBC0000}"/>
    <cellStyle name="Normal 4 3 4 2 6 5" xfId="11140" xr:uid="{00000000-0005-0000-0000-00008FBC0000}"/>
    <cellStyle name="Normal 4 3 4 2 6 5 2" xfId="51924" xr:uid="{00000000-0005-0000-0000-000090BC0000}"/>
    <cellStyle name="Normal 4 3 4 2 6 6" xfId="18123" xr:uid="{00000000-0005-0000-0000-000091BC0000}"/>
    <cellStyle name="Normal 4 3 4 2 6 6 2" xfId="51925" xr:uid="{00000000-0005-0000-0000-000092BC0000}"/>
    <cellStyle name="Normal 4 3 4 2 6 7" xfId="26694" xr:uid="{00000000-0005-0000-0000-000093BC0000}"/>
    <cellStyle name="Normal 4 3 4 2 6 7 2" xfId="51926" xr:uid="{00000000-0005-0000-0000-000094BC0000}"/>
    <cellStyle name="Normal 4 3 4 2 6 8" xfId="51915" xr:uid="{00000000-0005-0000-0000-000095BC0000}"/>
    <cellStyle name="Normal 4 3 4 2 7" xfId="1472" xr:uid="{00000000-0005-0000-0000-000096BC0000}"/>
    <cellStyle name="Normal 4 3 4 2 7 2" xfId="3815" xr:uid="{00000000-0005-0000-0000-000097BC0000}"/>
    <cellStyle name="Normal 4 3 4 2 7 2 2" xfId="15160" xr:uid="{00000000-0005-0000-0000-000098BC0000}"/>
    <cellStyle name="Normal 4 3 4 2 7 2 2 2" xfId="51929" xr:uid="{00000000-0005-0000-0000-000099BC0000}"/>
    <cellStyle name="Normal 4 3 4 2 7 2 3" xfId="20467" xr:uid="{00000000-0005-0000-0000-00009ABC0000}"/>
    <cellStyle name="Normal 4 3 4 2 7 2 3 2" xfId="51930" xr:uid="{00000000-0005-0000-0000-00009BBC0000}"/>
    <cellStyle name="Normal 4 3 4 2 7 2 4" xfId="51928" xr:uid="{00000000-0005-0000-0000-00009CBC0000}"/>
    <cellStyle name="Normal 4 3 4 2 7 3" xfId="6777" xr:uid="{00000000-0005-0000-0000-00009DBC0000}"/>
    <cellStyle name="Normal 4 3 4 2 7 3 2" xfId="12817" xr:uid="{00000000-0005-0000-0000-00009EBC0000}"/>
    <cellStyle name="Normal 4 3 4 2 7 3 2 2" xfId="51932" xr:uid="{00000000-0005-0000-0000-00009FBC0000}"/>
    <cellStyle name="Normal 4 3 4 2 7 3 3" xfId="22810" xr:uid="{00000000-0005-0000-0000-0000A0BC0000}"/>
    <cellStyle name="Normal 4 3 4 2 7 3 3 2" xfId="51933" xr:uid="{00000000-0005-0000-0000-0000A1BC0000}"/>
    <cellStyle name="Normal 4 3 4 2 7 3 4" xfId="51931" xr:uid="{00000000-0005-0000-0000-0000A2BC0000}"/>
    <cellStyle name="Normal 4 3 4 2 7 4" xfId="9118" xr:uid="{00000000-0005-0000-0000-0000A3BC0000}"/>
    <cellStyle name="Normal 4 3 4 2 7 4 2" xfId="25153" xr:uid="{00000000-0005-0000-0000-0000A4BC0000}"/>
    <cellStyle name="Normal 4 3 4 2 7 4 2 2" xfId="51935" xr:uid="{00000000-0005-0000-0000-0000A5BC0000}"/>
    <cellStyle name="Normal 4 3 4 2 7 4 3" xfId="51934" xr:uid="{00000000-0005-0000-0000-0000A6BC0000}"/>
    <cellStyle name="Normal 4 3 4 2 7 5" xfId="11141" xr:uid="{00000000-0005-0000-0000-0000A7BC0000}"/>
    <cellStyle name="Normal 4 3 4 2 7 5 2" xfId="51936" xr:uid="{00000000-0005-0000-0000-0000A8BC0000}"/>
    <cellStyle name="Normal 4 3 4 2 7 6" xfId="18124" xr:uid="{00000000-0005-0000-0000-0000A9BC0000}"/>
    <cellStyle name="Normal 4 3 4 2 7 6 2" xfId="51937" xr:uid="{00000000-0005-0000-0000-0000AABC0000}"/>
    <cellStyle name="Normal 4 3 4 2 7 7" xfId="26873" xr:uid="{00000000-0005-0000-0000-0000ABBC0000}"/>
    <cellStyle name="Normal 4 3 4 2 7 7 2" xfId="51938" xr:uid="{00000000-0005-0000-0000-0000ACBC0000}"/>
    <cellStyle name="Normal 4 3 4 2 7 8" xfId="51927" xr:uid="{00000000-0005-0000-0000-0000ADBC0000}"/>
    <cellStyle name="Normal 4 3 4 2 8" xfId="1808" xr:uid="{00000000-0005-0000-0000-0000AEBC0000}"/>
    <cellStyle name="Normal 4 3 4 2 8 2" xfId="4151" xr:uid="{00000000-0005-0000-0000-0000AFBC0000}"/>
    <cellStyle name="Normal 4 3 4 2 8 2 2" xfId="15496" xr:uid="{00000000-0005-0000-0000-0000B0BC0000}"/>
    <cellStyle name="Normal 4 3 4 2 8 2 2 2" xfId="51941" xr:uid="{00000000-0005-0000-0000-0000B1BC0000}"/>
    <cellStyle name="Normal 4 3 4 2 8 2 3" xfId="20468" xr:uid="{00000000-0005-0000-0000-0000B2BC0000}"/>
    <cellStyle name="Normal 4 3 4 2 8 2 3 2" xfId="51942" xr:uid="{00000000-0005-0000-0000-0000B3BC0000}"/>
    <cellStyle name="Normal 4 3 4 2 8 2 4" xfId="51940" xr:uid="{00000000-0005-0000-0000-0000B4BC0000}"/>
    <cellStyle name="Normal 4 3 4 2 8 3" xfId="6778" xr:uid="{00000000-0005-0000-0000-0000B5BC0000}"/>
    <cellStyle name="Normal 4 3 4 2 8 3 2" xfId="13153" xr:uid="{00000000-0005-0000-0000-0000B6BC0000}"/>
    <cellStyle name="Normal 4 3 4 2 8 3 2 2" xfId="51944" xr:uid="{00000000-0005-0000-0000-0000B7BC0000}"/>
    <cellStyle name="Normal 4 3 4 2 8 3 3" xfId="22811" xr:uid="{00000000-0005-0000-0000-0000B8BC0000}"/>
    <cellStyle name="Normal 4 3 4 2 8 3 3 2" xfId="51945" xr:uid="{00000000-0005-0000-0000-0000B9BC0000}"/>
    <cellStyle name="Normal 4 3 4 2 8 3 4" xfId="51943" xr:uid="{00000000-0005-0000-0000-0000BABC0000}"/>
    <cellStyle name="Normal 4 3 4 2 8 4" xfId="9119" xr:uid="{00000000-0005-0000-0000-0000BBBC0000}"/>
    <cellStyle name="Normal 4 3 4 2 8 4 2" xfId="25154" xr:uid="{00000000-0005-0000-0000-0000BCBC0000}"/>
    <cellStyle name="Normal 4 3 4 2 8 4 2 2" xfId="51947" xr:uid="{00000000-0005-0000-0000-0000BDBC0000}"/>
    <cellStyle name="Normal 4 3 4 2 8 4 3" xfId="51946" xr:uid="{00000000-0005-0000-0000-0000BEBC0000}"/>
    <cellStyle name="Normal 4 3 4 2 8 5" xfId="11142" xr:uid="{00000000-0005-0000-0000-0000BFBC0000}"/>
    <cellStyle name="Normal 4 3 4 2 8 5 2" xfId="51948" xr:uid="{00000000-0005-0000-0000-0000C0BC0000}"/>
    <cellStyle name="Normal 4 3 4 2 8 6" xfId="18125" xr:uid="{00000000-0005-0000-0000-0000C1BC0000}"/>
    <cellStyle name="Normal 4 3 4 2 8 6 2" xfId="51949" xr:uid="{00000000-0005-0000-0000-0000C2BC0000}"/>
    <cellStyle name="Normal 4 3 4 2 8 7" xfId="27209" xr:uid="{00000000-0005-0000-0000-0000C3BC0000}"/>
    <cellStyle name="Normal 4 3 4 2 8 7 2" xfId="51950" xr:uid="{00000000-0005-0000-0000-0000C4BC0000}"/>
    <cellStyle name="Normal 4 3 4 2 8 8" xfId="51939" xr:uid="{00000000-0005-0000-0000-0000C5BC0000}"/>
    <cellStyle name="Normal 4 3 4 2 9" xfId="1940" xr:uid="{00000000-0005-0000-0000-0000C6BC0000}"/>
    <cellStyle name="Normal 4 3 4 2 9 2" xfId="4283" xr:uid="{00000000-0005-0000-0000-0000C7BC0000}"/>
    <cellStyle name="Normal 4 3 4 2 9 2 2" xfId="15628" xr:uid="{00000000-0005-0000-0000-0000C8BC0000}"/>
    <cellStyle name="Normal 4 3 4 2 9 2 2 2" xfId="51953" xr:uid="{00000000-0005-0000-0000-0000C9BC0000}"/>
    <cellStyle name="Normal 4 3 4 2 9 2 3" xfId="20469" xr:uid="{00000000-0005-0000-0000-0000CABC0000}"/>
    <cellStyle name="Normal 4 3 4 2 9 2 3 2" xfId="51954" xr:uid="{00000000-0005-0000-0000-0000CBBC0000}"/>
    <cellStyle name="Normal 4 3 4 2 9 2 4" xfId="51952" xr:uid="{00000000-0005-0000-0000-0000CCBC0000}"/>
    <cellStyle name="Normal 4 3 4 2 9 3" xfId="6779" xr:uid="{00000000-0005-0000-0000-0000CDBC0000}"/>
    <cellStyle name="Normal 4 3 4 2 9 3 2" xfId="13285" xr:uid="{00000000-0005-0000-0000-0000CEBC0000}"/>
    <cellStyle name="Normal 4 3 4 2 9 3 2 2" xfId="51956" xr:uid="{00000000-0005-0000-0000-0000CFBC0000}"/>
    <cellStyle name="Normal 4 3 4 2 9 3 3" xfId="22812" xr:uid="{00000000-0005-0000-0000-0000D0BC0000}"/>
    <cellStyle name="Normal 4 3 4 2 9 3 3 2" xfId="51957" xr:uid="{00000000-0005-0000-0000-0000D1BC0000}"/>
    <cellStyle name="Normal 4 3 4 2 9 3 4" xfId="51955" xr:uid="{00000000-0005-0000-0000-0000D2BC0000}"/>
    <cellStyle name="Normal 4 3 4 2 9 4" xfId="9120" xr:uid="{00000000-0005-0000-0000-0000D3BC0000}"/>
    <cellStyle name="Normal 4 3 4 2 9 4 2" xfId="25155" xr:uid="{00000000-0005-0000-0000-0000D4BC0000}"/>
    <cellStyle name="Normal 4 3 4 2 9 4 2 2" xfId="51959" xr:uid="{00000000-0005-0000-0000-0000D5BC0000}"/>
    <cellStyle name="Normal 4 3 4 2 9 4 3" xfId="51958" xr:uid="{00000000-0005-0000-0000-0000D6BC0000}"/>
    <cellStyle name="Normal 4 3 4 2 9 5" xfId="11143" xr:uid="{00000000-0005-0000-0000-0000D7BC0000}"/>
    <cellStyle name="Normal 4 3 4 2 9 5 2" xfId="51960" xr:uid="{00000000-0005-0000-0000-0000D8BC0000}"/>
    <cellStyle name="Normal 4 3 4 2 9 6" xfId="18126" xr:uid="{00000000-0005-0000-0000-0000D9BC0000}"/>
    <cellStyle name="Normal 4 3 4 2 9 6 2" xfId="51961" xr:uid="{00000000-0005-0000-0000-0000DABC0000}"/>
    <cellStyle name="Normal 4 3 4 2 9 7" xfId="27341" xr:uid="{00000000-0005-0000-0000-0000DBBC0000}"/>
    <cellStyle name="Normal 4 3 4 2 9 7 2" xfId="51962" xr:uid="{00000000-0005-0000-0000-0000DCBC0000}"/>
    <cellStyle name="Normal 4 3 4 2 9 8" xfId="51951" xr:uid="{00000000-0005-0000-0000-0000DDBC0000}"/>
    <cellStyle name="Normal 4 3 4 20" xfId="51751" xr:uid="{00000000-0005-0000-0000-0000DEBC0000}"/>
    <cellStyle name="Normal 4 3 4 3" xfId="205" xr:uid="{00000000-0005-0000-0000-0000DFBC0000}"/>
    <cellStyle name="Normal 4 3 4 3 10" xfId="2195" xr:uid="{00000000-0005-0000-0000-0000E0BC0000}"/>
    <cellStyle name="Normal 4 3 4 3 10 2" xfId="4538" xr:uid="{00000000-0005-0000-0000-0000E1BC0000}"/>
    <cellStyle name="Normal 4 3 4 3 10 2 2" xfId="15883" xr:uid="{00000000-0005-0000-0000-0000E2BC0000}"/>
    <cellStyle name="Normal 4 3 4 3 10 2 2 2" xfId="51966" xr:uid="{00000000-0005-0000-0000-0000E3BC0000}"/>
    <cellStyle name="Normal 4 3 4 3 10 2 3" xfId="20471" xr:uid="{00000000-0005-0000-0000-0000E4BC0000}"/>
    <cellStyle name="Normal 4 3 4 3 10 2 3 2" xfId="51967" xr:uid="{00000000-0005-0000-0000-0000E5BC0000}"/>
    <cellStyle name="Normal 4 3 4 3 10 2 4" xfId="51965" xr:uid="{00000000-0005-0000-0000-0000E6BC0000}"/>
    <cellStyle name="Normal 4 3 4 3 10 3" xfId="6781" xr:uid="{00000000-0005-0000-0000-0000E7BC0000}"/>
    <cellStyle name="Normal 4 3 4 3 10 3 2" xfId="22814" xr:uid="{00000000-0005-0000-0000-0000E8BC0000}"/>
    <cellStyle name="Normal 4 3 4 3 10 3 2 2" xfId="51969" xr:uid="{00000000-0005-0000-0000-0000E9BC0000}"/>
    <cellStyle name="Normal 4 3 4 3 10 3 3" xfId="51968" xr:uid="{00000000-0005-0000-0000-0000EABC0000}"/>
    <cellStyle name="Normal 4 3 4 3 10 4" xfId="9122" xr:uid="{00000000-0005-0000-0000-0000EBBC0000}"/>
    <cellStyle name="Normal 4 3 4 3 10 4 2" xfId="25157" xr:uid="{00000000-0005-0000-0000-0000ECBC0000}"/>
    <cellStyle name="Normal 4 3 4 3 10 4 2 2" xfId="51971" xr:uid="{00000000-0005-0000-0000-0000EDBC0000}"/>
    <cellStyle name="Normal 4 3 4 3 10 4 3" xfId="51970" xr:uid="{00000000-0005-0000-0000-0000EEBC0000}"/>
    <cellStyle name="Normal 4 3 4 3 10 5" xfId="13540" xr:uid="{00000000-0005-0000-0000-0000EFBC0000}"/>
    <cellStyle name="Normal 4 3 4 3 10 5 2" xfId="51972" xr:uid="{00000000-0005-0000-0000-0000F0BC0000}"/>
    <cellStyle name="Normal 4 3 4 3 10 6" xfId="18128" xr:uid="{00000000-0005-0000-0000-0000F1BC0000}"/>
    <cellStyle name="Normal 4 3 4 3 10 6 2" xfId="51973" xr:uid="{00000000-0005-0000-0000-0000F2BC0000}"/>
    <cellStyle name="Normal 4 3 4 3 10 7" xfId="27596" xr:uid="{00000000-0005-0000-0000-0000F3BC0000}"/>
    <cellStyle name="Normal 4 3 4 3 10 7 2" xfId="51974" xr:uid="{00000000-0005-0000-0000-0000F4BC0000}"/>
    <cellStyle name="Normal 4 3 4 3 10 8" xfId="51964" xr:uid="{00000000-0005-0000-0000-0000F5BC0000}"/>
    <cellStyle name="Normal 4 3 4 3 11" xfId="2376" xr:uid="{00000000-0005-0000-0000-0000F6BC0000}"/>
    <cellStyle name="Normal 4 3 4 3 11 2" xfId="4719" xr:uid="{00000000-0005-0000-0000-0000F7BC0000}"/>
    <cellStyle name="Normal 4 3 4 3 11 2 2" xfId="16064" xr:uid="{00000000-0005-0000-0000-0000F8BC0000}"/>
    <cellStyle name="Normal 4 3 4 3 11 2 2 2" xfId="51977" xr:uid="{00000000-0005-0000-0000-0000F9BC0000}"/>
    <cellStyle name="Normal 4 3 4 3 11 2 3" xfId="20472" xr:uid="{00000000-0005-0000-0000-0000FABC0000}"/>
    <cellStyle name="Normal 4 3 4 3 11 2 3 2" xfId="51978" xr:uid="{00000000-0005-0000-0000-0000FBBC0000}"/>
    <cellStyle name="Normal 4 3 4 3 11 2 4" xfId="51976" xr:uid="{00000000-0005-0000-0000-0000FCBC0000}"/>
    <cellStyle name="Normal 4 3 4 3 11 3" xfId="6782" xr:uid="{00000000-0005-0000-0000-0000FDBC0000}"/>
    <cellStyle name="Normal 4 3 4 3 11 3 2" xfId="22815" xr:uid="{00000000-0005-0000-0000-0000FEBC0000}"/>
    <cellStyle name="Normal 4 3 4 3 11 3 2 2" xfId="51980" xr:uid="{00000000-0005-0000-0000-0000FFBC0000}"/>
    <cellStyle name="Normal 4 3 4 3 11 3 3" xfId="51979" xr:uid="{00000000-0005-0000-0000-000000BD0000}"/>
    <cellStyle name="Normal 4 3 4 3 11 4" xfId="9123" xr:uid="{00000000-0005-0000-0000-000001BD0000}"/>
    <cellStyle name="Normal 4 3 4 3 11 4 2" xfId="25158" xr:uid="{00000000-0005-0000-0000-000002BD0000}"/>
    <cellStyle name="Normal 4 3 4 3 11 4 2 2" xfId="51982" xr:uid="{00000000-0005-0000-0000-000003BD0000}"/>
    <cellStyle name="Normal 4 3 4 3 11 4 3" xfId="51981" xr:uid="{00000000-0005-0000-0000-000004BD0000}"/>
    <cellStyle name="Normal 4 3 4 3 11 5" xfId="13721" xr:uid="{00000000-0005-0000-0000-000005BD0000}"/>
    <cellStyle name="Normal 4 3 4 3 11 5 2" xfId="51983" xr:uid="{00000000-0005-0000-0000-000006BD0000}"/>
    <cellStyle name="Normal 4 3 4 3 11 6" xfId="18129" xr:uid="{00000000-0005-0000-0000-000007BD0000}"/>
    <cellStyle name="Normal 4 3 4 3 11 6 2" xfId="51984" xr:uid="{00000000-0005-0000-0000-000008BD0000}"/>
    <cellStyle name="Normal 4 3 4 3 11 7" xfId="27777" xr:uid="{00000000-0005-0000-0000-000009BD0000}"/>
    <cellStyle name="Normal 4 3 4 3 11 7 2" xfId="51985" xr:uid="{00000000-0005-0000-0000-00000ABD0000}"/>
    <cellStyle name="Normal 4 3 4 3 11 8" xfId="51975" xr:uid="{00000000-0005-0000-0000-00000BBD0000}"/>
    <cellStyle name="Normal 4 3 4 3 12" xfId="2713" xr:uid="{00000000-0005-0000-0000-00000CBD0000}"/>
    <cellStyle name="Normal 4 3 4 3 12 2" xfId="14058" xr:uid="{00000000-0005-0000-0000-00000DBD0000}"/>
    <cellStyle name="Normal 4 3 4 3 12 2 2" xfId="51987" xr:uid="{00000000-0005-0000-0000-00000EBD0000}"/>
    <cellStyle name="Normal 4 3 4 3 12 3" xfId="20470" xr:uid="{00000000-0005-0000-0000-00000FBD0000}"/>
    <cellStyle name="Normal 4 3 4 3 12 3 2" xfId="51988" xr:uid="{00000000-0005-0000-0000-000010BD0000}"/>
    <cellStyle name="Normal 4 3 4 3 12 4" xfId="51986" xr:uid="{00000000-0005-0000-0000-000011BD0000}"/>
    <cellStyle name="Normal 4 3 4 3 13" xfId="6780" xr:uid="{00000000-0005-0000-0000-000012BD0000}"/>
    <cellStyle name="Normal 4 3 4 3 13 2" xfId="11553" xr:uid="{00000000-0005-0000-0000-000013BD0000}"/>
    <cellStyle name="Normal 4 3 4 3 13 2 2" xfId="51990" xr:uid="{00000000-0005-0000-0000-000014BD0000}"/>
    <cellStyle name="Normal 4 3 4 3 13 3" xfId="22813" xr:uid="{00000000-0005-0000-0000-000015BD0000}"/>
    <cellStyle name="Normal 4 3 4 3 13 3 2" xfId="51991" xr:uid="{00000000-0005-0000-0000-000016BD0000}"/>
    <cellStyle name="Normal 4 3 4 3 13 4" xfId="51989" xr:uid="{00000000-0005-0000-0000-000017BD0000}"/>
    <cellStyle name="Normal 4 3 4 3 14" xfId="9121" xr:uid="{00000000-0005-0000-0000-000018BD0000}"/>
    <cellStyle name="Normal 4 3 4 3 14 2" xfId="25156" xr:uid="{00000000-0005-0000-0000-000019BD0000}"/>
    <cellStyle name="Normal 4 3 4 3 14 2 2" xfId="51993" xr:uid="{00000000-0005-0000-0000-00001ABD0000}"/>
    <cellStyle name="Normal 4 3 4 3 14 3" xfId="51992" xr:uid="{00000000-0005-0000-0000-00001BBD0000}"/>
    <cellStyle name="Normal 4 3 4 3 15" xfId="11144" xr:uid="{00000000-0005-0000-0000-00001CBD0000}"/>
    <cellStyle name="Normal 4 3 4 3 15 2" xfId="51994" xr:uid="{00000000-0005-0000-0000-00001DBD0000}"/>
    <cellStyle name="Normal 4 3 4 3 16" xfId="18127" xr:uid="{00000000-0005-0000-0000-00001EBD0000}"/>
    <cellStyle name="Normal 4 3 4 3 16 2" xfId="51995" xr:uid="{00000000-0005-0000-0000-00001FBD0000}"/>
    <cellStyle name="Normal 4 3 4 3 17" xfId="25609" xr:uid="{00000000-0005-0000-0000-000020BD0000}"/>
    <cellStyle name="Normal 4 3 4 3 17 2" xfId="51996" xr:uid="{00000000-0005-0000-0000-000021BD0000}"/>
    <cellStyle name="Normal 4 3 4 3 18" xfId="51963" xr:uid="{00000000-0005-0000-0000-000022BD0000}"/>
    <cellStyle name="Normal 4 3 4 3 2" xfId="395" xr:uid="{00000000-0005-0000-0000-000023BD0000}"/>
    <cellStyle name="Normal 4 3 4 3 2 10" xfId="51997" xr:uid="{00000000-0005-0000-0000-000024BD0000}"/>
    <cellStyle name="Normal 4 3 4 3 2 2" xfId="757" xr:uid="{00000000-0005-0000-0000-000025BD0000}"/>
    <cellStyle name="Normal 4 3 4 3 2 2 2" xfId="3100" xr:uid="{00000000-0005-0000-0000-000026BD0000}"/>
    <cellStyle name="Normal 4 3 4 3 2 2 2 2" xfId="14445" xr:uid="{00000000-0005-0000-0000-000027BD0000}"/>
    <cellStyle name="Normal 4 3 4 3 2 2 2 2 2" xfId="52000" xr:uid="{00000000-0005-0000-0000-000028BD0000}"/>
    <cellStyle name="Normal 4 3 4 3 2 2 2 3" xfId="20474" xr:uid="{00000000-0005-0000-0000-000029BD0000}"/>
    <cellStyle name="Normal 4 3 4 3 2 2 2 3 2" xfId="52001" xr:uid="{00000000-0005-0000-0000-00002ABD0000}"/>
    <cellStyle name="Normal 4 3 4 3 2 2 2 4" xfId="51999" xr:uid="{00000000-0005-0000-0000-00002BBD0000}"/>
    <cellStyle name="Normal 4 3 4 3 2 2 3" xfId="6784" xr:uid="{00000000-0005-0000-0000-00002CBD0000}"/>
    <cellStyle name="Normal 4 3 4 3 2 2 3 2" xfId="12102" xr:uid="{00000000-0005-0000-0000-00002DBD0000}"/>
    <cellStyle name="Normal 4 3 4 3 2 2 3 2 2" xfId="52003" xr:uid="{00000000-0005-0000-0000-00002EBD0000}"/>
    <cellStyle name="Normal 4 3 4 3 2 2 3 3" xfId="22817" xr:uid="{00000000-0005-0000-0000-00002FBD0000}"/>
    <cellStyle name="Normal 4 3 4 3 2 2 3 3 2" xfId="52004" xr:uid="{00000000-0005-0000-0000-000030BD0000}"/>
    <cellStyle name="Normal 4 3 4 3 2 2 3 4" xfId="52002" xr:uid="{00000000-0005-0000-0000-000031BD0000}"/>
    <cellStyle name="Normal 4 3 4 3 2 2 4" xfId="9125" xr:uid="{00000000-0005-0000-0000-000032BD0000}"/>
    <cellStyle name="Normal 4 3 4 3 2 2 4 2" xfId="25160" xr:uid="{00000000-0005-0000-0000-000033BD0000}"/>
    <cellStyle name="Normal 4 3 4 3 2 2 4 2 2" xfId="52006" xr:uid="{00000000-0005-0000-0000-000034BD0000}"/>
    <cellStyle name="Normal 4 3 4 3 2 2 4 3" xfId="52005" xr:uid="{00000000-0005-0000-0000-000035BD0000}"/>
    <cellStyle name="Normal 4 3 4 3 2 2 5" xfId="11146" xr:uid="{00000000-0005-0000-0000-000036BD0000}"/>
    <cellStyle name="Normal 4 3 4 3 2 2 5 2" xfId="52007" xr:uid="{00000000-0005-0000-0000-000037BD0000}"/>
    <cellStyle name="Normal 4 3 4 3 2 2 6" xfId="18131" xr:uid="{00000000-0005-0000-0000-000038BD0000}"/>
    <cellStyle name="Normal 4 3 4 3 2 2 6 2" xfId="52008" xr:uid="{00000000-0005-0000-0000-000039BD0000}"/>
    <cellStyle name="Normal 4 3 4 3 2 2 7" xfId="26158" xr:uid="{00000000-0005-0000-0000-00003ABD0000}"/>
    <cellStyle name="Normal 4 3 4 3 2 2 7 2" xfId="52009" xr:uid="{00000000-0005-0000-0000-00003BBD0000}"/>
    <cellStyle name="Normal 4 3 4 3 2 2 8" xfId="51998" xr:uid="{00000000-0005-0000-0000-00003CBD0000}"/>
    <cellStyle name="Normal 4 3 4 3 2 3" xfId="1811" xr:uid="{00000000-0005-0000-0000-00003DBD0000}"/>
    <cellStyle name="Normal 4 3 4 3 2 3 2" xfId="4154" xr:uid="{00000000-0005-0000-0000-00003EBD0000}"/>
    <cellStyle name="Normal 4 3 4 3 2 3 2 2" xfId="15499" xr:uid="{00000000-0005-0000-0000-00003FBD0000}"/>
    <cellStyle name="Normal 4 3 4 3 2 3 2 2 2" xfId="52012" xr:uid="{00000000-0005-0000-0000-000040BD0000}"/>
    <cellStyle name="Normal 4 3 4 3 2 3 2 3" xfId="20475" xr:uid="{00000000-0005-0000-0000-000041BD0000}"/>
    <cellStyle name="Normal 4 3 4 3 2 3 2 3 2" xfId="52013" xr:uid="{00000000-0005-0000-0000-000042BD0000}"/>
    <cellStyle name="Normal 4 3 4 3 2 3 2 4" xfId="52011" xr:uid="{00000000-0005-0000-0000-000043BD0000}"/>
    <cellStyle name="Normal 4 3 4 3 2 3 3" xfId="6785" xr:uid="{00000000-0005-0000-0000-000044BD0000}"/>
    <cellStyle name="Normal 4 3 4 3 2 3 3 2" xfId="13156" xr:uid="{00000000-0005-0000-0000-000045BD0000}"/>
    <cellStyle name="Normal 4 3 4 3 2 3 3 2 2" xfId="52015" xr:uid="{00000000-0005-0000-0000-000046BD0000}"/>
    <cellStyle name="Normal 4 3 4 3 2 3 3 3" xfId="22818" xr:uid="{00000000-0005-0000-0000-000047BD0000}"/>
    <cellStyle name="Normal 4 3 4 3 2 3 3 3 2" xfId="52016" xr:uid="{00000000-0005-0000-0000-000048BD0000}"/>
    <cellStyle name="Normal 4 3 4 3 2 3 3 4" xfId="52014" xr:uid="{00000000-0005-0000-0000-000049BD0000}"/>
    <cellStyle name="Normal 4 3 4 3 2 3 4" xfId="9126" xr:uid="{00000000-0005-0000-0000-00004ABD0000}"/>
    <cellStyle name="Normal 4 3 4 3 2 3 4 2" xfId="25161" xr:uid="{00000000-0005-0000-0000-00004BBD0000}"/>
    <cellStyle name="Normal 4 3 4 3 2 3 4 2 2" xfId="52018" xr:uid="{00000000-0005-0000-0000-00004CBD0000}"/>
    <cellStyle name="Normal 4 3 4 3 2 3 4 3" xfId="52017" xr:uid="{00000000-0005-0000-0000-00004DBD0000}"/>
    <cellStyle name="Normal 4 3 4 3 2 3 5" xfId="11147" xr:uid="{00000000-0005-0000-0000-00004EBD0000}"/>
    <cellStyle name="Normal 4 3 4 3 2 3 5 2" xfId="52019" xr:uid="{00000000-0005-0000-0000-00004FBD0000}"/>
    <cellStyle name="Normal 4 3 4 3 2 3 6" xfId="18132" xr:uid="{00000000-0005-0000-0000-000050BD0000}"/>
    <cellStyle name="Normal 4 3 4 3 2 3 6 2" xfId="52020" xr:uid="{00000000-0005-0000-0000-000051BD0000}"/>
    <cellStyle name="Normal 4 3 4 3 2 3 7" xfId="27212" xr:uid="{00000000-0005-0000-0000-000052BD0000}"/>
    <cellStyle name="Normal 4 3 4 3 2 3 7 2" xfId="52021" xr:uid="{00000000-0005-0000-0000-000053BD0000}"/>
    <cellStyle name="Normal 4 3 4 3 2 3 8" xfId="52010" xr:uid="{00000000-0005-0000-0000-000054BD0000}"/>
    <cellStyle name="Normal 4 3 4 3 2 4" xfId="2714" xr:uid="{00000000-0005-0000-0000-000055BD0000}"/>
    <cellStyle name="Normal 4 3 4 3 2 4 2" xfId="14059" xr:uid="{00000000-0005-0000-0000-000056BD0000}"/>
    <cellStyle name="Normal 4 3 4 3 2 4 2 2" xfId="52023" xr:uid="{00000000-0005-0000-0000-000057BD0000}"/>
    <cellStyle name="Normal 4 3 4 3 2 4 3" xfId="20473" xr:uid="{00000000-0005-0000-0000-000058BD0000}"/>
    <cellStyle name="Normal 4 3 4 3 2 4 3 2" xfId="52024" xr:uid="{00000000-0005-0000-0000-000059BD0000}"/>
    <cellStyle name="Normal 4 3 4 3 2 4 4" xfId="52022" xr:uid="{00000000-0005-0000-0000-00005ABD0000}"/>
    <cellStyle name="Normal 4 3 4 3 2 5" xfId="6783" xr:uid="{00000000-0005-0000-0000-00005BBD0000}"/>
    <cellStyle name="Normal 4 3 4 3 2 5 2" xfId="11740" xr:uid="{00000000-0005-0000-0000-00005CBD0000}"/>
    <cellStyle name="Normal 4 3 4 3 2 5 2 2" xfId="52026" xr:uid="{00000000-0005-0000-0000-00005DBD0000}"/>
    <cellStyle name="Normal 4 3 4 3 2 5 3" xfId="22816" xr:uid="{00000000-0005-0000-0000-00005EBD0000}"/>
    <cellStyle name="Normal 4 3 4 3 2 5 3 2" xfId="52027" xr:uid="{00000000-0005-0000-0000-00005FBD0000}"/>
    <cellStyle name="Normal 4 3 4 3 2 5 4" xfId="52025" xr:uid="{00000000-0005-0000-0000-000060BD0000}"/>
    <cellStyle name="Normal 4 3 4 3 2 6" xfId="9124" xr:uid="{00000000-0005-0000-0000-000061BD0000}"/>
    <cellStyle name="Normal 4 3 4 3 2 6 2" xfId="25159" xr:uid="{00000000-0005-0000-0000-000062BD0000}"/>
    <cellStyle name="Normal 4 3 4 3 2 6 2 2" xfId="52029" xr:uid="{00000000-0005-0000-0000-000063BD0000}"/>
    <cellStyle name="Normal 4 3 4 3 2 6 3" xfId="52028" xr:uid="{00000000-0005-0000-0000-000064BD0000}"/>
    <cellStyle name="Normal 4 3 4 3 2 7" xfId="11145" xr:uid="{00000000-0005-0000-0000-000065BD0000}"/>
    <cellStyle name="Normal 4 3 4 3 2 7 2" xfId="52030" xr:uid="{00000000-0005-0000-0000-000066BD0000}"/>
    <cellStyle name="Normal 4 3 4 3 2 8" xfId="18130" xr:uid="{00000000-0005-0000-0000-000067BD0000}"/>
    <cellStyle name="Normal 4 3 4 3 2 8 2" xfId="52031" xr:uid="{00000000-0005-0000-0000-000068BD0000}"/>
    <cellStyle name="Normal 4 3 4 3 2 9" xfId="25796" xr:uid="{00000000-0005-0000-0000-000069BD0000}"/>
    <cellStyle name="Normal 4 3 4 3 2 9 2" xfId="52032" xr:uid="{00000000-0005-0000-0000-00006ABD0000}"/>
    <cellStyle name="Normal 4 3 4 3 3" xfId="570" xr:uid="{00000000-0005-0000-0000-00006BBD0000}"/>
    <cellStyle name="Normal 4 3 4 3 3 2" xfId="2913" xr:uid="{00000000-0005-0000-0000-00006CBD0000}"/>
    <cellStyle name="Normal 4 3 4 3 3 2 2" xfId="14258" xr:uid="{00000000-0005-0000-0000-00006DBD0000}"/>
    <cellStyle name="Normal 4 3 4 3 3 2 2 2" xfId="52035" xr:uid="{00000000-0005-0000-0000-00006EBD0000}"/>
    <cellStyle name="Normal 4 3 4 3 3 2 3" xfId="20476" xr:uid="{00000000-0005-0000-0000-00006FBD0000}"/>
    <cellStyle name="Normal 4 3 4 3 3 2 3 2" xfId="52036" xr:uid="{00000000-0005-0000-0000-000070BD0000}"/>
    <cellStyle name="Normal 4 3 4 3 3 2 4" xfId="52034" xr:uid="{00000000-0005-0000-0000-000071BD0000}"/>
    <cellStyle name="Normal 4 3 4 3 3 3" xfId="6786" xr:uid="{00000000-0005-0000-0000-000072BD0000}"/>
    <cellStyle name="Normal 4 3 4 3 3 3 2" xfId="11915" xr:uid="{00000000-0005-0000-0000-000073BD0000}"/>
    <cellStyle name="Normal 4 3 4 3 3 3 2 2" xfId="52038" xr:uid="{00000000-0005-0000-0000-000074BD0000}"/>
    <cellStyle name="Normal 4 3 4 3 3 3 3" xfId="22819" xr:uid="{00000000-0005-0000-0000-000075BD0000}"/>
    <cellStyle name="Normal 4 3 4 3 3 3 3 2" xfId="52039" xr:uid="{00000000-0005-0000-0000-000076BD0000}"/>
    <cellStyle name="Normal 4 3 4 3 3 3 4" xfId="52037" xr:uid="{00000000-0005-0000-0000-000077BD0000}"/>
    <cellStyle name="Normal 4 3 4 3 3 4" xfId="9127" xr:uid="{00000000-0005-0000-0000-000078BD0000}"/>
    <cellStyle name="Normal 4 3 4 3 3 4 2" xfId="25162" xr:uid="{00000000-0005-0000-0000-000079BD0000}"/>
    <cellStyle name="Normal 4 3 4 3 3 4 2 2" xfId="52041" xr:uid="{00000000-0005-0000-0000-00007ABD0000}"/>
    <cellStyle name="Normal 4 3 4 3 3 4 3" xfId="52040" xr:uid="{00000000-0005-0000-0000-00007BBD0000}"/>
    <cellStyle name="Normal 4 3 4 3 3 5" xfId="11148" xr:uid="{00000000-0005-0000-0000-00007CBD0000}"/>
    <cellStyle name="Normal 4 3 4 3 3 5 2" xfId="52042" xr:uid="{00000000-0005-0000-0000-00007DBD0000}"/>
    <cellStyle name="Normal 4 3 4 3 3 6" xfId="18133" xr:uid="{00000000-0005-0000-0000-00007EBD0000}"/>
    <cellStyle name="Normal 4 3 4 3 3 6 2" xfId="52043" xr:uid="{00000000-0005-0000-0000-00007FBD0000}"/>
    <cellStyle name="Normal 4 3 4 3 3 7" xfId="25971" xr:uid="{00000000-0005-0000-0000-000080BD0000}"/>
    <cellStyle name="Normal 4 3 4 3 3 7 2" xfId="52044" xr:uid="{00000000-0005-0000-0000-000081BD0000}"/>
    <cellStyle name="Normal 4 3 4 3 3 8" xfId="52033" xr:uid="{00000000-0005-0000-0000-000082BD0000}"/>
    <cellStyle name="Normal 4 3 4 3 4" xfId="936" xr:uid="{00000000-0005-0000-0000-000083BD0000}"/>
    <cellStyle name="Normal 4 3 4 3 4 2" xfId="3279" xr:uid="{00000000-0005-0000-0000-000084BD0000}"/>
    <cellStyle name="Normal 4 3 4 3 4 2 2" xfId="14624" xr:uid="{00000000-0005-0000-0000-000085BD0000}"/>
    <cellStyle name="Normal 4 3 4 3 4 2 2 2" xfId="52047" xr:uid="{00000000-0005-0000-0000-000086BD0000}"/>
    <cellStyle name="Normal 4 3 4 3 4 2 3" xfId="20477" xr:uid="{00000000-0005-0000-0000-000087BD0000}"/>
    <cellStyle name="Normal 4 3 4 3 4 2 3 2" xfId="52048" xr:uid="{00000000-0005-0000-0000-000088BD0000}"/>
    <cellStyle name="Normal 4 3 4 3 4 2 4" xfId="52046" xr:uid="{00000000-0005-0000-0000-000089BD0000}"/>
    <cellStyle name="Normal 4 3 4 3 4 3" xfId="6787" xr:uid="{00000000-0005-0000-0000-00008ABD0000}"/>
    <cellStyle name="Normal 4 3 4 3 4 3 2" xfId="12281" xr:uid="{00000000-0005-0000-0000-00008BBD0000}"/>
    <cellStyle name="Normal 4 3 4 3 4 3 2 2" xfId="52050" xr:uid="{00000000-0005-0000-0000-00008CBD0000}"/>
    <cellStyle name="Normal 4 3 4 3 4 3 3" xfId="22820" xr:uid="{00000000-0005-0000-0000-00008DBD0000}"/>
    <cellStyle name="Normal 4 3 4 3 4 3 3 2" xfId="52051" xr:uid="{00000000-0005-0000-0000-00008EBD0000}"/>
    <cellStyle name="Normal 4 3 4 3 4 3 4" xfId="52049" xr:uid="{00000000-0005-0000-0000-00008FBD0000}"/>
    <cellStyle name="Normal 4 3 4 3 4 4" xfId="9128" xr:uid="{00000000-0005-0000-0000-000090BD0000}"/>
    <cellStyle name="Normal 4 3 4 3 4 4 2" xfId="25163" xr:uid="{00000000-0005-0000-0000-000091BD0000}"/>
    <cellStyle name="Normal 4 3 4 3 4 4 2 2" xfId="52053" xr:uid="{00000000-0005-0000-0000-000092BD0000}"/>
    <cellStyle name="Normal 4 3 4 3 4 4 3" xfId="52052" xr:uid="{00000000-0005-0000-0000-000093BD0000}"/>
    <cellStyle name="Normal 4 3 4 3 4 5" xfId="11149" xr:uid="{00000000-0005-0000-0000-000094BD0000}"/>
    <cellStyle name="Normal 4 3 4 3 4 5 2" xfId="52054" xr:uid="{00000000-0005-0000-0000-000095BD0000}"/>
    <cellStyle name="Normal 4 3 4 3 4 6" xfId="18134" xr:uid="{00000000-0005-0000-0000-000096BD0000}"/>
    <cellStyle name="Normal 4 3 4 3 4 6 2" xfId="52055" xr:uid="{00000000-0005-0000-0000-000097BD0000}"/>
    <cellStyle name="Normal 4 3 4 3 4 7" xfId="26337" xr:uid="{00000000-0005-0000-0000-000098BD0000}"/>
    <cellStyle name="Normal 4 3 4 3 4 7 2" xfId="52056" xr:uid="{00000000-0005-0000-0000-000099BD0000}"/>
    <cellStyle name="Normal 4 3 4 3 4 8" xfId="52045" xr:uid="{00000000-0005-0000-0000-00009ABD0000}"/>
    <cellStyle name="Normal 4 3 4 3 5" xfId="1109" xr:uid="{00000000-0005-0000-0000-00009BBD0000}"/>
    <cellStyle name="Normal 4 3 4 3 5 2" xfId="3452" xr:uid="{00000000-0005-0000-0000-00009CBD0000}"/>
    <cellStyle name="Normal 4 3 4 3 5 2 2" xfId="14797" xr:uid="{00000000-0005-0000-0000-00009DBD0000}"/>
    <cellStyle name="Normal 4 3 4 3 5 2 2 2" xfId="52059" xr:uid="{00000000-0005-0000-0000-00009EBD0000}"/>
    <cellStyle name="Normal 4 3 4 3 5 2 3" xfId="20478" xr:uid="{00000000-0005-0000-0000-00009FBD0000}"/>
    <cellStyle name="Normal 4 3 4 3 5 2 3 2" xfId="52060" xr:uid="{00000000-0005-0000-0000-0000A0BD0000}"/>
    <cellStyle name="Normal 4 3 4 3 5 2 4" xfId="52058" xr:uid="{00000000-0005-0000-0000-0000A1BD0000}"/>
    <cellStyle name="Normal 4 3 4 3 5 3" xfId="6788" xr:uid="{00000000-0005-0000-0000-0000A2BD0000}"/>
    <cellStyle name="Normal 4 3 4 3 5 3 2" xfId="12454" xr:uid="{00000000-0005-0000-0000-0000A3BD0000}"/>
    <cellStyle name="Normal 4 3 4 3 5 3 2 2" xfId="52062" xr:uid="{00000000-0005-0000-0000-0000A4BD0000}"/>
    <cellStyle name="Normal 4 3 4 3 5 3 3" xfId="22821" xr:uid="{00000000-0005-0000-0000-0000A5BD0000}"/>
    <cellStyle name="Normal 4 3 4 3 5 3 3 2" xfId="52063" xr:uid="{00000000-0005-0000-0000-0000A6BD0000}"/>
    <cellStyle name="Normal 4 3 4 3 5 3 4" xfId="52061" xr:uid="{00000000-0005-0000-0000-0000A7BD0000}"/>
    <cellStyle name="Normal 4 3 4 3 5 4" xfId="9129" xr:uid="{00000000-0005-0000-0000-0000A8BD0000}"/>
    <cellStyle name="Normal 4 3 4 3 5 4 2" xfId="25164" xr:uid="{00000000-0005-0000-0000-0000A9BD0000}"/>
    <cellStyle name="Normal 4 3 4 3 5 4 2 2" xfId="52065" xr:uid="{00000000-0005-0000-0000-0000AABD0000}"/>
    <cellStyle name="Normal 4 3 4 3 5 4 3" xfId="52064" xr:uid="{00000000-0005-0000-0000-0000ABBD0000}"/>
    <cellStyle name="Normal 4 3 4 3 5 5" xfId="11150" xr:uid="{00000000-0005-0000-0000-0000ACBD0000}"/>
    <cellStyle name="Normal 4 3 4 3 5 5 2" xfId="52066" xr:uid="{00000000-0005-0000-0000-0000ADBD0000}"/>
    <cellStyle name="Normal 4 3 4 3 5 6" xfId="18135" xr:uid="{00000000-0005-0000-0000-0000AEBD0000}"/>
    <cellStyle name="Normal 4 3 4 3 5 6 2" xfId="52067" xr:uid="{00000000-0005-0000-0000-0000AFBD0000}"/>
    <cellStyle name="Normal 4 3 4 3 5 7" xfId="26510" xr:uid="{00000000-0005-0000-0000-0000B0BD0000}"/>
    <cellStyle name="Normal 4 3 4 3 5 7 2" xfId="52068" xr:uid="{00000000-0005-0000-0000-0000B1BD0000}"/>
    <cellStyle name="Normal 4 3 4 3 5 8" xfId="52057" xr:uid="{00000000-0005-0000-0000-0000B2BD0000}"/>
    <cellStyle name="Normal 4 3 4 3 6" xfId="1294" xr:uid="{00000000-0005-0000-0000-0000B3BD0000}"/>
    <cellStyle name="Normal 4 3 4 3 6 2" xfId="3637" xr:uid="{00000000-0005-0000-0000-0000B4BD0000}"/>
    <cellStyle name="Normal 4 3 4 3 6 2 2" xfId="14982" xr:uid="{00000000-0005-0000-0000-0000B5BD0000}"/>
    <cellStyle name="Normal 4 3 4 3 6 2 2 2" xfId="52071" xr:uid="{00000000-0005-0000-0000-0000B6BD0000}"/>
    <cellStyle name="Normal 4 3 4 3 6 2 3" xfId="20479" xr:uid="{00000000-0005-0000-0000-0000B7BD0000}"/>
    <cellStyle name="Normal 4 3 4 3 6 2 3 2" xfId="52072" xr:uid="{00000000-0005-0000-0000-0000B8BD0000}"/>
    <cellStyle name="Normal 4 3 4 3 6 2 4" xfId="52070" xr:uid="{00000000-0005-0000-0000-0000B9BD0000}"/>
    <cellStyle name="Normal 4 3 4 3 6 3" xfId="6789" xr:uid="{00000000-0005-0000-0000-0000BABD0000}"/>
    <cellStyle name="Normal 4 3 4 3 6 3 2" xfId="12639" xr:uid="{00000000-0005-0000-0000-0000BBBD0000}"/>
    <cellStyle name="Normal 4 3 4 3 6 3 2 2" xfId="52074" xr:uid="{00000000-0005-0000-0000-0000BCBD0000}"/>
    <cellStyle name="Normal 4 3 4 3 6 3 3" xfId="22822" xr:uid="{00000000-0005-0000-0000-0000BDBD0000}"/>
    <cellStyle name="Normal 4 3 4 3 6 3 3 2" xfId="52075" xr:uid="{00000000-0005-0000-0000-0000BEBD0000}"/>
    <cellStyle name="Normal 4 3 4 3 6 3 4" xfId="52073" xr:uid="{00000000-0005-0000-0000-0000BFBD0000}"/>
    <cellStyle name="Normal 4 3 4 3 6 4" xfId="9130" xr:uid="{00000000-0005-0000-0000-0000C0BD0000}"/>
    <cellStyle name="Normal 4 3 4 3 6 4 2" xfId="25165" xr:uid="{00000000-0005-0000-0000-0000C1BD0000}"/>
    <cellStyle name="Normal 4 3 4 3 6 4 2 2" xfId="52077" xr:uid="{00000000-0005-0000-0000-0000C2BD0000}"/>
    <cellStyle name="Normal 4 3 4 3 6 4 3" xfId="52076" xr:uid="{00000000-0005-0000-0000-0000C3BD0000}"/>
    <cellStyle name="Normal 4 3 4 3 6 5" xfId="11151" xr:uid="{00000000-0005-0000-0000-0000C4BD0000}"/>
    <cellStyle name="Normal 4 3 4 3 6 5 2" xfId="52078" xr:uid="{00000000-0005-0000-0000-0000C5BD0000}"/>
    <cellStyle name="Normal 4 3 4 3 6 6" xfId="18136" xr:uid="{00000000-0005-0000-0000-0000C6BD0000}"/>
    <cellStyle name="Normal 4 3 4 3 6 6 2" xfId="52079" xr:uid="{00000000-0005-0000-0000-0000C7BD0000}"/>
    <cellStyle name="Normal 4 3 4 3 6 7" xfId="26695" xr:uid="{00000000-0005-0000-0000-0000C8BD0000}"/>
    <cellStyle name="Normal 4 3 4 3 6 7 2" xfId="52080" xr:uid="{00000000-0005-0000-0000-0000C9BD0000}"/>
    <cellStyle name="Normal 4 3 4 3 6 8" xfId="52069" xr:uid="{00000000-0005-0000-0000-0000CABD0000}"/>
    <cellStyle name="Normal 4 3 4 3 7" xfId="1473" xr:uid="{00000000-0005-0000-0000-0000CBBD0000}"/>
    <cellStyle name="Normal 4 3 4 3 7 2" xfId="3816" xr:uid="{00000000-0005-0000-0000-0000CCBD0000}"/>
    <cellStyle name="Normal 4 3 4 3 7 2 2" xfId="15161" xr:uid="{00000000-0005-0000-0000-0000CDBD0000}"/>
    <cellStyle name="Normal 4 3 4 3 7 2 2 2" xfId="52083" xr:uid="{00000000-0005-0000-0000-0000CEBD0000}"/>
    <cellStyle name="Normal 4 3 4 3 7 2 3" xfId="20480" xr:uid="{00000000-0005-0000-0000-0000CFBD0000}"/>
    <cellStyle name="Normal 4 3 4 3 7 2 3 2" xfId="52084" xr:uid="{00000000-0005-0000-0000-0000D0BD0000}"/>
    <cellStyle name="Normal 4 3 4 3 7 2 4" xfId="52082" xr:uid="{00000000-0005-0000-0000-0000D1BD0000}"/>
    <cellStyle name="Normal 4 3 4 3 7 3" xfId="6790" xr:uid="{00000000-0005-0000-0000-0000D2BD0000}"/>
    <cellStyle name="Normal 4 3 4 3 7 3 2" xfId="12818" xr:uid="{00000000-0005-0000-0000-0000D3BD0000}"/>
    <cellStyle name="Normal 4 3 4 3 7 3 2 2" xfId="52086" xr:uid="{00000000-0005-0000-0000-0000D4BD0000}"/>
    <cellStyle name="Normal 4 3 4 3 7 3 3" xfId="22823" xr:uid="{00000000-0005-0000-0000-0000D5BD0000}"/>
    <cellStyle name="Normal 4 3 4 3 7 3 3 2" xfId="52087" xr:uid="{00000000-0005-0000-0000-0000D6BD0000}"/>
    <cellStyle name="Normal 4 3 4 3 7 3 4" xfId="52085" xr:uid="{00000000-0005-0000-0000-0000D7BD0000}"/>
    <cellStyle name="Normal 4 3 4 3 7 4" xfId="9131" xr:uid="{00000000-0005-0000-0000-0000D8BD0000}"/>
    <cellStyle name="Normal 4 3 4 3 7 4 2" xfId="25166" xr:uid="{00000000-0005-0000-0000-0000D9BD0000}"/>
    <cellStyle name="Normal 4 3 4 3 7 4 2 2" xfId="52089" xr:uid="{00000000-0005-0000-0000-0000DABD0000}"/>
    <cellStyle name="Normal 4 3 4 3 7 4 3" xfId="52088" xr:uid="{00000000-0005-0000-0000-0000DBBD0000}"/>
    <cellStyle name="Normal 4 3 4 3 7 5" xfId="11152" xr:uid="{00000000-0005-0000-0000-0000DCBD0000}"/>
    <cellStyle name="Normal 4 3 4 3 7 5 2" xfId="52090" xr:uid="{00000000-0005-0000-0000-0000DDBD0000}"/>
    <cellStyle name="Normal 4 3 4 3 7 6" xfId="18137" xr:uid="{00000000-0005-0000-0000-0000DEBD0000}"/>
    <cellStyle name="Normal 4 3 4 3 7 6 2" xfId="52091" xr:uid="{00000000-0005-0000-0000-0000DFBD0000}"/>
    <cellStyle name="Normal 4 3 4 3 7 7" xfId="26874" xr:uid="{00000000-0005-0000-0000-0000E0BD0000}"/>
    <cellStyle name="Normal 4 3 4 3 7 7 2" xfId="52092" xr:uid="{00000000-0005-0000-0000-0000E1BD0000}"/>
    <cellStyle name="Normal 4 3 4 3 7 8" xfId="52081" xr:uid="{00000000-0005-0000-0000-0000E2BD0000}"/>
    <cellStyle name="Normal 4 3 4 3 8" xfId="1810" xr:uid="{00000000-0005-0000-0000-0000E3BD0000}"/>
    <cellStyle name="Normal 4 3 4 3 8 2" xfId="4153" xr:uid="{00000000-0005-0000-0000-0000E4BD0000}"/>
    <cellStyle name="Normal 4 3 4 3 8 2 2" xfId="15498" xr:uid="{00000000-0005-0000-0000-0000E5BD0000}"/>
    <cellStyle name="Normal 4 3 4 3 8 2 2 2" xfId="52095" xr:uid="{00000000-0005-0000-0000-0000E6BD0000}"/>
    <cellStyle name="Normal 4 3 4 3 8 2 3" xfId="20481" xr:uid="{00000000-0005-0000-0000-0000E7BD0000}"/>
    <cellStyle name="Normal 4 3 4 3 8 2 3 2" xfId="52096" xr:uid="{00000000-0005-0000-0000-0000E8BD0000}"/>
    <cellStyle name="Normal 4 3 4 3 8 2 4" xfId="52094" xr:uid="{00000000-0005-0000-0000-0000E9BD0000}"/>
    <cellStyle name="Normal 4 3 4 3 8 3" xfId="6791" xr:uid="{00000000-0005-0000-0000-0000EABD0000}"/>
    <cellStyle name="Normal 4 3 4 3 8 3 2" xfId="13155" xr:uid="{00000000-0005-0000-0000-0000EBBD0000}"/>
    <cellStyle name="Normal 4 3 4 3 8 3 2 2" xfId="52098" xr:uid="{00000000-0005-0000-0000-0000ECBD0000}"/>
    <cellStyle name="Normal 4 3 4 3 8 3 3" xfId="22824" xr:uid="{00000000-0005-0000-0000-0000EDBD0000}"/>
    <cellStyle name="Normal 4 3 4 3 8 3 3 2" xfId="52099" xr:uid="{00000000-0005-0000-0000-0000EEBD0000}"/>
    <cellStyle name="Normal 4 3 4 3 8 3 4" xfId="52097" xr:uid="{00000000-0005-0000-0000-0000EFBD0000}"/>
    <cellStyle name="Normal 4 3 4 3 8 4" xfId="9132" xr:uid="{00000000-0005-0000-0000-0000F0BD0000}"/>
    <cellStyle name="Normal 4 3 4 3 8 4 2" xfId="25167" xr:uid="{00000000-0005-0000-0000-0000F1BD0000}"/>
    <cellStyle name="Normal 4 3 4 3 8 4 2 2" xfId="52101" xr:uid="{00000000-0005-0000-0000-0000F2BD0000}"/>
    <cellStyle name="Normal 4 3 4 3 8 4 3" xfId="52100" xr:uid="{00000000-0005-0000-0000-0000F3BD0000}"/>
    <cellStyle name="Normal 4 3 4 3 8 5" xfId="11153" xr:uid="{00000000-0005-0000-0000-0000F4BD0000}"/>
    <cellStyle name="Normal 4 3 4 3 8 5 2" xfId="52102" xr:uid="{00000000-0005-0000-0000-0000F5BD0000}"/>
    <cellStyle name="Normal 4 3 4 3 8 6" xfId="18138" xr:uid="{00000000-0005-0000-0000-0000F6BD0000}"/>
    <cellStyle name="Normal 4 3 4 3 8 6 2" xfId="52103" xr:uid="{00000000-0005-0000-0000-0000F7BD0000}"/>
    <cellStyle name="Normal 4 3 4 3 8 7" xfId="27211" xr:uid="{00000000-0005-0000-0000-0000F8BD0000}"/>
    <cellStyle name="Normal 4 3 4 3 8 7 2" xfId="52104" xr:uid="{00000000-0005-0000-0000-0000F9BD0000}"/>
    <cellStyle name="Normal 4 3 4 3 8 8" xfId="52093" xr:uid="{00000000-0005-0000-0000-0000FABD0000}"/>
    <cellStyle name="Normal 4 3 4 3 9" xfId="2008" xr:uid="{00000000-0005-0000-0000-0000FBBD0000}"/>
    <cellStyle name="Normal 4 3 4 3 9 2" xfId="4351" xr:uid="{00000000-0005-0000-0000-0000FCBD0000}"/>
    <cellStyle name="Normal 4 3 4 3 9 2 2" xfId="15696" xr:uid="{00000000-0005-0000-0000-0000FDBD0000}"/>
    <cellStyle name="Normal 4 3 4 3 9 2 2 2" xfId="52107" xr:uid="{00000000-0005-0000-0000-0000FEBD0000}"/>
    <cellStyle name="Normal 4 3 4 3 9 2 3" xfId="20482" xr:uid="{00000000-0005-0000-0000-0000FFBD0000}"/>
    <cellStyle name="Normal 4 3 4 3 9 2 3 2" xfId="52108" xr:uid="{00000000-0005-0000-0000-000000BE0000}"/>
    <cellStyle name="Normal 4 3 4 3 9 2 4" xfId="52106" xr:uid="{00000000-0005-0000-0000-000001BE0000}"/>
    <cellStyle name="Normal 4 3 4 3 9 3" xfId="6792" xr:uid="{00000000-0005-0000-0000-000002BE0000}"/>
    <cellStyle name="Normal 4 3 4 3 9 3 2" xfId="13353" xr:uid="{00000000-0005-0000-0000-000003BE0000}"/>
    <cellStyle name="Normal 4 3 4 3 9 3 2 2" xfId="52110" xr:uid="{00000000-0005-0000-0000-000004BE0000}"/>
    <cellStyle name="Normal 4 3 4 3 9 3 3" xfId="22825" xr:uid="{00000000-0005-0000-0000-000005BE0000}"/>
    <cellStyle name="Normal 4 3 4 3 9 3 3 2" xfId="52111" xr:uid="{00000000-0005-0000-0000-000006BE0000}"/>
    <cellStyle name="Normal 4 3 4 3 9 3 4" xfId="52109" xr:uid="{00000000-0005-0000-0000-000007BE0000}"/>
    <cellStyle name="Normal 4 3 4 3 9 4" xfId="9133" xr:uid="{00000000-0005-0000-0000-000008BE0000}"/>
    <cellStyle name="Normal 4 3 4 3 9 4 2" xfId="25168" xr:uid="{00000000-0005-0000-0000-000009BE0000}"/>
    <cellStyle name="Normal 4 3 4 3 9 4 2 2" xfId="52113" xr:uid="{00000000-0005-0000-0000-00000ABE0000}"/>
    <cellStyle name="Normal 4 3 4 3 9 4 3" xfId="52112" xr:uid="{00000000-0005-0000-0000-00000BBE0000}"/>
    <cellStyle name="Normal 4 3 4 3 9 5" xfId="11154" xr:uid="{00000000-0005-0000-0000-00000CBE0000}"/>
    <cellStyle name="Normal 4 3 4 3 9 5 2" xfId="52114" xr:uid="{00000000-0005-0000-0000-00000DBE0000}"/>
    <cellStyle name="Normal 4 3 4 3 9 6" xfId="18139" xr:uid="{00000000-0005-0000-0000-00000EBE0000}"/>
    <cellStyle name="Normal 4 3 4 3 9 6 2" xfId="52115" xr:uid="{00000000-0005-0000-0000-00000FBE0000}"/>
    <cellStyle name="Normal 4 3 4 3 9 7" xfId="27409" xr:uid="{00000000-0005-0000-0000-000010BE0000}"/>
    <cellStyle name="Normal 4 3 4 3 9 7 2" xfId="52116" xr:uid="{00000000-0005-0000-0000-000011BE0000}"/>
    <cellStyle name="Normal 4 3 4 3 9 8" xfId="52105" xr:uid="{00000000-0005-0000-0000-000012BE0000}"/>
    <cellStyle name="Normal 4 3 4 4" xfId="393" xr:uid="{00000000-0005-0000-0000-000013BE0000}"/>
    <cellStyle name="Normal 4 3 4 4 10" xfId="52117" xr:uid="{00000000-0005-0000-0000-000014BE0000}"/>
    <cellStyle name="Normal 4 3 4 4 2" xfId="755" xr:uid="{00000000-0005-0000-0000-000015BE0000}"/>
    <cellStyle name="Normal 4 3 4 4 2 2" xfId="3098" xr:uid="{00000000-0005-0000-0000-000016BE0000}"/>
    <cellStyle name="Normal 4 3 4 4 2 2 2" xfId="14443" xr:uid="{00000000-0005-0000-0000-000017BE0000}"/>
    <cellStyle name="Normal 4 3 4 4 2 2 2 2" xfId="52120" xr:uid="{00000000-0005-0000-0000-000018BE0000}"/>
    <cellStyle name="Normal 4 3 4 4 2 2 3" xfId="20484" xr:uid="{00000000-0005-0000-0000-000019BE0000}"/>
    <cellStyle name="Normal 4 3 4 4 2 2 3 2" xfId="52121" xr:uid="{00000000-0005-0000-0000-00001ABE0000}"/>
    <cellStyle name="Normal 4 3 4 4 2 2 4" xfId="52119" xr:uid="{00000000-0005-0000-0000-00001BBE0000}"/>
    <cellStyle name="Normal 4 3 4 4 2 3" xfId="6794" xr:uid="{00000000-0005-0000-0000-00001CBE0000}"/>
    <cellStyle name="Normal 4 3 4 4 2 3 2" xfId="12100" xr:uid="{00000000-0005-0000-0000-00001DBE0000}"/>
    <cellStyle name="Normal 4 3 4 4 2 3 2 2" xfId="52123" xr:uid="{00000000-0005-0000-0000-00001EBE0000}"/>
    <cellStyle name="Normal 4 3 4 4 2 3 3" xfId="22827" xr:uid="{00000000-0005-0000-0000-00001FBE0000}"/>
    <cellStyle name="Normal 4 3 4 4 2 3 3 2" xfId="52124" xr:uid="{00000000-0005-0000-0000-000020BE0000}"/>
    <cellStyle name="Normal 4 3 4 4 2 3 4" xfId="52122" xr:uid="{00000000-0005-0000-0000-000021BE0000}"/>
    <cellStyle name="Normal 4 3 4 4 2 4" xfId="9135" xr:uid="{00000000-0005-0000-0000-000022BE0000}"/>
    <cellStyle name="Normal 4 3 4 4 2 4 2" xfId="25170" xr:uid="{00000000-0005-0000-0000-000023BE0000}"/>
    <cellStyle name="Normal 4 3 4 4 2 4 2 2" xfId="52126" xr:uid="{00000000-0005-0000-0000-000024BE0000}"/>
    <cellStyle name="Normal 4 3 4 4 2 4 3" xfId="52125" xr:uid="{00000000-0005-0000-0000-000025BE0000}"/>
    <cellStyle name="Normal 4 3 4 4 2 5" xfId="11156" xr:uid="{00000000-0005-0000-0000-000026BE0000}"/>
    <cellStyle name="Normal 4 3 4 4 2 5 2" xfId="52127" xr:uid="{00000000-0005-0000-0000-000027BE0000}"/>
    <cellStyle name="Normal 4 3 4 4 2 6" xfId="18141" xr:uid="{00000000-0005-0000-0000-000028BE0000}"/>
    <cellStyle name="Normal 4 3 4 4 2 6 2" xfId="52128" xr:uid="{00000000-0005-0000-0000-000029BE0000}"/>
    <cellStyle name="Normal 4 3 4 4 2 7" xfId="26156" xr:uid="{00000000-0005-0000-0000-00002ABE0000}"/>
    <cellStyle name="Normal 4 3 4 4 2 7 2" xfId="52129" xr:uid="{00000000-0005-0000-0000-00002BBE0000}"/>
    <cellStyle name="Normal 4 3 4 4 2 8" xfId="52118" xr:uid="{00000000-0005-0000-0000-00002CBE0000}"/>
    <cellStyle name="Normal 4 3 4 4 3" xfId="1812" xr:uid="{00000000-0005-0000-0000-00002DBE0000}"/>
    <cellStyle name="Normal 4 3 4 4 3 2" xfId="4155" xr:uid="{00000000-0005-0000-0000-00002EBE0000}"/>
    <cellStyle name="Normal 4 3 4 4 3 2 2" xfId="15500" xr:uid="{00000000-0005-0000-0000-00002FBE0000}"/>
    <cellStyle name="Normal 4 3 4 4 3 2 2 2" xfId="52132" xr:uid="{00000000-0005-0000-0000-000030BE0000}"/>
    <cellStyle name="Normal 4 3 4 4 3 2 3" xfId="20485" xr:uid="{00000000-0005-0000-0000-000031BE0000}"/>
    <cellStyle name="Normal 4 3 4 4 3 2 3 2" xfId="52133" xr:uid="{00000000-0005-0000-0000-000032BE0000}"/>
    <cellStyle name="Normal 4 3 4 4 3 2 4" xfId="52131" xr:uid="{00000000-0005-0000-0000-000033BE0000}"/>
    <cellStyle name="Normal 4 3 4 4 3 3" xfId="6795" xr:uid="{00000000-0005-0000-0000-000034BE0000}"/>
    <cellStyle name="Normal 4 3 4 4 3 3 2" xfId="13157" xr:uid="{00000000-0005-0000-0000-000035BE0000}"/>
    <cellStyle name="Normal 4 3 4 4 3 3 2 2" xfId="52135" xr:uid="{00000000-0005-0000-0000-000036BE0000}"/>
    <cellStyle name="Normal 4 3 4 4 3 3 3" xfId="22828" xr:uid="{00000000-0005-0000-0000-000037BE0000}"/>
    <cellStyle name="Normal 4 3 4 4 3 3 3 2" xfId="52136" xr:uid="{00000000-0005-0000-0000-000038BE0000}"/>
    <cellStyle name="Normal 4 3 4 4 3 3 4" xfId="52134" xr:uid="{00000000-0005-0000-0000-000039BE0000}"/>
    <cellStyle name="Normal 4 3 4 4 3 4" xfId="9136" xr:uid="{00000000-0005-0000-0000-00003ABE0000}"/>
    <cellStyle name="Normal 4 3 4 4 3 4 2" xfId="25171" xr:uid="{00000000-0005-0000-0000-00003BBE0000}"/>
    <cellStyle name="Normal 4 3 4 4 3 4 2 2" xfId="52138" xr:uid="{00000000-0005-0000-0000-00003CBE0000}"/>
    <cellStyle name="Normal 4 3 4 4 3 4 3" xfId="52137" xr:uid="{00000000-0005-0000-0000-00003DBE0000}"/>
    <cellStyle name="Normal 4 3 4 4 3 5" xfId="11157" xr:uid="{00000000-0005-0000-0000-00003EBE0000}"/>
    <cellStyle name="Normal 4 3 4 4 3 5 2" xfId="52139" xr:uid="{00000000-0005-0000-0000-00003FBE0000}"/>
    <cellStyle name="Normal 4 3 4 4 3 6" xfId="18142" xr:uid="{00000000-0005-0000-0000-000040BE0000}"/>
    <cellStyle name="Normal 4 3 4 4 3 6 2" xfId="52140" xr:uid="{00000000-0005-0000-0000-000041BE0000}"/>
    <cellStyle name="Normal 4 3 4 4 3 7" xfId="27213" xr:uid="{00000000-0005-0000-0000-000042BE0000}"/>
    <cellStyle name="Normal 4 3 4 4 3 7 2" xfId="52141" xr:uid="{00000000-0005-0000-0000-000043BE0000}"/>
    <cellStyle name="Normal 4 3 4 4 3 8" xfId="52130" xr:uid="{00000000-0005-0000-0000-000044BE0000}"/>
    <cellStyle name="Normal 4 3 4 4 4" xfId="2715" xr:uid="{00000000-0005-0000-0000-000045BE0000}"/>
    <cellStyle name="Normal 4 3 4 4 4 2" xfId="14060" xr:uid="{00000000-0005-0000-0000-000046BE0000}"/>
    <cellStyle name="Normal 4 3 4 4 4 2 2" xfId="52143" xr:uid="{00000000-0005-0000-0000-000047BE0000}"/>
    <cellStyle name="Normal 4 3 4 4 4 3" xfId="20483" xr:uid="{00000000-0005-0000-0000-000048BE0000}"/>
    <cellStyle name="Normal 4 3 4 4 4 3 2" xfId="52144" xr:uid="{00000000-0005-0000-0000-000049BE0000}"/>
    <cellStyle name="Normal 4 3 4 4 4 4" xfId="52142" xr:uid="{00000000-0005-0000-0000-00004ABE0000}"/>
    <cellStyle name="Normal 4 3 4 4 5" xfId="6793" xr:uid="{00000000-0005-0000-0000-00004BBE0000}"/>
    <cellStyle name="Normal 4 3 4 4 5 2" xfId="11738" xr:uid="{00000000-0005-0000-0000-00004CBE0000}"/>
    <cellStyle name="Normal 4 3 4 4 5 2 2" xfId="52146" xr:uid="{00000000-0005-0000-0000-00004DBE0000}"/>
    <cellStyle name="Normal 4 3 4 4 5 3" xfId="22826" xr:uid="{00000000-0005-0000-0000-00004EBE0000}"/>
    <cellStyle name="Normal 4 3 4 4 5 3 2" xfId="52147" xr:uid="{00000000-0005-0000-0000-00004FBE0000}"/>
    <cellStyle name="Normal 4 3 4 4 5 4" xfId="52145" xr:uid="{00000000-0005-0000-0000-000050BE0000}"/>
    <cellStyle name="Normal 4 3 4 4 6" xfId="9134" xr:uid="{00000000-0005-0000-0000-000051BE0000}"/>
    <cellStyle name="Normal 4 3 4 4 6 2" xfId="25169" xr:uid="{00000000-0005-0000-0000-000052BE0000}"/>
    <cellStyle name="Normal 4 3 4 4 6 2 2" xfId="52149" xr:uid="{00000000-0005-0000-0000-000053BE0000}"/>
    <cellStyle name="Normal 4 3 4 4 6 3" xfId="52148" xr:uid="{00000000-0005-0000-0000-000054BE0000}"/>
    <cellStyle name="Normal 4 3 4 4 7" xfId="11155" xr:uid="{00000000-0005-0000-0000-000055BE0000}"/>
    <cellStyle name="Normal 4 3 4 4 7 2" xfId="52150" xr:uid="{00000000-0005-0000-0000-000056BE0000}"/>
    <cellStyle name="Normal 4 3 4 4 8" xfId="18140" xr:uid="{00000000-0005-0000-0000-000057BE0000}"/>
    <cellStyle name="Normal 4 3 4 4 8 2" xfId="52151" xr:uid="{00000000-0005-0000-0000-000058BE0000}"/>
    <cellStyle name="Normal 4 3 4 4 9" xfId="25794" xr:uid="{00000000-0005-0000-0000-000059BE0000}"/>
    <cellStyle name="Normal 4 3 4 4 9 2" xfId="52152" xr:uid="{00000000-0005-0000-0000-00005ABE0000}"/>
    <cellStyle name="Normal 4 3 4 5" xfId="449" xr:uid="{00000000-0005-0000-0000-00005BBE0000}"/>
    <cellStyle name="Normal 4 3 4 5 2" xfId="2792" xr:uid="{00000000-0005-0000-0000-00005CBE0000}"/>
    <cellStyle name="Normal 4 3 4 5 2 2" xfId="14137" xr:uid="{00000000-0005-0000-0000-00005DBE0000}"/>
    <cellStyle name="Normal 4 3 4 5 2 2 2" xfId="52155" xr:uid="{00000000-0005-0000-0000-00005EBE0000}"/>
    <cellStyle name="Normal 4 3 4 5 2 3" xfId="20486" xr:uid="{00000000-0005-0000-0000-00005FBE0000}"/>
    <cellStyle name="Normal 4 3 4 5 2 3 2" xfId="52156" xr:uid="{00000000-0005-0000-0000-000060BE0000}"/>
    <cellStyle name="Normal 4 3 4 5 2 4" xfId="52154" xr:uid="{00000000-0005-0000-0000-000061BE0000}"/>
    <cellStyle name="Normal 4 3 4 5 3" xfId="6796" xr:uid="{00000000-0005-0000-0000-000062BE0000}"/>
    <cellStyle name="Normal 4 3 4 5 3 2" xfId="11794" xr:uid="{00000000-0005-0000-0000-000063BE0000}"/>
    <cellStyle name="Normal 4 3 4 5 3 2 2" xfId="52158" xr:uid="{00000000-0005-0000-0000-000064BE0000}"/>
    <cellStyle name="Normal 4 3 4 5 3 3" xfId="22829" xr:uid="{00000000-0005-0000-0000-000065BE0000}"/>
    <cellStyle name="Normal 4 3 4 5 3 3 2" xfId="52159" xr:uid="{00000000-0005-0000-0000-000066BE0000}"/>
    <cellStyle name="Normal 4 3 4 5 3 4" xfId="52157" xr:uid="{00000000-0005-0000-0000-000067BE0000}"/>
    <cellStyle name="Normal 4 3 4 5 4" xfId="9137" xr:uid="{00000000-0005-0000-0000-000068BE0000}"/>
    <cellStyle name="Normal 4 3 4 5 4 2" xfId="25172" xr:uid="{00000000-0005-0000-0000-000069BE0000}"/>
    <cellStyle name="Normal 4 3 4 5 4 2 2" xfId="52161" xr:uid="{00000000-0005-0000-0000-00006ABE0000}"/>
    <cellStyle name="Normal 4 3 4 5 4 3" xfId="52160" xr:uid="{00000000-0005-0000-0000-00006BBE0000}"/>
    <cellStyle name="Normal 4 3 4 5 5" xfId="11158" xr:uid="{00000000-0005-0000-0000-00006CBE0000}"/>
    <cellStyle name="Normal 4 3 4 5 5 2" xfId="52162" xr:uid="{00000000-0005-0000-0000-00006DBE0000}"/>
    <cellStyle name="Normal 4 3 4 5 6" xfId="18143" xr:uid="{00000000-0005-0000-0000-00006EBE0000}"/>
    <cellStyle name="Normal 4 3 4 5 6 2" xfId="52163" xr:uid="{00000000-0005-0000-0000-00006FBE0000}"/>
    <cellStyle name="Normal 4 3 4 5 7" xfId="25850" xr:uid="{00000000-0005-0000-0000-000070BE0000}"/>
    <cellStyle name="Normal 4 3 4 5 7 2" xfId="52164" xr:uid="{00000000-0005-0000-0000-000071BE0000}"/>
    <cellStyle name="Normal 4 3 4 5 8" xfId="52153" xr:uid="{00000000-0005-0000-0000-000072BE0000}"/>
    <cellStyle name="Normal 4 3 4 6" xfId="934" xr:uid="{00000000-0005-0000-0000-000073BE0000}"/>
    <cellStyle name="Normal 4 3 4 6 2" xfId="3277" xr:uid="{00000000-0005-0000-0000-000074BE0000}"/>
    <cellStyle name="Normal 4 3 4 6 2 2" xfId="14622" xr:uid="{00000000-0005-0000-0000-000075BE0000}"/>
    <cellStyle name="Normal 4 3 4 6 2 2 2" xfId="52167" xr:uid="{00000000-0005-0000-0000-000076BE0000}"/>
    <cellStyle name="Normal 4 3 4 6 2 3" xfId="20487" xr:uid="{00000000-0005-0000-0000-000077BE0000}"/>
    <cellStyle name="Normal 4 3 4 6 2 3 2" xfId="52168" xr:uid="{00000000-0005-0000-0000-000078BE0000}"/>
    <cellStyle name="Normal 4 3 4 6 2 4" xfId="52166" xr:uid="{00000000-0005-0000-0000-000079BE0000}"/>
    <cellStyle name="Normal 4 3 4 6 3" xfId="6797" xr:uid="{00000000-0005-0000-0000-00007ABE0000}"/>
    <cellStyle name="Normal 4 3 4 6 3 2" xfId="12279" xr:uid="{00000000-0005-0000-0000-00007BBE0000}"/>
    <cellStyle name="Normal 4 3 4 6 3 2 2" xfId="52170" xr:uid="{00000000-0005-0000-0000-00007CBE0000}"/>
    <cellStyle name="Normal 4 3 4 6 3 3" xfId="22830" xr:uid="{00000000-0005-0000-0000-00007DBE0000}"/>
    <cellStyle name="Normal 4 3 4 6 3 3 2" xfId="52171" xr:uid="{00000000-0005-0000-0000-00007EBE0000}"/>
    <cellStyle name="Normal 4 3 4 6 3 4" xfId="52169" xr:uid="{00000000-0005-0000-0000-00007FBE0000}"/>
    <cellStyle name="Normal 4 3 4 6 4" xfId="9138" xr:uid="{00000000-0005-0000-0000-000080BE0000}"/>
    <cellStyle name="Normal 4 3 4 6 4 2" xfId="25173" xr:uid="{00000000-0005-0000-0000-000081BE0000}"/>
    <cellStyle name="Normal 4 3 4 6 4 2 2" xfId="52173" xr:uid="{00000000-0005-0000-0000-000082BE0000}"/>
    <cellStyle name="Normal 4 3 4 6 4 3" xfId="52172" xr:uid="{00000000-0005-0000-0000-000083BE0000}"/>
    <cellStyle name="Normal 4 3 4 6 5" xfId="11159" xr:uid="{00000000-0005-0000-0000-000084BE0000}"/>
    <cellStyle name="Normal 4 3 4 6 5 2" xfId="52174" xr:uid="{00000000-0005-0000-0000-000085BE0000}"/>
    <cellStyle name="Normal 4 3 4 6 6" xfId="18144" xr:uid="{00000000-0005-0000-0000-000086BE0000}"/>
    <cellStyle name="Normal 4 3 4 6 6 2" xfId="52175" xr:uid="{00000000-0005-0000-0000-000087BE0000}"/>
    <cellStyle name="Normal 4 3 4 6 7" xfId="26335" xr:uid="{00000000-0005-0000-0000-000088BE0000}"/>
    <cellStyle name="Normal 4 3 4 6 7 2" xfId="52176" xr:uid="{00000000-0005-0000-0000-000089BE0000}"/>
    <cellStyle name="Normal 4 3 4 6 8" xfId="52165" xr:uid="{00000000-0005-0000-0000-00008ABE0000}"/>
    <cellStyle name="Normal 4 3 4 7" xfId="988" xr:uid="{00000000-0005-0000-0000-00008BBE0000}"/>
    <cellStyle name="Normal 4 3 4 7 2" xfId="3331" xr:uid="{00000000-0005-0000-0000-00008CBE0000}"/>
    <cellStyle name="Normal 4 3 4 7 2 2" xfId="14676" xr:uid="{00000000-0005-0000-0000-00008DBE0000}"/>
    <cellStyle name="Normal 4 3 4 7 2 2 2" xfId="52179" xr:uid="{00000000-0005-0000-0000-00008EBE0000}"/>
    <cellStyle name="Normal 4 3 4 7 2 3" xfId="20488" xr:uid="{00000000-0005-0000-0000-00008FBE0000}"/>
    <cellStyle name="Normal 4 3 4 7 2 3 2" xfId="52180" xr:uid="{00000000-0005-0000-0000-000090BE0000}"/>
    <cellStyle name="Normal 4 3 4 7 2 4" xfId="52178" xr:uid="{00000000-0005-0000-0000-000091BE0000}"/>
    <cellStyle name="Normal 4 3 4 7 3" xfId="6798" xr:uid="{00000000-0005-0000-0000-000092BE0000}"/>
    <cellStyle name="Normal 4 3 4 7 3 2" xfId="12333" xr:uid="{00000000-0005-0000-0000-000093BE0000}"/>
    <cellStyle name="Normal 4 3 4 7 3 2 2" xfId="52182" xr:uid="{00000000-0005-0000-0000-000094BE0000}"/>
    <cellStyle name="Normal 4 3 4 7 3 3" xfId="22831" xr:uid="{00000000-0005-0000-0000-000095BE0000}"/>
    <cellStyle name="Normal 4 3 4 7 3 3 2" xfId="52183" xr:uid="{00000000-0005-0000-0000-000096BE0000}"/>
    <cellStyle name="Normal 4 3 4 7 3 4" xfId="52181" xr:uid="{00000000-0005-0000-0000-000097BE0000}"/>
    <cellStyle name="Normal 4 3 4 7 4" xfId="9139" xr:uid="{00000000-0005-0000-0000-000098BE0000}"/>
    <cellStyle name="Normal 4 3 4 7 4 2" xfId="25174" xr:uid="{00000000-0005-0000-0000-000099BE0000}"/>
    <cellStyle name="Normal 4 3 4 7 4 2 2" xfId="52185" xr:uid="{00000000-0005-0000-0000-00009ABE0000}"/>
    <cellStyle name="Normal 4 3 4 7 4 3" xfId="52184" xr:uid="{00000000-0005-0000-0000-00009BBE0000}"/>
    <cellStyle name="Normal 4 3 4 7 5" xfId="11160" xr:uid="{00000000-0005-0000-0000-00009CBE0000}"/>
    <cellStyle name="Normal 4 3 4 7 5 2" xfId="52186" xr:uid="{00000000-0005-0000-0000-00009DBE0000}"/>
    <cellStyle name="Normal 4 3 4 7 6" xfId="18145" xr:uid="{00000000-0005-0000-0000-00009EBE0000}"/>
    <cellStyle name="Normal 4 3 4 7 6 2" xfId="52187" xr:uid="{00000000-0005-0000-0000-00009FBE0000}"/>
    <cellStyle name="Normal 4 3 4 7 7" xfId="26389" xr:uid="{00000000-0005-0000-0000-0000A0BE0000}"/>
    <cellStyle name="Normal 4 3 4 7 7 2" xfId="52188" xr:uid="{00000000-0005-0000-0000-0000A1BE0000}"/>
    <cellStyle name="Normal 4 3 4 7 8" xfId="52177" xr:uid="{00000000-0005-0000-0000-0000A2BE0000}"/>
    <cellStyle name="Normal 4 3 4 8" xfId="1292" xr:uid="{00000000-0005-0000-0000-0000A3BE0000}"/>
    <cellStyle name="Normal 4 3 4 8 2" xfId="3635" xr:uid="{00000000-0005-0000-0000-0000A4BE0000}"/>
    <cellStyle name="Normal 4 3 4 8 2 2" xfId="14980" xr:uid="{00000000-0005-0000-0000-0000A5BE0000}"/>
    <cellStyle name="Normal 4 3 4 8 2 2 2" xfId="52191" xr:uid="{00000000-0005-0000-0000-0000A6BE0000}"/>
    <cellStyle name="Normal 4 3 4 8 2 3" xfId="20489" xr:uid="{00000000-0005-0000-0000-0000A7BE0000}"/>
    <cellStyle name="Normal 4 3 4 8 2 3 2" xfId="52192" xr:uid="{00000000-0005-0000-0000-0000A8BE0000}"/>
    <cellStyle name="Normal 4 3 4 8 2 4" xfId="52190" xr:uid="{00000000-0005-0000-0000-0000A9BE0000}"/>
    <cellStyle name="Normal 4 3 4 8 3" xfId="6799" xr:uid="{00000000-0005-0000-0000-0000AABE0000}"/>
    <cellStyle name="Normal 4 3 4 8 3 2" xfId="12637" xr:uid="{00000000-0005-0000-0000-0000ABBE0000}"/>
    <cellStyle name="Normal 4 3 4 8 3 2 2" xfId="52194" xr:uid="{00000000-0005-0000-0000-0000ACBE0000}"/>
    <cellStyle name="Normal 4 3 4 8 3 3" xfId="22832" xr:uid="{00000000-0005-0000-0000-0000ADBE0000}"/>
    <cellStyle name="Normal 4 3 4 8 3 3 2" xfId="52195" xr:uid="{00000000-0005-0000-0000-0000AEBE0000}"/>
    <cellStyle name="Normal 4 3 4 8 3 4" xfId="52193" xr:uid="{00000000-0005-0000-0000-0000AFBE0000}"/>
    <cellStyle name="Normal 4 3 4 8 4" xfId="9140" xr:uid="{00000000-0005-0000-0000-0000B0BE0000}"/>
    <cellStyle name="Normal 4 3 4 8 4 2" xfId="25175" xr:uid="{00000000-0005-0000-0000-0000B1BE0000}"/>
    <cellStyle name="Normal 4 3 4 8 4 2 2" xfId="52197" xr:uid="{00000000-0005-0000-0000-0000B2BE0000}"/>
    <cellStyle name="Normal 4 3 4 8 4 3" xfId="52196" xr:uid="{00000000-0005-0000-0000-0000B3BE0000}"/>
    <cellStyle name="Normal 4 3 4 8 5" xfId="11161" xr:uid="{00000000-0005-0000-0000-0000B4BE0000}"/>
    <cellStyle name="Normal 4 3 4 8 5 2" xfId="52198" xr:uid="{00000000-0005-0000-0000-0000B5BE0000}"/>
    <cellStyle name="Normal 4 3 4 8 6" xfId="18146" xr:uid="{00000000-0005-0000-0000-0000B6BE0000}"/>
    <cellStyle name="Normal 4 3 4 8 6 2" xfId="52199" xr:uid="{00000000-0005-0000-0000-0000B7BE0000}"/>
    <cellStyle name="Normal 4 3 4 8 7" xfId="26693" xr:uid="{00000000-0005-0000-0000-0000B8BE0000}"/>
    <cellStyle name="Normal 4 3 4 8 7 2" xfId="52200" xr:uid="{00000000-0005-0000-0000-0000B9BE0000}"/>
    <cellStyle name="Normal 4 3 4 8 8" xfId="52189" xr:uid="{00000000-0005-0000-0000-0000BABE0000}"/>
    <cellStyle name="Normal 4 3 4 9" xfId="1471" xr:uid="{00000000-0005-0000-0000-0000BBBE0000}"/>
    <cellStyle name="Normal 4 3 4 9 2" xfId="3814" xr:uid="{00000000-0005-0000-0000-0000BCBE0000}"/>
    <cellStyle name="Normal 4 3 4 9 2 2" xfId="15159" xr:uid="{00000000-0005-0000-0000-0000BDBE0000}"/>
    <cellStyle name="Normal 4 3 4 9 2 2 2" xfId="52203" xr:uid="{00000000-0005-0000-0000-0000BEBE0000}"/>
    <cellStyle name="Normal 4 3 4 9 2 3" xfId="20490" xr:uid="{00000000-0005-0000-0000-0000BFBE0000}"/>
    <cellStyle name="Normal 4 3 4 9 2 3 2" xfId="52204" xr:uid="{00000000-0005-0000-0000-0000C0BE0000}"/>
    <cellStyle name="Normal 4 3 4 9 2 4" xfId="52202" xr:uid="{00000000-0005-0000-0000-0000C1BE0000}"/>
    <cellStyle name="Normal 4 3 4 9 3" xfId="6800" xr:uid="{00000000-0005-0000-0000-0000C2BE0000}"/>
    <cellStyle name="Normal 4 3 4 9 3 2" xfId="12816" xr:uid="{00000000-0005-0000-0000-0000C3BE0000}"/>
    <cellStyle name="Normal 4 3 4 9 3 2 2" xfId="52206" xr:uid="{00000000-0005-0000-0000-0000C4BE0000}"/>
    <cellStyle name="Normal 4 3 4 9 3 3" xfId="22833" xr:uid="{00000000-0005-0000-0000-0000C5BE0000}"/>
    <cellStyle name="Normal 4 3 4 9 3 3 2" xfId="52207" xr:uid="{00000000-0005-0000-0000-0000C6BE0000}"/>
    <cellStyle name="Normal 4 3 4 9 3 4" xfId="52205" xr:uid="{00000000-0005-0000-0000-0000C7BE0000}"/>
    <cellStyle name="Normal 4 3 4 9 4" xfId="9141" xr:uid="{00000000-0005-0000-0000-0000C8BE0000}"/>
    <cellStyle name="Normal 4 3 4 9 4 2" xfId="25176" xr:uid="{00000000-0005-0000-0000-0000C9BE0000}"/>
    <cellStyle name="Normal 4 3 4 9 4 2 2" xfId="52209" xr:uid="{00000000-0005-0000-0000-0000CABE0000}"/>
    <cellStyle name="Normal 4 3 4 9 4 3" xfId="52208" xr:uid="{00000000-0005-0000-0000-0000CBBE0000}"/>
    <cellStyle name="Normal 4 3 4 9 5" xfId="11162" xr:uid="{00000000-0005-0000-0000-0000CCBE0000}"/>
    <cellStyle name="Normal 4 3 4 9 5 2" xfId="52210" xr:uid="{00000000-0005-0000-0000-0000CDBE0000}"/>
    <cellStyle name="Normal 4 3 4 9 6" xfId="18147" xr:uid="{00000000-0005-0000-0000-0000CEBE0000}"/>
    <cellStyle name="Normal 4 3 4 9 6 2" xfId="52211" xr:uid="{00000000-0005-0000-0000-0000CFBE0000}"/>
    <cellStyle name="Normal 4 3 4 9 7" xfId="26872" xr:uid="{00000000-0005-0000-0000-0000D0BE0000}"/>
    <cellStyle name="Normal 4 3 4 9 7 2" xfId="52212" xr:uid="{00000000-0005-0000-0000-0000D1BE0000}"/>
    <cellStyle name="Normal 4 3 4 9 8" xfId="52201" xr:uid="{00000000-0005-0000-0000-0000D2BE0000}"/>
    <cellStyle name="Normal 4 3 5" xfId="132" xr:uid="{00000000-0005-0000-0000-0000D3BE0000}"/>
    <cellStyle name="Normal 4 3 5 10" xfId="2196" xr:uid="{00000000-0005-0000-0000-0000D4BE0000}"/>
    <cellStyle name="Normal 4 3 5 10 2" xfId="4539" xr:uid="{00000000-0005-0000-0000-0000D5BE0000}"/>
    <cellStyle name="Normal 4 3 5 10 2 2" xfId="15884" xr:uid="{00000000-0005-0000-0000-0000D6BE0000}"/>
    <cellStyle name="Normal 4 3 5 10 2 2 2" xfId="52216" xr:uid="{00000000-0005-0000-0000-0000D7BE0000}"/>
    <cellStyle name="Normal 4 3 5 10 2 3" xfId="20492" xr:uid="{00000000-0005-0000-0000-0000D8BE0000}"/>
    <cellStyle name="Normal 4 3 5 10 2 3 2" xfId="52217" xr:uid="{00000000-0005-0000-0000-0000D9BE0000}"/>
    <cellStyle name="Normal 4 3 5 10 2 4" xfId="52215" xr:uid="{00000000-0005-0000-0000-0000DABE0000}"/>
    <cellStyle name="Normal 4 3 5 10 3" xfId="6802" xr:uid="{00000000-0005-0000-0000-0000DBBE0000}"/>
    <cellStyle name="Normal 4 3 5 10 3 2" xfId="22835" xr:uid="{00000000-0005-0000-0000-0000DCBE0000}"/>
    <cellStyle name="Normal 4 3 5 10 3 2 2" xfId="52219" xr:uid="{00000000-0005-0000-0000-0000DDBE0000}"/>
    <cellStyle name="Normal 4 3 5 10 3 3" xfId="52218" xr:uid="{00000000-0005-0000-0000-0000DEBE0000}"/>
    <cellStyle name="Normal 4 3 5 10 4" xfId="9143" xr:uid="{00000000-0005-0000-0000-0000DFBE0000}"/>
    <cellStyle name="Normal 4 3 5 10 4 2" xfId="25178" xr:uid="{00000000-0005-0000-0000-0000E0BE0000}"/>
    <cellStyle name="Normal 4 3 5 10 4 2 2" xfId="52221" xr:uid="{00000000-0005-0000-0000-0000E1BE0000}"/>
    <cellStyle name="Normal 4 3 5 10 4 3" xfId="52220" xr:uid="{00000000-0005-0000-0000-0000E2BE0000}"/>
    <cellStyle name="Normal 4 3 5 10 5" xfId="13541" xr:uid="{00000000-0005-0000-0000-0000E3BE0000}"/>
    <cellStyle name="Normal 4 3 5 10 5 2" xfId="52222" xr:uid="{00000000-0005-0000-0000-0000E4BE0000}"/>
    <cellStyle name="Normal 4 3 5 10 6" xfId="18149" xr:uid="{00000000-0005-0000-0000-0000E5BE0000}"/>
    <cellStyle name="Normal 4 3 5 10 6 2" xfId="52223" xr:uid="{00000000-0005-0000-0000-0000E6BE0000}"/>
    <cellStyle name="Normal 4 3 5 10 7" xfId="27597" xr:uid="{00000000-0005-0000-0000-0000E7BE0000}"/>
    <cellStyle name="Normal 4 3 5 10 7 2" xfId="52224" xr:uid="{00000000-0005-0000-0000-0000E8BE0000}"/>
    <cellStyle name="Normal 4 3 5 10 8" xfId="52214" xr:uid="{00000000-0005-0000-0000-0000E9BE0000}"/>
    <cellStyle name="Normal 4 3 5 11" xfId="2377" xr:uid="{00000000-0005-0000-0000-0000EABE0000}"/>
    <cellStyle name="Normal 4 3 5 11 2" xfId="4720" xr:uid="{00000000-0005-0000-0000-0000EBBE0000}"/>
    <cellStyle name="Normal 4 3 5 11 2 2" xfId="16065" xr:uid="{00000000-0005-0000-0000-0000ECBE0000}"/>
    <cellStyle name="Normal 4 3 5 11 2 2 2" xfId="52227" xr:uid="{00000000-0005-0000-0000-0000EDBE0000}"/>
    <cellStyle name="Normal 4 3 5 11 2 3" xfId="20493" xr:uid="{00000000-0005-0000-0000-0000EEBE0000}"/>
    <cellStyle name="Normal 4 3 5 11 2 3 2" xfId="52228" xr:uid="{00000000-0005-0000-0000-0000EFBE0000}"/>
    <cellStyle name="Normal 4 3 5 11 2 4" xfId="52226" xr:uid="{00000000-0005-0000-0000-0000F0BE0000}"/>
    <cellStyle name="Normal 4 3 5 11 3" xfId="6803" xr:uid="{00000000-0005-0000-0000-0000F1BE0000}"/>
    <cellStyle name="Normal 4 3 5 11 3 2" xfId="22836" xr:uid="{00000000-0005-0000-0000-0000F2BE0000}"/>
    <cellStyle name="Normal 4 3 5 11 3 2 2" xfId="52230" xr:uid="{00000000-0005-0000-0000-0000F3BE0000}"/>
    <cellStyle name="Normal 4 3 5 11 3 3" xfId="52229" xr:uid="{00000000-0005-0000-0000-0000F4BE0000}"/>
    <cellStyle name="Normal 4 3 5 11 4" xfId="9144" xr:uid="{00000000-0005-0000-0000-0000F5BE0000}"/>
    <cellStyle name="Normal 4 3 5 11 4 2" xfId="25179" xr:uid="{00000000-0005-0000-0000-0000F6BE0000}"/>
    <cellStyle name="Normal 4 3 5 11 4 2 2" xfId="52232" xr:uid="{00000000-0005-0000-0000-0000F7BE0000}"/>
    <cellStyle name="Normal 4 3 5 11 4 3" xfId="52231" xr:uid="{00000000-0005-0000-0000-0000F8BE0000}"/>
    <cellStyle name="Normal 4 3 5 11 5" xfId="13722" xr:uid="{00000000-0005-0000-0000-0000F9BE0000}"/>
    <cellStyle name="Normal 4 3 5 11 5 2" xfId="52233" xr:uid="{00000000-0005-0000-0000-0000FABE0000}"/>
    <cellStyle name="Normal 4 3 5 11 6" xfId="18150" xr:uid="{00000000-0005-0000-0000-0000FBBE0000}"/>
    <cellStyle name="Normal 4 3 5 11 6 2" xfId="52234" xr:uid="{00000000-0005-0000-0000-0000FCBE0000}"/>
    <cellStyle name="Normal 4 3 5 11 7" xfId="27778" xr:uid="{00000000-0005-0000-0000-0000FDBE0000}"/>
    <cellStyle name="Normal 4 3 5 11 7 2" xfId="52235" xr:uid="{00000000-0005-0000-0000-0000FEBE0000}"/>
    <cellStyle name="Normal 4 3 5 11 8" xfId="52225" xr:uid="{00000000-0005-0000-0000-0000FFBE0000}"/>
    <cellStyle name="Normal 4 3 5 12" xfId="2716" xr:uid="{00000000-0005-0000-0000-000000BF0000}"/>
    <cellStyle name="Normal 4 3 5 12 2" xfId="14061" xr:uid="{00000000-0005-0000-0000-000001BF0000}"/>
    <cellStyle name="Normal 4 3 5 12 2 2" xfId="52237" xr:uid="{00000000-0005-0000-0000-000002BF0000}"/>
    <cellStyle name="Normal 4 3 5 12 3" xfId="20491" xr:uid="{00000000-0005-0000-0000-000003BF0000}"/>
    <cellStyle name="Normal 4 3 5 12 3 2" xfId="52238" xr:uid="{00000000-0005-0000-0000-000004BF0000}"/>
    <cellStyle name="Normal 4 3 5 12 4" xfId="52236" xr:uid="{00000000-0005-0000-0000-000005BF0000}"/>
    <cellStyle name="Normal 4 3 5 13" xfId="6801" xr:uid="{00000000-0005-0000-0000-000006BF0000}"/>
    <cellStyle name="Normal 4 3 5 13 2" xfId="11480" xr:uid="{00000000-0005-0000-0000-000007BF0000}"/>
    <cellStyle name="Normal 4 3 5 13 2 2" xfId="52240" xr:uid="{00000000-0005-0000-0000-000008BF0000}"/>
    <cellStyle name="Normal 4 3 5 13 3" xfId="22834" xr:uid="{00000000-0005-0000-0000-000009BF0000}"/>
    <cellStyle name="Normal 4 3 5 13 3 2" xfId="52241" xr:uid="{00000000-0005-0000-0000-00000ABF0000}"/>
    <cellStyle name="Normal 4 3 5 13 4" xfId="52239" xr:uid="{00000000-0005-0000-0000-00000BBF0000}"/>
    <cellStyle name="Normal 4 3 5 14" xfId="9142" xr:uid="{00000000-0005-0000-0000-00000CBF0000}"/>
    <cellStyle name="Normal 4 3 5 14 2" xfId="25177" xr:uid="{00000000-0005-0000-0000-00000DBF0000}"/>
    <cellStyle name="Normal 4 3 5 14 2 2" xfId="52243" xr:uid="{00000000-0005-0000-0000-00000EBF0000}"/>
    <cellStyle name="Normal 4 3 5 14 3" xfId="52242" xr:uid="{00000000-0005-0000-0000-00000FBF0000}"/>
    <cellStyle name="Normal 4 3 5 15" xfId="11163" xr:uid="{00000000-0005-0000-0000-000010BF0000}"/>
    <cellStyle name="Normal 4 3 5 15 2" xfId="52244" xr:uid="{00000000-0005-0000-0000-000011BF0000}"/>
    <cellStyle name="Normal 4 3 5 16" xfId="18148" xr:uid="{00000000-0005-0000-0000-000012BF0000}"/>
    <cellStyle name="Normal 4 3 5 16 2" xfId="52245" xr:uid="{00000000-0005-0000-0000-000013BF0000}"/>
    <cellStyle name="Normal 4 3 5 17" xfId="25536" xr:uid="{00000000-0005-0000-0000-000014BF0000}"/>
    <cellStyle name="Normal 4 3 5 17 2" xfId="52246" xr:uid="{00000000-0005-0000-0000-000015BF0000}"/>
    <cellStyle name="Normal 4 3 5 18" xfId="52213" xr:uid="{00000000-0005-0000-0000-000016BF0000}"/>
    <cellStyle name="Normal 4 3 5 2" xfId="396" xr:uid="{00000000-0005-0000-0000-000017BF0000}"/>
    <cellStyle name="Normal 4 3 5 2 10" xfId="52247" xr:uid="{00000000-0005-0000-0000-000018BF0000}"/>
    <cellStyle name="Normal 4 3 5 2 2" xfId="758" xr:uid="{00000000-0005-0000-0000-000019BF0000}"/>
    <cellStyle name="Normal 4 3 5 2 2 2" xfId="3101" xr:uid="{00000000-0005-0000-0000-00001ABF0000}"/>
    <cellStyle name="Normal 4 3 5 2 2 2 2" xfId="14446" xr:uid="{00000000-0005-0000-0000-00001BBF0000}"/>
    <cellStyle name="Normal 4 3 5 2 2 2 2 2" xfId="52250" xr:uid="{00000000-0005-0000-0000-00001CBF0000}"/>
    <cellStyle name="Normal 4 3 5 2 2 2 3" xfId="20495" xr:uid="{00000000-0005-0000-0000-00001DBF0000}"/>
    <cellStyle name="Normal 4 3 5 2 2 2 3 2" xfId="52251" xr:uid="{00000000-0005-0000-0000-00001EBF0000}"/>
    <cellStyle name="Normal 4 3 5 2 2 2 4" xfId="52249" xr:uid="{00000000-0005-0000-0000-00001FBF0000}"/>
    <cellStyle name="Normal 4 3 5 2 2 3" xfId="6805" xr:uid="{00000000-0005-0000-0000-000020BF0000}"/>
    <cellStyle name="Normal 4 3 5 2 2 3 2" xfId="12103" xr:uid="{00000000-0005-0000-0000-000021BF0000}"/>
    <cellStyle name="Normal 4 3 5 2 2 3 2 2" xfId="52253" xr:uid="{00000000-0005-0000-0000-000022BF0000}"/>
    <cellStyle name="Normal 4 3 5 2 2 3 3" xfId="22838" xr:uid="{00000000-0005-0000-0000-000023BF0000}"/>
    <cellStyle name="Normal 4 3 5 2 2 3 3 2" xfId="52254" xr:uid="{00000000-0005-0000-0000-000024BF0000}"/>
    <cellStyle name="Normal 4 3 5 2 2 3 4" xfId="52252" xr:uid="{00000000-0005-0000-0000-000025BF0000}"/>
    <cellStyle name="Normal 4 3 5 2 2 4" xfId="9146" xr:uid="{00000000-0005-0000-0000-000026BF0000}"/>
    <cellStyle name="Normal 4 3 5 2 2 4 2" xfId="25181" xr:uid="{00000000-0005-0000-0000-000027BF0000}"/>
    <cellStyle name="Normal 4 3 5 2 2 4 2 2" xfId="52256" xr:uid="{00000000-0005-0000-0000-000028BF0000}"/>
    <cellStyle name="Normal 4 3 5 2 2 4 3" xfId="52255" xr:uid="{00000000-0005-0000-0000-000029BF0000}"/>
    <cellStyle name="Normal 4 3 5 2 2 5" xfId="11165" xr:uid="{00000000-0005-0000-0000-00002ABF0000}"/>
    <cellStyle name="Normal 4 3 5 2 2 5 2" xfId="52257" xr:uid="{00000000-0005-0000-0000-00002BBF0000}"/>
    <cellStyle name="Normal 4 3 5 2 2 6" xfId="18152" xr:uid="{00000000-0005-0000-0000-00002CBF0000}"/>
    <cellStyle name="Normal 4 3 5 2 2 6 2" xfId="52258" xr:uid="{00000000-0005-0000-0000-00002DBF0000}"/>
    <cellStyle name="Normal 4 3 5 2 2 7" xfId="26159" xr:uid="{00000000-0005-0000-0000-00002EBF0000}"/>
    <cellStyle name="Normal 4 3 5 2 2 7 2" xfId="52259" xr:uid="{00000000-0005-0000-0000-00002FBF0000}"/>
    <cellStyle name="Normal 4 3 5 2 2 8" xfId="52248" xr:uid="{00000000-0005-0000-0000-000030BF0000}"/>
    <cellStyle name="Normal 4 3 5 2 3" xfId="1814" xr:uid="{00000000-0005-0000-0000-000031BF0000}"/>
    <cellStyle name="Normal 4 3 5 2 3 2" xfId="4157" xr:uid="{00000000-0005-0000-0000-000032BF0000}"/>
    <cellStyle name="Normal 4 3 5 2 3 2 2" xfId="15502" xr:uid="{00000000-0005-0000-0000-000033BF0000}"/>
    <cellStyle name="Normal 4 3 5 2 3 2 2 2" xfId="52262" xr:uid="{00000000-0005-0000-0000-000034BF0000}"/>
    <cellStyle name="Normal 4 3 5 2 3 2 3" xfId="20496" xr:uid="{00000000-0005-0000-0000-000035BF0000}"/>
    <cellStyle name="Normal 4 3 5 2 3 2 3 2" xfId="52263" xr:uid="{00000000-0005-0000-0000-000036BF0000}"/>
    <cellStyle name="Normal 4 3 5 2 3 2 4" xfId="52261" xr:uid="{00000000-0005-0000-0000-000037BF0000}"/>
    <cellStyle name="Normal 4 3 5 2 3 3" xfId="6806" xr:uid="{00000000-0005-0000-0000-000038BF0000}"/>
    <cellStyle name="Normal 4 3 5 2 3 3 2" xfId="13159" xr:uid="{00000000-0005-0000-0000-000039BF0000}"/>
    <cellStyle name="Normal 4 3 5 2 3 3 2 2" xfId="52265" xr:uid="{00000000-0005-0000-0000-00003ABF0000}"/>
    <cellStyle name="Normal 4 3 5 2 3 3 3" xfId="22839" xr:uid="{00000000-0005-0000-0000-00003BBF0000}"/>
    <cellStyle name="Normal 4 3 5 2 3 3 3 2" xfId="52266" xr:uid="{00000000-0005-0000-0000-00003CBF0000}"/>
    <cellStyle name="Normal 4 3 5 2 3 3 4" xfId="52264" xr:uid="{00000000-0005-0000-0000-00003DBF0000}"/>
    <cellStyle name="Normal 4 3 5 2 3 4" xfId="9147" xr:uid="{00000000-0005-0000-0000-00003EBF0000}"/>
    <cellStyle name="Normal 4 3 5 2 3 4 2" xfId="25182" xr:uid="{00000000-0005-0000-0000-00003FBF0000}"/>
    <cellStyle name="Normal 4 3 5 2 3 4 2 2" xfId="52268" xr:uid="{00000000-0005-0000-0000-000040BF0000}"/>
    <cellStyle name="Normal 4 3 5 2 3 4 3" xfId="52267" xr:uid="{00000000-0005-0000-0000-000041BF0000}"/>
    <cellStyle name="Normal 4 3 5 2 3 5" xfId="11166" xr:uid="{00000000-0005-0000-0000-000042BF0000}"/>
    <cellStyle name="Normal 4 3 5 2 3 5 2" xfId="52269" xr:uid="{00000000-0005-0000-0000-000043BF0000}"/>
    <cellStyle name="Normal 4 3 5 2 3 6" xfId="18153" xr:uid="{00000000-0005-0000-0000-000044BF0000}"/>
    <cellStyle name="Normal 4 3 5 2 3 6 2" xfId="52270" xr:uid="{00000000-0005-0000-0000-000045BF0000}"/>
    <cellStyle name="Normal 4 3 5 2 3 7" xfId="27215" xr:uid="{00000000-0005-0000-0000-000046BF0000}"/>
    <cellStyle name="Normal 4 3 5 2 3 7 2" xfId="52271" xr:uid="{00000000-0005-0000-0000-000047BF0000}"/>
    <cellStyle name="Normal 4 3 5 2 3 8" xfId="52260" xr:uid="{00000000-0005-0000-0000-000048BF0000}"/>
    <cellStyle name="Normal 4 3 5 2 4" xfId="2717" xr:uid="{00000000-0005-0000-0000-000049BF0000}"/>
    <cellStyle name="Normal 4 3 5 2 4 2" xfId="14062" xr:uid="{00000000-0005-0000-0000-00004ABF0000}"/>
    <cellStyle name="Normal 4 3 5 2 4 2 2" xfId="52273" xr:uid="{00000000-0005-0000-0000-00004BBF0000}"/>
    <cellStyle name="Normal 4 3 5 2 4 3" xfId="20494" xr:uid="{00000000-0005-0000-0000-00004CBF0000}"/>
    <cellStyle name="Normal 4 3 5 2 4 3 2" xfId="52274" xr:uid="{00000000-0005-0000-0000-00004DBF0000}"/>
    <cellStyle name="Normal 4 3 5 2 4 4" xfId="52272" xr:uid="{00000000-0005-0000-0000-00004EBF0000}"/>
    <cellStyle name="Normal 4 3 5 2 5" xfId="6804" xr:uid="{00000000-0005-0000-0000-00004FBF0000}"/>
    <cellStyle name="Normal 4 3 5 2 5 2" xfId="11741" xr:uid="{00000000-0005-0000-0000-000050BF0000}"/>
    <cellStyle name="Normal 4 3 5 2 5 2 2" xfId="52276" xr:uid="{00000000-0005-0000-0000-000051BF0000}"/>
    <cellStyle name="Normal 4 3 5 2 5 3" xfId="22837" xr:uid="{00000000-0005-0000-0000-000052BF0000}"/>
    <cellStyle name="Normal 4 3 5 2 5 3 2" xfId="52277" xr:uid="{00000000-0005-0000-0000-000053BF0000}"/>
    <cellStyle name="Normal 4 3 5 2 5 4" xfId="52275" xr:uid="{00000000-0005-0000-0000-000054BF0000}"/>
    <cellStyle name="Normal 4 3 5 2 6" xfId="9145" xr:uid="{00000000-0005-0000-0000-000055BF0000}"/>
    <cellStyle name="Normal 4 3 5 2 6 2" xfId="25180" xr:uid="{00000000-0005-0000-0000-000056BF0000}"/>
    <cellStyle name="Normal 4 3 5 2 6 2 2" xfId="52279" xr:uid="{00000000-0005-0000-0000-000057BF0000}"/>
    <cellStyle name="Normal 4 3 5 2 6 3" xfId="52278" xr:uid="{00000000-0005-0000-0000-000058BF0000}"/>
    <cellStyle name="Normal 4 3 5 2 7" xfId="11164" xr:uid="{00000000-0005-0000-0000-000059BF0000}"/>
    <cellStyle name="Normal 4 3 5 2 7 2" xfId="52280" xr:uid="{00000000-0005-0000-0000-00005ABF0000}"/>
    <cellStyle name="Normal 4 3 5 2 8" xfId="18151" xr:uid="{00000000-0005-0000-0000-00005BBF0000}"/>
    <cellStyle name="Normal 4 3 5 2 8 2" xfId="52281" xr:uid="{00000000-0005-0000-0000-00005CBF0000}"/>
    <cellStyle name="Normal 4 3 5 2 9" xfId="25797" xr:uid="{00000000-0005-0000-0000-00005DBF0000}"/>
    <cellStyle name="Normal 4 3 5 2 9 2" xfId="52282" xr:uid="{00000000-0005-0000-0000-00005EBF0000}"/>
    <cellStyle name="Normal 4 3 5 3" xfId="497" xr:uid="{00000000-0005-0000-0000-00005FBF0000}"/>
    <cellStyle name="Normal 4 3 5 3 2" xfId="2840" xr:uid="{00000000-0005-0000-0000-000060BF0000}"/>
    <cellStyle name="Normal 4 3 5 3 2 2" xfId="14185" xr:uid="{00000000-0005-0000-0000-000061BF0000}"/>
    <cellStyle name="Normal 4 3 5 3 2 2 2" xfId="52285" xr:uid="{00000000-0005-0000-0000-000062BF0000}"/>
    <cellStyle name="Normal 4 3 5 3 2 3" xfId="20497" xr:uid="{00000000-0005-0000-0000-000063BF0000}"/>
    <cellStyle name="Normal 4 3 5 3 2 3 2" xfId="52286" xr:uid="{00000000-0005-0000-0000-000064BF0000}"/>
    <cellStyle name="Normal 4 3 5 3 2 4" xfId="52284" xr:uid="{00000000-0005-0000-0000-000065BF0000}"/>
    <cellStyle name="Normal 4 3 5 3 3" xfId="6807" xr:uid="{00000000-0005-0000-0000-000066BF0000}"/>
    <cellStyle name="Normal 4 3 5 3 3 2" xfId="11842" xr:uid="{00000000-0005-0000-0000-000067BF0000}"/>
    <cellStyle name="Normal 4 3 5 3 3 2 2" xfId="52288" xr:uid="{00000000-0005-0000-0000-000068BF0000}"/>
    <cellStyle name="Normal 4 3 5 3 3 3" xfId="22840" xr:uid="{00000000-0005-0000-0000-000069BF0000}"/>
    <cellStyle name="Normal 4 3 5 3 3 3 2" xfId="52289" xr:uid="{00000000-0005-0000-0000-00006ABF0000}"/>
    <cellStyle name="Normal 4 3 5 3 3 4" xfId="52287" xr:uid="{00000000-0005-0000-0000-00006BBF0000}"/>
    <cellStyle name="Normal 4 3 5 3 4" xfId="9148" xr:uid="{00000000-0005-0000-0000-00006CBF0000}"/>
    <cellStyle name="Normal 4 3 5 3 4 2" xfId="25183" xr:uid="{00000000-0005-0000-0000-00006DBF0000}"/>
    <cellStyle name="Normal 4 3 5 3 4 2 2" xfId="52291" xr:uid="{00000000-0005-0000-0000-00006EBF0000}"/>
    <cellStyle name="Normal 4 3 5 3 4 3" xfId="52290" xr:uid="{00000000-0005-0000-0000-00006FBF0000}"/>
    <cellStyle name="Normal 4 3 5 3 5" xfId="11167" xr:uid="{00000000-0005-0000-0000-000070BF0000}"/>
    <cellStyle name="Normal 4 3 5 3 5 2" xfId="52292" xr:uid="{00000000-0005-0000-0000-000071BF0000}"/>
    <cellStyle name="Normal 4 3 5 3 6" xfId="18154" xr:uid="{00000000-0005-0000-0000-000072BF0000}"/>
    <cellStyle name="Normal 4 3 5 3 6 2" xfId="52293" xr:uid="{00000000-0005-0000-0000-000073BF0000}"/>
    <cellStyle name="Normal 4 3 5 3 7" xfId="25898" xr:uid="{00000000-0005-0000-0000-000074BF0000}"/>
    <cellStyle name="Normal 4 3 5 3 7 2" xfId="52294" xr:uid="{00000000-0005-0000-0000-000075BF0000}"/>
    <cellStyle name="Normal 4 3 5 3 8" xfId="52283" xr:uid="{00000000-0005-0000-0000-000076BF0000}"/>
    <cellStyle name="Normal 4 3 5 4" xfId="937" xr:uid="{00000000-0005-0000-0000-000077BF0000}"/>
    <cellStyle name="Normal 4 3 5 4 2" xfId="3280" xr:uid="{00000000-0005-0000-0000-000078BF0000}"/>
    <cellStyle name="Normal 4 3 5 4 2 2" xfId="14625" xr:uid="{00000000-0005-0000-0000-000079BF0000}"/>
    <cellStyle name="Normal 4 3 5 4 2 2 2" xfId="52297" xr:uid="{00000000-0005-0000-0000-00007ABF0000}"/>
    <cellStyle name="Normal 4 3 5 4 2 3" xfId="20498" xr:uid="{00000000-0005-0000-0000-00007BBF0000}"/>
    <cellStyle name="Normal 4 3 5 4 2 3 2" xfId="52298" xr:uid="{00000000-0005-0000-0000-00007CBF0000}"/>
    <cellStyle name="Normal 4 3 5 4 2 4" xfId="52296" xr:uid="{00000000-0005-0000-0000-00007DBF0000}"/>
    <cellStyle name="Normal 4 3 5 4 3" xfId="6808" xr:uid="{00000000-0005-0000-0000-00007EBF0000}"/>
    <cellStyle name="Normal 4 3 5 4 3 2" xfId="12282" xr:uid="{00000000-0005-0000-0000-00007FBF0000}"/>
    <cellStyle name="Normal 4 3 5 4 3 2 2" xfId="52300" xr:uid="{00000000-0005-0000-0000-000080BF0000}"/>
    <cellStyle name="Normal 4 3 5 4 3 3" xfId="22841" xr:uid="{00000000-0005-0000-0000-000081BF0000}"/>
    <cellStyle name="Normal 4 3 5 4 3 3 2" xfId="52301" xr:uid="{00000000-0005-0000-0000-000082BF0000}"/>
    <cellStyle name="Normal 4 3 5 4 3 4" xfId="52299" xr:uid="{00000000-0005-0000-0000-000083BF0000}"/>
    <cellStyle name="Normal 4 3 5 4 4" xfId="9149" xr:uid="{00000000-0005-0000-0000-000084BF0000}"/>
    <cellStyle name="Normal 4 3 5 4 4 2" xfId="25184" xr:uid="{00000000-0005-0000-0000-000085BF0000}"/>
    <cellStyle name="Normal 4 3 5 4 4 2 2" xfId="52303" xr:uid="{00000000-0005-0000-0000-000086BF0000}"/>
    <cellStyle name="Normal 4 3 5 4 4 3" xfId="52302" xr:uid="{00000000-0005-0000-0000-000087BF0000}"/>
    <cellStyle name="Normal 4 3 5 4 5" xfId="11168" xr:uid="{00000000-0005-0000-0000-000088BF0000}"/>
    <cellStyle name="Normal 4 3 5 4 5 2" xfId="52304" xr:uid="{00000000-0005-0000-0000-000089BF0000}"/>
    <cellStyle name="Normal 4 3 5 4 6" xfId="18155" xr:uid="{00000000-0005-0000-0000-00008ABF0000}"/>
    <cellStyle name="Normal 4 3 5 4 6 2" xfId="52305" xr:uid="{00000000-0005-0000-0000-00008BBF0000}"/>
    <cellStyle name="Normal 4 3 5 4 7" xfId="26338" xr:uid="{00000000-0005-0000-0000-00008CBF0000}"/>
    <cellStyle name="Normal 4 3 5 4 7 2" xfId="52306" xr:uid="{00000000-0005-0000-0000-00008DBF0000}"/>
    <cellStyle name="Normal 4 3 5 4 8" xfId="52295" xr:uid="{00000000-0005-0000-0000-00008EBF0000}"/>
    <cellStyle name="Normal 4 3 5 5" xfId="1036" xr:uid="{00000000-0005-0000-0000-00008FBF0000}"/>
    <cellStyle name="Normal 4 3 5 5 2" xfId="3379" xr:uid="{00000000-0005-0000-0000-000090BF0000}"/>
    <cellStyle name="Normal 4 3 5 5 2 2" xfId="14724" xr:uid="{00000000-0005-0000-0000-000091BF0000}"/>
    <cellStyle name="Normal 4 3 5 5 2 2 2" xfId="52309" xr:uid="{00000000-0005-0000-0000-000092BF0000}"/>
    <cellStyle name="Normal 4 3 5 5 2 3" xfId="20499" xr:uid="{00000000-0005-0000-0000-000093BF0000}"/>
    <cellStyle name="Normal 4 3 5 5 2 3 2" xfId="52310" xr:uid="{00000000-0005-0000-0000-000094BF0000}"/>
    <cellStyle name="Normal 4 3 5 5 2 4" xfId="52308" xr:uid="{00000000-0005-0000-0000-000095BF0000}"/>
    <cellStyle name="Normal 4 3 5 5 3" xfId="6809" xr:uid="{00000000-0005-0000-0000-000096BF0000}"/>
    <cellStyle name="Normal 4 3 5 5 3 2" xfId="12381" xr:uid="{00000000-0005-0000-0000-000097BF0000}"/>
    <cellStyle name="Normal 4 3 5 5 3 2 2" xfId="52312" xr:uid="{00000000-0005-0000-0000-000098BF0000}"/>
    <cellStyle name="Normal 4 3 5 5 3 3" xfId="22842" xr:uid="{00000000-0005-0000-0000-000099BF0000}"/>
    <cellStyle name="Normal 4 3 5 5 3 3 2" xfId="52313" xr:uid="{00000000-0005-0000-0000-00009ABF0000}"/>
    <cellStyle name="Normal 4 3 5 5 3 4" xfId="52311" xr:uid="{00000000-0005-0000-0000-00009BBF0000}"/>
    <cellStyle name="Normal 4 3 5 5 4" xfId="9150" xr:uid="{00000000-0005-0000-0000-00009CBF0000}"/>
    <cellStyle name="Normal 4 3 5 5 4 2" xfId="25185" xr:uid="{00000000-0005-0000-0000-00009DBF0000}"/>
    <cellStyle name="Normal 4 3 5 5 4 2 2" xfId="52315" xr:uid="{00000000-0005-0000-0000-00009EBF0000}"/>
    <cellStyle name="Normal 4 3 5 5 4 3" xfId="52314" xr:uid="{00000000-0005-0000-0000-00009FBF0000}"/>
    <cellStyle name="Normal 4 3 5 5 5" xfId="11169" xr:uid="{00000000-0005-0000-0000-0000A0BF0000}"/>
    <cellStyle name="Normal 4 3 5 5 5 2" xfId="52316" xr:uid="{00000000-0005-0000-0000-0000A1BF0000}"/>
    <cellStyle name="Normal 4 3 5 5 6" xfId="18156" xr:uid="{00000000-0005-0000-0000-0000A2BF0000}"/>
    <cellStyle name="Normal 4 3 5 5 6 2" xfId="52317" xr:uid="{00000000-0005-0000-0000-0000A3BF0000}"/>
    <cellStyle name="Normal 4 3 5 5 7" xfId="26437" xr:uid="{00000000-0005-0000-0000-0000A4BF0000}"/>
    <cellStyle name="Normal 4 3 5 5 7 2" xfId="52318" xr:uid="{00000000-0005-0000-0000-0000A5BF0000}"/>
    <cellStyle name="Normal 4 3 5 5 8" xfId="52307" xr:uid="{00000000-0005-0000-0000-0000A6BF0000}"/>
    <cellStyle name="Normal 4 3 5 6" xfId="1295" xr:uid="{00000000-0005-0000-0000-0000A7BF0000}"/>
    <cellStyle name="Normal 4 3 5 6 2" xfId="3638" xr:uid="{00000000-0005-0000-0000-0000A8BF0000}"/>
    <cellStyle name="Normal 4 3 5 6 2 2" xfId="14983" xr:uid="{00000000-0005-0000-0000-0000A9BF0000}"/>
    <cellStyle name="Normal 4 3 5 6 2 2 2" xfId="52321" xr:uid="{00000000-0005-0000-0000-0000AABF0000}"/>
    <cellStyle name="Normal 4 3 5 6 2 3" xfId="20500" xr:uid="{00000000-0005-0000-0000-0000ABBF0000}"/>
    <cellStyle name="Normal 4 3 5 6 2 3 2" xfId="52322" xr:uid="{00000000-0005-0000-0000-0000ACBF0000}"/>
    <cellStyle name="Normal 4 3 5 6 2 4" xfId="52320" xr:uid="{00000000-0005-0000-0000-0000ADBF0000}"/>
    <cellStyle name="Normal 4 3 5 6 3" xfId="6810" xr:uid="{00000000-0005-0000-0000-0000AEBF0000}"/>
    <cellStyle name="Normal 4 3 5 6 3 2" xfId="12640" xr:uid="{00000000-0005-0000-0000-0000AFBF0000}"/>
    <cellStyle name="Normal 4 3 5 6 3 2 2" xfId="52324" xr:uid="{00000000-0005-0000-0000-0000B0BF0000}"/>
    <cellStyle name="Normal 4 3 5 6 3 3" xfId="22843" xr:uid="{00000000-0005-0000-0000-0000B1BF0000}"/>
    <cellStyle name="Normal 4 3 5 6 3 3 2" xfId="52325" xr:uid="{00000000-0005-0000-0000-0000B2BF0000}"/>
    <cellStyle name="Normal 4 3 5 6 3 4" xfId="52323" xr:uid="{00000000-0005-0000-0000-0000B3BF0000}"/>
    <cellStyle name="Normal 4 3 5 6 4" xfId="9151" xr:uid="{00000000-0005-0000-0000-0000B4BF0000}"/>
    <cellStyle name="Normal 4 3 5 6 4 2" xfId="25186" xr:uid="{00000000-0005-0000-0000-0000B5BF0000}"/>
    <cellStyle name="Normal 4 3 5 6 4 2 2" xfId="52327" xr:uid="{00000000-0005-0000-0000-0000B6BF0000}"/>
    <cellStyle name="Normal 4 3 5 6 4 3" xfId="52326" xr:uid="{00000000-0005-0000-0000-0000B7BF0000}"/>
    <cellStyle name="Normal 4 3 5 6 5" xfId="11170" xr:uid="{00000000-0005-0000-0000-0000B8BF0000}"/>
    <cellStyle name="Normal 4 3 5 6 5 2" xfId="52328" xr:uid="{00000000-0005-0000-0000-0000B9BF0000}"/>
    <cellStyle name="Normal 4 3 5 6 6" xfId="18157" xr:uid="{00000000-0005-0000-0000-0000BABF0000}"/>
    <cellStyle name="Normal 4 3 5 6 6 2" xfId="52329" xr:uid="{00000000-0005-0000-0000-0000BBBF0000}"/>
    <cellStyle name="Normal 4 3 5 6 7" xfId="26696" xr:uid="{00000000-0005-0000-0000-0000BCBF0000}"/>
    <cellStyle name="Normal 4 3 5 6 7 2" xfId="52330" xr:uid="{00000000-0005-0000-0000-0000BDBF0000}"/>
    <cellStyle name="Normal 4 3 5 6 8" xfId="52319" xr:uid="{00000000-0005-0000-0000-0000BEBF0000}"/>
    <cellStyle name="Normal 4 3 5 7" xfId="1474" xr:uid="{00000000-0005-0000-0000-0000BFBF0000}"/>
    <cellStyle name="Normal 4 3 5 7 2" xfId="3817" xr:uid="{00000000-0005-0000-0000-0000C0BF0000}"/>
    <cellStyle name="Normal 4 3 5 7 2 2" xfId="15162" xr:uid="{00000000-0005-0000-0000-0000C1BF0000}"/>
    <cellStyle name="Normal 4 3 5 7 2 2 2" xfId="52333" xr:uid="{00000000-0005-0000-0000-0000C2BF0000}"/>
    <cellStyle name="Normal 4 3 5 7 2 3" xfId="20501" xr:uid="{00000000-0005-0000-0000-0000C3BF0000}"/>
    <cellStyle name="Normal 4 3 5 7 2 3 2" xfId="52334" xr:uid="{00000000-0005-0000-0000-0000C4BF0000}"/>
    <cellStyle name="Normal 4 3 5 7 2 4" xfId="52332" xr:uid="{00000000-0005-0000-0000-0000C5BF0000}"/>
    <cellStyle name="Normal 4 3 5 7 3" xfId="6811" xr:uid="{00000000-0005-0000-0000-0000C6BF0000}"/>
    <cellStyle name="Normal 4 3 5 7 3 2" xfId="12819" xr:uid="{00000000-0005-0000-0000-0000C7BF0000}"/>
    <cellStyle name="Normal 4 3 5 7 3 2 2" xfId="52336" xr:uid="{00000000-0005-0000-0000-0000C8BF0000}"/>
    <cellStyle name="Normal 4 3 5 7 3 3" xfId="22844" xr:uid="{00000000-0005-0000-0000-0000C9BF0000}"/>
    <cellStyle name="Normal 4 3 5 7 3 3 2" xfId="52337" xr:uid="{00000000-0005-0000-0000-0000CABF0000}"/>
    <cellStyle name="Normal 4 3 5 7 3 4" xfId="52335" xr:uid="{00000000-0005-0000-0000-0000CBBF0000}"/>
    <cellStyle name="Normal 4 3 5 7 4" xfId="9152" xr:uid="{00000000-0005-0000-0000-0000CCBF0000}"/>
    <cellStyle name="Normal 4 3 5 7 4 2" xfId="25187" xr:uid="{00000000-0005-0000-0000-0000CDBF0000}"/>
    <cellStyle name="Normal 4 3 5 7 4 2 2" xfId="52339" xr:uid="{00000000-0005-0000-0000-0000CEBF0000}"/>
    <cellStyle name="Normal 4 3 5 7 4 3" xfId="52338" xr:uid="{00000000-0005-0000-0000-0000CFBF0000}"/>
    <cellStyle name="Normal 4 3 5 7 5" xfId="11171" xr:uid="{00000000-0005-0000-0000-0000D0BF0000}"/>
    <cellStyle name="Normal 4 3 5 7 5 2" xfId="52340" xr:uid="{00000000-0005-0000-0000-0000D1BF0000}"/>
    <cellStyle name="Normal 4 3 5 7 6" xfId="18158" xr:uid="{00000000-0005-0000-0000-0000D2BF0000}"/>
    <cellStyle name="Normal 4 3 5 7 6 2" xfId="52341" xr:uid="{00000000-0005-0000-0000-0000D3BF0000}"/>
    <cellStyle name="Normal 4 3 5 7 7" xfId="26875" xr:uid="{00000000-0005-0000-0000-0000D4BF0000}"/>
    <cellStyle name="Normal 4 3 5 7 7 2" xfId="52342" xr:uid="{00000000-0005-0000-0000-0000D5BF0000}"/>
    <cellStyle name="Normal 4 3 5 7 8" xfId="52331" xr:uid="{00000000-0005-0000-0000-0000D6BF0000}"/>
    <cellStyle name="Normal 4 3 5 8" xfId="1813" xr:uid="{00000000-0005-0000-0000-0000D7BF0000}"/>
    <cellStyle name="Normal 4 3 5 8 2" xfId="4156" xr:uid="{00000000-0005-0000-0000-0000D8BF0000}"/>
    <cellStyle name="Normal 4 3 5 8 2 2" xfId="15501" xr:uid="{00000000-0005-0000-0000-0000D9BF0000}"/>
    <cellStyle name="Normal 4 3 5 8 2 2 2" xfId="52345" xr:uid="{00000000-0005-0000-0000-0000DABF0000}"/>
    <cellStyle name="Normal 4 3 5 8 2 3" xfId="20502" xr:uid="{00000000-0005-0000-0000-0000DBBF0000}"/>
    <cellStyle name="Normal 4 3 5 8 2 3 2" xfId="52346" xr:uid="{00000000-0005-0000-0000-0000DCBF0000}"/>
    <cellStyle name="Normal 4 3 5 8 2 4" xfId="52344" xr:uid="{00000000-0005-0000-0000-0000DDBF0000}"/>
    <cellStyle name="Normal 4 3 5 8 3" xfId="6812" xr:uid="{00000000-0005-0000-0000-0000DEBF0000}"/>
    <cellStyle name="Normal 4 3 5 8 3 2" xfId="13158" xr:uid="{00000000-0005-0000-0000-0000DFBF0000}"/>
    <cellStyle name="Normal 4 3 5 8 3 2 2" xfId="52348" xr:uid="{00000000-0005-0000-0000-0000E0BF0000}"/>
    <cellStyle name="Normal 4 3 5 8 3 3" xfId="22845" xr:uid="{00000000-0005-0000-0000-0000E1BF0000}"/>
    <cellStyle name="Normal 4 3 5 8 3 3 2" xfId="52349" xr:uid="{00000000-0005-0000-0000-0000E2BF0000}"/>
    <cellStyle name="Normal 4 3 5 8 3 4" xfId="52347" xr:uid="{00000000-0005-0000-0000-0000E3BF0000}"/>
    <cellStyle name="Normal 4 3 5 8 4" xfId="9153" xr:uid="{00000000-0005-0000-0000-0000E4BF0000}"/>
    <cellStyle name="Normal 4 3 5 8 4 2" xfId="25188" xr:uid="{00000000-0005-0000-0000-0000E5BF0000}"/>
    <cellStyle name="Normal 4 3 5 8 4 2 2" xfId="52351" xr:uid="{00000000-0005-0000-0000-0000E6BF0000}"/>
    <cellStyle name="Normal 4 3 5 8 4 3" xfId="52350" xr:uid="{00000000-0005-0000-0000-0000E7BF0000}"/>
    <cellStyle name="Normal 4 3 5 8 5" xfId="11172" xr:uid="{00000000-0005-0000-0000-0000E8BF0000}"/>
    <cellStyle name="Normal 4 3 5 8 5 2" xfId="52352" xr:uid="{00000000-0005-0000-0000-0000E9BF0000}"/>
    <cellStyle name="Normal 4 3 5 8 6" xfId="18159" xr:uid="{00000000-0005-0000-0000-0000EABF0000}"/>
    <cellStyle name="Normal 4 3 5 8 6 2" xfId="52353" xr:uid="{00000000-0005-0000-0000-0000EBBF0000}"/>
    <cellStyle name="Normal 4 3 5 8 7" xfId="27214" xr:uid="{00000000-0005-0000-0000-0000ECBF0000}"/>
    <cellStyle name="Normal 4 3 5 8 7 2" xfId="52354" xr:uid="{00000000-0005-0000-0000-0000EDBF0000}"/>
    <cellStyle name="Normal 4 3 5 8 8" xfId="52343" xr:uid="{00000000-0005-0000-0000-0000EEBF0000}"/>
    <cellStyle name="Normal 4 3 5 9" xfId="1935" xr:uid="{00000000-0005-0000-0000-0000EFBF0000}"/>
    <cellStyle name="Normal 4 3 5 9 2" xfId="4278" xr:uid="{00000000-0005-0000-0000-0000F0BF0000}"/>
    <cellStyle name="Normal 4 3 5 9 2 2" xfId="15623" xr:uid="{00000000-0005-0000-0000-0000F1BF0000}"/>
    <cellStyle name="Normal 4 3 5 9 2 2 2" xfId="52357" xr:uid="{00000000-0005-0000-0000-0000F2BF0000}"/>
    <cellStyle name="Normal 4 3 5 9 2 3" xfId="20503" xr:uid="{00000000-0005-0000-0000-0000F3BF0000}"/>
    <cellStyle name="Normal 4 3 5 9 2 3 2" xfId="52358" xr:uid="{00000000-0005-0000-0000-0000F4BF0000}"/>
    <cellStyle name="Normal 4 3 5 9 2 4" xfId="52356" xr:uid="{00000000-0005-0000-0000-0000F5BF0000}"/>
    <cellStyle name="Normal 4 3 5 9 3" xfId="6813" xr:uid="{00000000-0005-0000-0000-0000F6BF0000}"/>
    <cellStyle name="Normal 4 3 5 9 3 2" xfId="13280" xr:uid="{00000000-0005-0000-0000-0000F7BF0000}"/>
    <cellStyle name="Normal 4 3 5 9 3 2 2" xfId="52360" xr:uid="{00000000-0005-0000-0000-0000F8BF0000}"/>
    <cellStyle name="Normal 4 3 5 9 3 3" xfId="22846" xr:uid="{00000000-0005-0000-0000-0000F9BF0000}"/>
    <cellStyle name="Normal 4 3 5 9 3 3 2" xfId="52361" xr:uid="{00000000-0005-0000-0000-0000FABF0000}"/>
    <cellStyle name="Normal 4 3 5 9 3 4" xfId="52359" xr:uid="{00000000-0005-0000-0000-0000FBBF0000}"/>
    <cellStyle name="Normal 4 3 5 9 4" xfId="9154" xr:uid="{00000000-0005-0000-0000-0000FCBF0000}"/>
    <cellStyle name="Normal 4 3 5 9 4 2" xfId="25189" xr:uid="{00000000-0005-0000-0000-0000FDBF0000}"/>
    <cellStyle name="Normal 4 3 5 9 4 2 2" xfId="52363" xr:uid="{00000000-0005-0000-0000-0000FEBF0000}"/>
    <cellStyle name="Normal 4 3 5 9 4 3" xfId="52362" xr:uid="{00000000-0005-0000-0000-0000FFBF0000}"/>
    <cellStyle name="Normal 4 3 5 9 5" xfId="11173" xr:uid="{00000000-0005-0000-0000-000000C00000}"/>
    <cellStyle name="Normal 4 3 5 9 5 2" xfId="52364" xr:uid="{00000000-0005-0000-0000-000001C00000}"/>
    <cellStyle name="Normal 4 3 5 9 6" xfId="18160" xr:uid="{00000000-0005-0000-0000-000002C00000}"/>
    <cellStyle name="Normal 4 3 5 9 6 2" xfId="52365" xr:uid="{00000000-0005-0000-0000-000003C00000}"/>
    <cellStyle name="Normal 4 3 5 9 7" xfId="27336" xr:uid="{00000000-0005-0000-0000-000004C00000}"/>
    <cellStyle name="Normal 4 3 5 9 7 2" xfId="52366" xr:uid="{00000000-0005-0000-0000-000005C00000}"/>
    <cellStyle name="Normal 4 3 5 9 8" xfId="52355" xr:uid="{00000000-0005-0000-0000-000006C00000}"/>
    <cellStyle name="Normal 4 3 6" xfId="161" xr:uid="{00000000-0005-0000-0000-000007C00000}"/>
    <cellStyle name="Normal 4 3 6 10" xfId="2197" xr:uid="{00000000-0005-0000-0000-000008C00000}"/>
    <cellStyle name="Normal 4 3 6 10 2" xfId="4540" xr:uid="{00000000-0005-0000-0000-000009C00000}"/>
    <cellStyle name="Normal 4 3 6 10 2 2" xfId="15885" xr:uid="{00000000-0005-0000-0000-00000AC00000}"/>
    <cellStyle name="Normal 4 3 6 10 2 2 2" xfId="52370" xr:uid="{00000000-0005-0000-0000-00000BC00000}"/>
    <cellStyle name="Normal 4 3 6 10 2 3" xfId="20505" xr:uid="{00000000-0005-0000-0000-00000CC00000}"/>
    <cellStyle name="Normal 4 3 6 10 2 3 2" xfId="52371" xr:uid="{00000000-0005-0000-0000-00000DC00000}"/>
    <cellStyle name="Normal 4 3 6 10 2 4" xfId="52369" xr:uid="{00000000-0005-0000-0000-00000EC00000}"/>
    <cellStyle name="Normal 4 3 6 10 3" xfId="6815" xr:uid="{00000000-0005-0000-0000-00000FC00000}"/>
    <cellStyle name="Normal 4 3 6 10 3 2" xfId="22848" xr:uid="{00000000-0005-0000-0000-000010C00000}"/>
    <cellStyle name="Normal 4 3 6 10 3 2 2" xfId="52373" xr:uid="{00000000-0005-0000-0000-000011C00000}"/>
    <cellStyle name="Normal 4 3 6 10 3 3" xfId="52372" xr:uid="{00000000-0005-0000-0000-000012C00000}"/>
    <cellStyle name="Normal 4 3 6 10 4" xfId="9156" xr:uid="{00000000-0005-0000-0000-000013C00000}"/>
    <cellStyle name="Normal 4 3 6 10 4 2" xfId="25191" xr:uid="{00000000-0005-0000-0000-000014C00000}"/>
    <cellStyle name="Normal 4 3 6 10 4 2 2" xfId="52375" xr:uid="{00000000-0005-0000-0000-000015C00000}"/>
    <cellStyle name="Normal 4 3 6 10 4 3" xfId="52374" xr:uid="{00000000-0005-0000-0000-000016C00000}"/>
    <cellStyle name="Normal 4 3 6 10 5" xfId="13542" xr:uid="{00000000-0005-0000-0000-000017C00000}"/>
    <cellStyle name="Normal 4 3 6 10 5 2" xfId="52376" xr:uid="{00000000-0005-0000-0000-000018C00000}"/>
    <cellStyle name="Normal 4 3 6 10 6" xfId="18162" xr:uid="{00000000-0005-0000-0000-000019C00000}"/>
    <cellStyle name="Normal 4 3 6 10 6 2" xfId="52377" xr:uid="{00000000-0005-0000-0000-00001AC00000}"/>
    <cellStyle name="Normal 4 3 6 10 7" xfId="27598" xr:uid="{00000000-0005-0000-0000-00001BC00000}"/>
    <cellStyle name="Normal 4 3 6 10 7 2" xfId="52378" xr:uid="{00000000-0005-0000-0000-00001CC00000}"/>
    <cellStyle name="Normal 4 3 6 10 8" xfId="52368" xr:uid="{00000000-0005-0000-0000-00001DC00000}"/>
    <cellStyle name="Normal 4 3 6 11" xfId="2378" xr:uid="{00000000-0005-0000-0000-00001EC00000}"/>
    <cellStyle name="Normal 4 3 6 11 2" xfId="4721" xr:uid="{00000000-0005-0000-0000-00001FC00000}"/>
    <cellStyle name="Normal 4 3 6 11 2 2" xfId="16066" xr:uid="{00000000-0005-0000-0000-000020C00000}"/>
    <cellStyle name="Normal 4 3 6 11 2 2 2" xfId="52381" xr:uid="{00000000-0005-0000-0000-000021C00000}"/>
    <cellStyle name="Normal 4 3 6 11 2 3" xfId="20506" xr:uid="{00000000-0005-0000-0000-000022C00000}"/>
    <cellStyle name="Normal 4 3 6 11 2 3 2" xfId="52382" xr:uid="{00000000-0005-0000-0000-000023C00000}"/>
    <cellStyle name="Normal 4 3 6 11 2 4" xfId="52380" xr:uid="{00000000-0005-0000-0000-000024C00000}"/>
    <cellStyle name="Normal 4 3 6 11 3" xfId="6816" xr:uid="{00000000-0005-0000-0000-000025C00000}"/>
    <cellStyle name="Normal 4 3 6 11 3 2" xfId="22849" xr:uid="{00000000-0005-0000-0000-000026C00000}"/>
    <cellStyle name="Normal 4 3 6 11 3 2 2" xfId="52384" xr:uid="{00000000-0005-0000-0000-000027C00000}"/>
    <cellStyle name="Normal 4 3 6 11 3 3" xfId="52383" xr:uid="{00000000-0005-0000-0000-000028C00000}"/>
    <cellStyle name="Normal 4 3 6 11 4" xfId="9157" xr:uid="{00000000-0005-0000-0000-000029C00000}"/>
    <cellStyle name="Normal 4 3 6 11 4 2" xfId="25192" xr:uid="{00000000-0005-0000-0000-00002AC00000}"/>
    <cellStyle name="Normal 4 3 6 11 4 2 2" xfId="52386" xr:uid="{00000000-0005-0000-0000-00002BC00000}"/>
    <cellStyle name="Normal 4 3 6 11 4 3" xfId="52385" xr:uid="{00000000-0005-0000-0000-00002CC00000}"/>
    <cellStyle name="Normal 4 3 6 11 5" xfId="13723" xr:uid="{00000000-0005-0000-0000-00002DC00000}"/>
    <cellStyle name="Normal 4 3 6 11 5 2" xfId="52387" xr:uid="{00000000-0005-0000-0000-00002EC00000}"/>
    <cellStyle name="Normal 4 3 6 11 6" xfId="18163" xr:uid="{00000000-0005-0000-0000-00002FC00000}"/>
    <cellStyle name="Normal 4 3 6 11 6 2" xfId="52388" xr:uid="{00000000-0005-0000-0000-000030C00000}"/>
    <cellStyle name="Normal 4 3 6 11 7" xfId="27779" xr:uid="{00000000-0005-0000-0000-000031C00000}"/>
    <cellStyle name="Normal 4 3 6 11 7 2" xfId="52389" xr:uid="{00000000-0005-0000-0000-000032C00000}"/>
    <cellStyle name="Normal 4 3 6 11 8" xfId="52379" xr:uid="{00000000-0005-0000-0000-000033C00000}"/>
    <cellStyle name="Normal 4 3 6 12" xfId="2718" xr:uid="{00000000-0005-0000-0000-000034C00000}"/>
    <cellStyle name="Normal 4 3 6 12 2" xfId="14063" xr:uid="{00000000-0005-0000-0000-000035C00000}"/>
    <cellStyle name="Normal 4 3 6 12 2 2" xfId="52391" xr:uid="{00000000-0005-0000-0000-000036C00000}"/>
    <cellStyle name="Normal 4 3 6 12 3" xfId="20504" xr:uid="{00000000-0005-0000-0000-000037C00000}"/>
    <cellStyle name="Normal 4 3 6 12 3 2" xfId="52392" xr:uid="{00000000-0005-0000-0000-000038C00000}"/>
    <cellStyle name="Normal 4 3 6 12 4" xfId="52390" xr:uid="{00000000-0005-0000-0000-000039C00000}"/>
    <cellStyle name="Normal 4 3 6 13" xfId="6814" xr:uid="{00000000-0005-0000-0000-00003AC00000}"/>
    <cellStyle name="Normal 4 3 6 13 2" xfId="11509" xr:uid="{00000000-0005-0000-0000-00003BC00000}"/>
    <cellStyle name="Normal 4 3 6 13 2 2" xfId="52394" xr:uid="{00000000-0005-0000-0000-00003CC00000}"/>
    <cellStyle name="Normal 4 3 6 13 3" xfId="22847" xr:uid="{00000000-0005-0000-0000-00003DC00000}"/>
    <cellStyle name="Normal 4 3 6 13 3 2" xfId="52395" xr:uid="{00000000-0005-0000-0000-00003EC00000}"/>
    <cellStyle name="Normal 4 3 6 13 4" xfId="52393" xr:uid="{00000000-0005-0000-0000-00003FC00000}"/>
    <cellStyle name="Normal 4 3 6 14" xfId="9155" xr:uid="{00000000-0005-0000-0000-000040C00000}"/>
    <cellStyle name="Normal 4 3 6 14 2" xfId="25190" xr:uid="{00000000-0005-0000-0000-000041C00000}"/>
    <cellStyle name="Normal 4 3 6 14 2 2" xfId="52397" xr:uid="{00000000-0005-0000-0000-000042C00000}"/>
    <cellStyle name="Normal 4 3 6 14 3" xfId="52396" xr:uid="{00000000-0005-0000-0000-000043C00000}"/>
    <cellStyle name="Normal 4 3 6 15" xfId="11174" xr:uid="{00000000-0005-0000-0000-000044C00000}"/>
    <cellStyle name="Normal 4 3 6 15 2" xfId="52398" xr:uid="{00000000-0005-0000-0000-000045C00000}"/>
    <cellStyle name="Normal 4 3 6 16" xfId="18161" xr:uid="{00000000-0005-0000-0000-000046C00000}"/>
    <cellStyle name="Normal 4 3 6 16 2" xfId="52399" xr:uid="{00000000-0005-0000-0000-000047C00000}"/>
    <cellStyle name="Normal 4 3 6 17" xfId="25565" xr:uid="{00000000-0005-0000-0000-000048C00000}"/>
    <cellStyle name="Normal 4 3 6 17 2" xfId="52400" xr:uid="{00000000-0005-0000-0000-000049C00000}"/>
    <cellStyle name="Normal 4 3 6 18" xfId="52367" xr:uid="{00000000-0005-0000-0000-00004AC00000}"/>
    <cellStyle name="Normal 4 3 6 2" xfId="397" xr:uid="{00000000-0005-0000-0000-00004BC00000}"/>
    <cellStyle name="Normal 4 3 6 2 10" xfId="52401" xr:uid="{00000000-0005-0000-0000-00004CC00000}"/>
    <cellStyle name="Normal 4 3 6 2 2" xfId="759" xr:uid="{00000000-0005-0000-0000-00004DC00000}"/>
    <cellStyle name="Normal 4 3 6 2 2 2" xfId="3102" xr:uid="{00000000-0005-0000-0000-00004EC00000}"/>
    <cellStyle name="Normal 4 3 6 2 2 2 2" xfId="14447" xr:uid="{00000000-0005-0000-0000-00004FC00000}"/>
    <cellStyle name="Normal 4 3 6 2 2 2 2 2" xfId="52404" xr:uid="{00000000-0005-0000-0000-000050C00000}"/>
    <cellStyle name="Normal 4 3 6 2 2 2 3" xfId="20508" xr:uid="{00000000-0005-0000-0000-000051C00000}"/>
    <cellStyle name="Normal 4 3 6 2 2 2 3 2" xfId="52405" xr:uid="{00000000-0005-0000-0000-000052C00000}"/>
    <cellStyle name="Normal 4 3 6 2 2 2 4" xfId="52403" xr:uid="{00000000-0005-0000-0000-000053C00000}"/>
    <cellStyle name="Normal 4 3 6 2 2 3" xfId="6818" xr:uid="{00000000-0005-0000-0000-000054C00000}"/>
    <cellStyle name="Normal 4 3 6 2 2 3 2" xfId="12104" xr:uid="{00000000-0005-0000-0000-000055C00000}"/>
    <cellStyle name="Normal 4 3 6 2 2 3 2 2" xfId="52407" xr:uid="{00000000-0005-0000-0000-000056C00000}"/>
    <cellStyle name="Normal 4 3 6 2 2 3 3" xfId="22851" xr:uid="{00000000-0005-0000-0000-000057C00000}"/>
    <cellStyle name="Normal 4 3 6 2 2 3 3 2" xfId="52408" xr:uid="{00000000-0005-0000-0000-000058C00000}"/>
    <cellStyle name="Normal 4 3 6 2 2 3 4" xfId="52406" xr:uid="{00000000-0005-0000-0000-000059C00000}"/>
    <cellStyle name="Normal 4 3 6 2 2 4" xfId="9159" xr:uid="{00000000-0005-0000-0000-00005AC00000}"/>
    <cellStyle name="Normal 4 3 6 2 2 4 2" xfId="25194" xr:uid="{00000000-0005-0000-0000-00005BC00000}"/>
    <cellStyle name="Normal 4 3 6 2 2 4 2 2" xfId="52410" xr:uid="{00000000-0005-0000-0000-00005CC00000}"/>
    <cellStyle name="Normal 4 3 6 2 2 4 3" xfId="52409" xr:uid="{00000000-0005-0000-0000-00005DC00000}"/>
    <cellStyle name="Normal 4 3 6 2 2 5" xfId="11176" xr:uid="{00000000-0005-0000-0000-00005EC00000}"/>
    <cellStyle name="Normal 4 3 6 2 2 5 2" xfId="52411" xr:uid="{00000000-0005-0000-0000-00005FC00000}"/>
    <cellStyle name="Normal 4 3 6 2 2 6" xfId="18165" xr:uid="{00000000-0005-0000-0000-000060C00000}"/>
    <cellStyle name="Normal 4 3 6 2 2 6 2" xfId="52412" xr:uid="{00000000-0005-0000-0000-000061C00000}"/>
    <cellStyle name="Normal 4 3 6 2 2 7" xfId="26160" xr:uid="{00000000-0005-0000-0000-000062C00000}"/>
    <cellStyle name="Normal 4 3 6 2 2 7 2" xfId="52413" xr:uid="{00000000-0005-0000-0000-000063C00000}"/>
    <cellStyle name="Normal 4 3 6 2 2 8" xfId="52402" xr:uid="{00000000-0005-0000-0000-000064C00000}"/>
    <cellStyle name="Normal 4 3 6 2 3" xfId="1816" xr:uid="{00000000-0005-0000-0000-000065C00000}"/>
    <cellStyle name="Normal 4 3 6 2 3 2" xfId="4159" xr:uid="{00000000-0005-0000-0000-000066C00000}"/>
    <cellStyle name="Normal 4 3 6 2 3 2 2" xfId="15504" xr:uid="{00000000-0005-0000-0000-000067C00000}"/>
    <cellStyle name="Normal 4 3 6 2 3 2 2 2" xfId="52416" xr:uid="{00000000-0005-0000-0000-000068C00000}"/>
    <cellStyle name="Normal 4 3 6 2 3 2 3" xfId="20509" xr:uid="{00000000-0005-0000-0000-000069C00000}"/>
    <cellStyle name="Normal 4 3 6 2 3 2 3 2" xfId="52417" xr:uid="{00000000-0005-0000-0000-00006AC00000}"/>
    <cellStyle name="Normal 4 3 6 2 3 2 4" xfId="52415" xr:uid="{00000000-0005-0000-0000-00006BC00000}"/>
    <cellStyle name="Normal 4 3 6 2 3 3" xfId="6819" xr:uid="{00000000-0005-0000-0000-00006CC00000}"/>
    <cellStyle name="Normal 4 3 6 2 3 3 2" xfId="13161" xr:uid="{00000000-0005-0000-0000-00006DC00000}"/>
    <cellStyle name="Normal 4 3 6 2 3 3 2 2" xfId="52419" xr:uid="{00000000-0005-0000-0000-00006EC00000}"/>
    <cellStyle name="Normal 4 3 6 2 3 3 3" xfId="22852" xr:uid="{00000000-0005-0000-0000-00006FC00000}"/>
    <cellStyle name="Normal 4 3 6 2 3 3 3 2" xfId="52420" xr:uid="{00000000-0005-0000-0000-000070C00000}"/>
    <cellStyle name="Normal 4 3 6 2 3 3 4" xfId="52418" xr:uid="{00000000-0005-0000-0000-000071C00000}"/>
    <cellStyle name="Normal 4 3 6 2 3 4" xfId="9160" xr:uid="{00000000-0005-0000-0000-000072C00000}"/>
    <cellStyle name="Normal 4 3 6 2 3 4 2" xfId="25195" xr:uid="{00000000-0005-0000-0000-000073C00000}"/>
    <cellStyle name="Normal 4 3 6 2 3 4 2 2" xfId="52422" xr:uid="{00000000-0005-0000-0000-000074C00000}"/>
    <cellStyle name="Normal 4 3 6 2 3 4 3" xfId="52421" xr:uid="{00000000-0005-0000-0000-000075C00000}"/>
    <cellStyle name="Normal 4 3 6 2 3 5" xfId="11177" xr:uid="{00000000-0005-0000-0000-000076C00000}"/>
    <cellStyle name="Normal 4 3 6 2 3 5 2" xfId="52423" xr:uid="{00000000-0005-0000-0000-000077C00000}"/>
    <cellStyle name="Normal 4 3 6 2 3 6" xfId="18166" xr:uid="{00000000-0005-0000-0000-000078C00000}"/>
    <cellStyle name="Normal 4 3 6 2 3 6 2" xfId="52424" xr:uid="{00000000-0005-0000-0000-000079C00000}"/>
    <cellStyle name="Normal 4 3 6 2 3 7" xfId="27217" xr:uid="{00000000-0005-0000-0000-00007AC00000}"/>
    <cellStyle name="Normal 4 3 6 2 3 7 2" xfId="52425" xr:uid="{00000000-0005-0000-0000-00007BC00000}"/>
    <cellStyle name="Normal 4 3 6 2 3 8" xfId="52414" xr:uid="{00000000-0005-0000-0000-00007CC00000}"/>
    <cellStyle name="Normal 4 3 6 2 4" xfId="2719" xr:uid="{00000000-0005-0000-0000-00007DC00000}"/>
    <cellStyle name="Normal 4 3 6 2 4 2" xfId="14064" xr:uid="{00000000-0005-0000-0000-00007EC00000}"/>
    <cellStyle name="Normal 4 3 6 2 4 2 2" xfId="52427" xr:uid="{00000000-0005-0000-0000-00007FC00000}"/>
    <cellStyle name="Normal 4 3 6 2 4 3" xfId="20507" xr:uid="{00000000-0005-0000-0000-000080C00000}"/>
    <cellStyle name="Normal 4 3 6 2 4 3 2" xfId="52428" xr:uid="{00000000-0005-0000-0000-000081C00000}"/>
    <cellStyle name="Normal 4 3 6 2 4 4" xfId="52426" xr:uid="{00000000-0005-0000-0000-000082C00000}"/>
    <cellStyle name="Normal 4 3 6 2 5" xfId="6817" xr:uid="{00000000-0005-0000-0000-000083C00000}"/>
    <cellStyle name="Normal 4 3 6 2 5 2" xfId="11742" xr:uid="{00000000-0005-0000-0000-000084C00000}"/>
    <cellStyle name="Normal 4 3 6 2 5 2 2" xfId="52430" xr:uid="{00000000-0005-0000-0000-000085C00000}"/>
    <cellStyle name="Normal 4 3 6 2 5 3" xfId="22850" xr:uid="{00000000-0005-0000-0000-000086C00000}"/>
    <cellStyle name="Normal 4 3 6 2 5 3 2" xfId="52431" xr:uid="{00000000-0005-0000-0000-000087C00000}"/>
    <cellStyle name="Normal 4 3 6 2 5 4" xfId="52429" xr:uid="{00000000-0005-0000-0000-000088C00000}"/>
    <cellStyle name="Normal 4 3 6 2 6" xfId="9158" xr:uid="{00000000-0005-0000-0000-000089C00000}"/>
    <cellStyle name="Normal 4 3 6 2 6 2" xfId="25193" xr:uid="{00000000-0005-0000-0000-00008AC00000}"/>
    <cellStyle name="Normal 4 3 6 2 6 2 2" xfId="52433" xr:uid="{00000000-0005-0000-0000-00008BC00000}"/>
    <cellStyle name="Normal 4 3 6 2 6 3" xfId="52432" xr:uid="{00000000-0005-0000-0000-00008CC00000}"/>
    <cellStyle name="Normal 4 3 6 2 7" xfId="11175" xr:uid="{00000000-0005-0000-0000-00008DC00000}"/>
    <cellStyle name="Normal 4 3 6 2 7 2" xfId="52434" xr:uid="{00000000-0005-0000-0000-00008EC00000}"/>
    <cellStyle name="Normal 4 3 6 2 8" xfId="18164" xr:uid="{00000000-0005-0000-0000-00008FC00000}"/>
    <cellStyle name="Normal 4 3 6 2 8 2" xfId="52435" xr:uid="{00000000-0005-0000-0000-000090C00000}"/>
    <cellStyle name="Normal 4 3 6 2 9" xfId="25798" xr:uid="{00000000-0005-0000-0000-000091C00000}"/>
    <cellStyle name="Normal 4 3 6 2 9 2" xfId="52436" xr:uid="{00000000-0005-0000-0000-000092C00000}"/>
    <cellStyle name="Normal 4 3 6 3" xfId="526" xr:uid="{00000000-0005-0000-0000-000093C00000}"/>
    <cellStyle name="Normal 4 3 6 3 2" xfId="2869" xr:uid="{00000000-0005-0000-0000-000094C00000}"/>
    <cellStyle name="Normal 4 3 6 3 2 2" xfId="14214" xr:uid="{00000000-0005-0000-0000-000095C00000}"/>
    <cellStyle name="Normal 4 3 6 3 2 2 2" xfId="52439" xr:uid="{00000000-0005-0000-0000-000096C00000}"/>
    <cellStyle name="Normal 4 3 6 3 2 3" xfId="20510" xr:uid="{00000000-0005-0000-0000-000097C00000}"/>
    <cellStyle name="Normal 4 3 6 3 2 3 2" xfId="52440" xr:uid="{00000000-0005-0000-0000-000098C00000}"/>
    <cellStyle name="Normal 4 3 6 3 2 4" xfId="52438" xr:uid="{00000000-0005-0000-0000-000099C00000}"/>
    <cellStyle name="Normal 4 3 6 3 3" xfId="6820" xr:uid="{00000000-0005-0000-0000-00009AC00000}"/>
    <cellStyle name="Normal 4 3 6 3 3 2" xfId="11871" xr:uid="{00000000-0005-0000-0000-00009BC00000}"/>
    <cellStyle name="Normal 4 3 6 3 3 2 2" xfId="52442" xr:uid="{00000000-0005-0000-0000-00009CC00000}"/>
    <cellStyle name="Normal 4 3 6 3 3 3" xfId="22853" xr:uid="{00000000-0005-0000-0000-00009DC00000}"/>
    <cellStyle name="Normal 4 3 6 3 3 3 2" xfId="52443" xr:uid="{00000000-0005-0000-0000-00009EC00000}"/>
    <cellStyle name="Normal 4 3 6 3 3 4" xfId="52441" xr:uid="{00000000-0005-0000-0000-00009FC00000}"/>
    <cellStyle name="Normal 4 3 6 3 4" xfId="9161" xr:uid="{00000000-0005-0000-0000-0000A0C00000}"/>
    <cellStyle name="Normal 4 3 6 3 4 2" xfId="25196" xr:uid="{00000000-0005-0000-0000-0000A1C00000}"/>
    <cellStyle name="Normal 4 3 6 3 4 2 2" xfId="52445" xr:uid="{00000000-0005-0000-0000-0000A2C00000}"/>
    <cellStyle name="Normal 4 3 6 3 4 3" xfId="52444" xr:uid="{00000000-0005-0000-0000-0000A3C00000}"/>
    <cellStyle name="Normal 4 3 6 3 5" xfId="11178" xr:uid="{00000000-0005-0000-0000-0000A4C00000}"/>
    <cellStyle name="Normal 4 3 6 3 5 2" xfId="52446" xr:uid="{00000000-0005-0000-0000-0000A5C00000}"/>
    <cellStyle name="Normal 4 3 6 3 6" xfId="18167" xr:uid="{00000000-0005-0000-0000-0000A6C00000}"/>
    <cellStyle name="Normal 4 3 6 3 6 2" xfId="52447" xr:uid="{00000000-0005-0000-0000-0000A7C00000}"/>
    <cellStyle name="Normal 4 3 6 3 7" xfId="25927" xr:uid="{00000000-0005-0000-0000-0000A8C00000}"/>
    <cellStyle name="Normal 4 3 6 3 7 2" xfId="52448" xr:uid="{00000000-0005-0000-0000-0000A9C00000}"/>
    <cellStyle name="Normal 4 3 6 3 8" xfId="52437" xr:uid="{00000000-0005-0000-0000-0000AAC00000}"/>
    <cellStyle name="Normal 4 3 6 4" xfId="938" xr:uid="{00000000-0005-0000-0000-0000ABC00000}"/>
    <cellStyle name="Normal 4 3 6 4 2" xfId="3281" xr:uid="{00000000-0005-0000-0000-0000ACC00000}"/>
    <cellStyle name="Normal 4 3 6 4 2 2" xfId="14626" xr:uid="{00000000-0005-0000-0000-0000ADC00000}"/>
    <cellStyle name="Normal 4 3 6 4 2 2 2" xfId="52451" xr:uid="{00000000-0005-0000-0000-0000AEC00000}"/>
    <cellStyle name="Normal 4 3 6 4 2 3" xfId="20511" xr:uid="{00000000-0005-0000-0000-0000AFC00000}"/>
    <cellStyle name="Normal 4 3 6 4 2 3 2" xfId="52452" xr:uid="{00000000-0005-0000-0000-0000B0C00000}"/>
    <cellStyle name="Normal 4 3 6 4 2 4" xfId="52450" xr:uid="{00000000-0005-0000-0000-0000B1C00000}"/>
    <cellStyle name="Normal 4 3 6 4 3" xfId="6821" xr:uid="{00000000-0005-0000-0000-0000B2C00000}"/>
    <cellStyle name="Normal 4 3 6 4 3 2" xfId="12283" xr:uid="{00000000-0005-0000-0000-0000B3C00000}"/>
    <cellStyle name="Normal 4 3 6 4 3 2 2" xfId="52454" xr:uid="{00000000-0005-0000-0000-0000B4C00000}"/>
    <cellStyle name="Normal 4 3 6 4 3 3" xfId="22854" xr:uid="{00000000-0005-0000-0000-0000B5C00000}"/>
    <cellStyle name="Normal 4 3 6 4 3 3 2" xfId="52455" xr:uid="{00000000-0005-0000-0000-0000B6C00000}"/>
    <cellStyle name="Normal 4 3 6 4 3 4" xfId="52453" xr:uid="{00000000-0005-0000-0000-0000B7C00000}"/>
    <cellStyle name="Normal 4 3 6 4 4" xfId="9162" xr:uid="{00000000-0005-0000-0000-0000B8C00000}"/>
    <cellStyle name="Normal 4 3 6 4 4 2" xfId="25197" xr:uid="{00000000-0005-0000-0000-0000B9C00000}"/>
    <cellStyle name="Normal 4 3 6 4 4 2 2" xfId="52457" xr:uid="{00000000-0005-0000-0000-0000BAC00000}"/>
    <cellStyle name="Normal 4 3 6 4 4 3" xfId="52456" xr:uid="{00000000-0005-0000-0000-0000BBC00000}"/>
    <cellStyle name="Normal 4 3 6 4 5" xfId="11179" xr:uid="{00000000-0005-0000-0000-0000BCC00000}"/>
    <cellStyle name="Normal 4 3 6 4 5 2" xfId="52458" xr:uid="{00000000-0005-0000-0000-0000BDC00000}"/>
    <cellStyle name="Normal 4 3 6 4 6" xfId="18168" xr:uid="{00000000-0005-0000-0000-0000BEC00000}"/>
    <cellStyle name="Normal 4 3 6 4 6 2" xfId="52459" xr:uid="{00000000-0005-0000-0000-0000BFC00000}"/>
    <cellStyle name="Normal 4 3 6 4 7" xfId="26339" xr:uid="{00000000-0005-0000-0000-0000C0C00000}"/>
    <cellStyle name="Normal 4 3 6 4 7 2" xfId="52460" xr:uid="{00000000-0005-0000-0000-0000C1C00000}"/>
    <cellStyle name="Normal 4 3 6 4 8" xfId="52449" xr:uid="{00000000-0005-0000-0000-0000C2C00000}"/>
    <cellStyle name="Normal 4 3 6 5" xfId="1065" xr:uid="{00000000-0005-0000-0000-0000C3C00000}"/>
    <cellStyle name="Normal 4 3 6 5 2" xfId="3408" xr:uid="{00000000-0005-0000-0000-0000C4C00000}"/>
    <cellStyle name="Normal 4 3 6 5 2 2" xfId="14753" xr:uid="{00000000-0005-0000-0000-0000C5C00000}"/>
    <cellStyle name="Normal 4 3 6 5 2 2 2" xfId="52463" xr:uid="{00000000-0005-0000-0000-0000C6C00000}"/>
    <cellStyle name="Normal 4 3 6 5 2 3" xfId="20512" xr:uid="{00000000-0005-0000-0000-0000C7C00000}"/>
    <cellStyle name="Normal 4 3 6 5 2 3 2" xfId="52464" xr:uid="{00000000-0005-0000-0000-0000C8C00000}"/>
    <cellStyle name="Normal 4 3 6 5 2 4" xfId="52462" xr:uid="{00000000-0005-0000-0000-0000C9C00000}"/>
    <cellStyle name="Normal 4 3 6 5 3" xfId="6822" xr:uid="{00000000-0005-0000-0000-0000CAC00000}"/>
    <cellStyle name="Normal 4 3 6 5 3 2" xfId="12410" xr:uid="{00000000-0005-0000-0000-0000CBC00000}"/>
    <cellStyle name="Normal 4 3 6 5 3 2 2" xfId="52466" xr:uid="{00000000-0005-0000-0000-0000CCC00000}"/>
    <cellStyle name="Normal 4 3 6 5 3 3" xfId="22855" xr:uid="{00000000-0005-0000-0000-0000CDC00000}"/>
    <cellStyle name="Normal 4 3 6 5 3 3 2" xfId="52467" xr:uid="{00000000-0005-0000-0000-0000CEC00000}"/>
    <cellStyle name="Normal 4 3 6 5 3 4" xfId="52465" xr:uid="{00000000-0005-0000-0000-0000CFC00000}"/>
    <cellStyle name="Normal 4 3 6 5 4" xfId="9163" xr:uid="{00000000-0005-0000-0000-0000D0C00000}"/>
    <cellStyle name="Normal 4 3 6 5 4 2" xfId="25198" xr:uid="{00000000-0005-0000-0000-0000D1C00000}"/>
    <cellStyle name="Normal 4 3 6 5 4 2 2" xfId="52469" xr:uid="{00000000-0005-0000-0000-0000D2C00000}"/>
    <cellStyle name="Normal 4 3 6 5 4 3" xfId="52468" xr:uid="{00000000-0005-0000-0000-0000D3C00000}"/>
    <cellStyle name="Normal 4 3 6 5 5" xfId="11180" xr:uid="{00000000-0005-0000-0000-0000D4C00000}"/>
    <cellStyle name="Normal 4 3 6 5 5 2" xfId="52470" xr:uid="{00000000-0005-0000-0000-0000D5C00000}"/>
    <cellStyle name="Normal 4 3 6 5 6" xfId="18169" xr:uid="{00000000-0005-0000-0000-0000D6C00000}"/>
    <cellStyle name="Normal 4 3 6 5 6 2" xfId="52471" xr:uid="{00000000-0005-0000-0000-0000D7C00000}"/>
    <cellStyle name="Normal 4 3 6 5 7" xfId="26466" xr:uid="{00000000-0005-0000-0000-0000D8C00000}"/>
    <cellStyle name="Normal 4 3 6 5 7 2" xfId="52472" xr:uid="{00000000-0005-0000-0000-0000D9C00000}"/>
    <cellStyle name="Normal 4 3 6 5 8" xfId="52461" xr:uid="{00000000-0005-0000-0000-0000DAC00000}"/>
    <cellStyle name="Normal 4 3 6 6" xfId="1296" xr:uid="{00000000-0005-0000-0000-0000DBC00000}"/>
    <cellStyle name="Normal 4 3 6 6 2" xfId="3639" xr:uid="{00000000-0005-0000-0000-0000DCC00000}"/>
    <cellStyle name="Normal 4 3 6 6 2 2" xfId="14984" xr:uid="{00000000-0005-0000-0000-0000DDC00000}"/>
    <cellStyle name="Normal 4 3 6 6 2 2 2" xfId="52475" xr:uid="{00000000-0005-0000-0000-0000DEC00000}"/>
    <cellStyle name="Normal 4 3 6 6 2 3" xfId="20513" xr:uid="{00000000-0005-0000-0000-0000DFC00000}"/>
    <cellStyle name="Normal 4 3 6 6 2 3 2" xfId="52476" xr:uid="{00000000-0005-0000-0000-0000E0C00000}"/>
    <cellStyle name="Normal 4 3 6 6 2 4" xfId="52474" xr:uid="{00000000-0005-0000-0000-0000E1C00000}"/>
    <cellStyle name="Normal 4 3 6 6 3" xfId="6823" xr:uid="{00000000-0005-0000-0000-0000E2C00000}"/>
    <cellStyle name="Normal 4 3 6 6 3 2" xfId="12641" xr:uid="{00000000-0005-0000-0000-0000E3C00000}"/>
    <cellStyle name="Normal 4 3 6 6 3 2 2" xfId="52478" xr:uid="{00000000-0005-0000-0000-0000E4C00000}"/>
    <cellStyle name="Normal 4 3 6 6 3 3" xfId="22856" xr:uid="{00000000-0005-0000-0000-0000E5C00000}"/>
    <cellStyle name="Normal 4 3 6 6 3 3 2" xfId="52479" xr:uid="{00000000-0005-0000-0000-0000E6C00000}"/>
    <cellStyle name="Normal 4 3 6 6 3 4" xfId="52477" xr:uid="{00000000-0005-0000-0000-0000E7C00000}"/>
    <cellStyle name="Normal 4 3 6 6 4" xfId="9164" xr:uid="{00000000-0005-0000-0000-0000E8C00000}"/>
    <cellStyle name="Normal 4 3 6 6 4 2" xfId="25199" xr:uid="{00000000-0005-0000-0000-0000E9C00000}"/>
    <cellStyle name="Normal 4 3 6 6 4 2 2" xfId="52481" xr:uid="{00000000-0005-0000-0000-0000EAC00000}"/>
    <cellStyle name="Normal 4 3 6 6 4 3" xfId="52480" xr:uid="{00000000-0005-0000-0000-0000EBC00000}"/>
    <cellStyle name="Normal 4 3 6 6 5" xfId="11181" xr:uid="{00000000-0005-0000-0000-0000ECC00000}"/>
    <cellStyle name="Normal 4 3 6 6 5 2" xfId="52482" xr:uid="{00000000-0005-0000-0000-0000EDC00000}"/>
    <cellStyle name="Normal 4 3 6 6 6" xfId="18170" xr:uid="{00000000-0005-0000-0000-0000EEC00000}"/>
    <cellStyle name="Normal 4 3 6 6 6 2" xfId="52483" xr:uid="{00000000-0005-0000-0000-0000EFC00000}"/>
    <cellStyle name="Normal 4 3 6 6 7" xfId="26697" xr:uid="{00000000-0005-0000-0000-0000F0C00000}"/>
    <cellStyle name="Normal 4 3 6 6 7 2" xfId="52484" xr:uid="{00000000-0005-0000-0000-0000F1C00000}"/>
    <cellStyle name="Normal 4 3 6 6 8" xfId="52473" xr:uid="{00000000-0005-0000-0000-0000F2C00000}"/>
    <cellStyle name="Normal 4 3 6 7" xfId="1475" xr:uid="{00000000-0005-0000-0000-0000F3C00000}"/>
    <cellStyle name="Normal 4 3 6 7 2" xfId="3818" xr:uid="{00000000-0005-0000-0000-0000F4C00000}"/>
    <cellStyle name="Normal 4 3 6 7 2 2" xfId="15163" xr:uid="{00000000-0005-0000-0000-0000F5C00000}"/>
    <cellStyle name="Normal 4 3 6 7 2 2 2" xfId="52487" xr:uid="{00000000-0005-0000-0000-0000F6C00000}"/>
    <cellStyle name="Normal 4 3 6 7 2 3" xfId="20514" xr:uid="{00000000-0005-0000-0000-0000F7C00000}"/>
    <cellStyle name="Normal 4 3 6 7 2 3 2" xfId="52488" xr:uid="{00000000-0005-0000-0000-0000F8C00000}"/>
    <cellStyle name="Normal 4 3 6 7 2 4" xfId="52486" xr:uid="{00000000-0005-0000-0000-0000F9C00000}"/>
    <cellStyle name="Normal 4 3 6 7 3" xfId="6824" xr:uid="{00000000-0005-0000-0000-0000FAC00000}"/>
    <cellStyle name="Normal 4 3 6 7 3 2" xfId="12820" xr:uid="{00000000-0005-0000-0000-0000FBC00000}"/>
    <cellStyle name="Normal 4 3 6 7 3 2 2" xfId="52490" xr:uid="{00000000-0005-0000-0000-0000FCC00000}"/>
    <cellStyle name="Normal 4 3 6 7 3 3" xfId="22857" xr:uid="{00000000-0005-0000-0000-0000FDC00000}"/>
    <cellStyle name="Normal 4 3 6 7 3 3 2" xfId="52491" xr:uid="{00000000-0005-0000-0000-0000FEC00000}"/>
    <cellStyle name="Normal 4 3 6 7 3 4" xfId="52489" xr:uid="{00000000-0005-0000-0000-0000FFC00000}"/>
    <cellStyle name="Normal 4 3 6 7 4" xfId="9165" xr:uid="{00000000-0005-0000-0000-000000C10000}"/>
    <cellStyle name="Normal 4 3 6 7 4 2" xfId="25200" xr:uid="{00000000-0005-0000-0000-000001C10000}"/>
    <cellStyle name="Normal 4 3 6 7 4 2 2" xfId="52493" xr:uid="{00000000-0005-0000-0000-000002C10000}"/>
    <cellStyle name="Normal 4 3 6 7 4 3" xfId="52492" xr:uid="{00000000-0005-0000-0000-000003C10000}"/>
    <cellStyle name="Normal 4 3 6 7 5" xfId="11182" xr:uid="{00000000-0005-0000-0000-000004C10000}"/>
    <cellStyle name="Normal 4 3 6 7 5 2" xfId="52494" xr:uid="{00000000-0005-0000-0000-000005C10000}"/>
    <cellStyle name="Normal 4 3 6 7 6" xfId="18171" xr:uid="{00000000-0005-0000-0000-000006C10000}"/>
    <cellStyle name="Normal 4 3 6 7 6 2" xfId="52495" xr:uid="{00000000-0005-0000-0000-000007C10000}"/>
    <cellStyle name="Normal 4 3 6 7 7" xfId="26876" xr:uid="{00000000-0005-0000-0000-000008C10000}"/>
    <cellStyle name="Normal 4 3 6 7 7 2" xfId="52496" xr:uid="{00000000-0005-0000-0000-000009C10000}"/>
    <cellStyle name="Normal 4 3 6 7 8" xfId="52485" xr:uid="{00000000-0005-0000-0000-00000AC10000}"/>
    <cellStyle name="Normal 4 3 6 8" xfId="1815" xr:uid="{00000000-0005-0000-0000-00000BC10000}"/>
    <cellStyle name="Normal 4 3 6 8 2" xfId="4158" xr:uid="{00000000-0005-0000-0000-00000CC10000}"/>
    <cellStyle name="Normal 4 3 6 8 2 2" xfId="15503" xr:uid="{00000000-0005-0000-0000-00000DC10000}"/>
    <cellStyle name="Normal 4 3 6 8 2 2 2" xfId="52499" xr:uid="{00000000-0005-0000-0000-00000EC10000}"/>
    <cellStyle name="Normal 4 3 6 8 2 3" xfId="20515" xr:uid="{00000000-0005-0000-0000-00000FC10000}"/>
    <cellStyle name="Normal 4 3 6 8 2 3 2" xfId="52500" xr:uid="{00000000-0005-0000-0000-000010C10000}"/>
    <cellStyle name="Normal 4 3 6 8 2 4" xfId="52498" xr:uid="{00000000-0005-0000-0000-000011C10000}"/>
    <cellStyle name="Normal 4 3 6 8 3" xfId="6825" xr:uid="{00000000-0005-0000-0000-000012C10000}"/>
    <cellStyle name="Normal 4 3 6 8 3 2" xfId="13160" xr:uid="{00000000-0005-0000-0000-000013C10000}"/>
    <cellStyle name="Normal 4 3 6 8 3 2 2" xfId="52502" xr:uid="{00000000-0005-0000-0000-000014C10000}"/>
    <cellStyle name="Normal 4 3 6 8 3 3" xfId="22858" xr:uid="{00000000-0005-0000-0000-000015C10000}"/>
    <cellStyle name="Normal 4 3 6 8 3 3 2" xfId="52503" xr:uid="{00000000-0005-0000-0000-000016C10000}"/>
    <cellStyle name="Normal 4 3 6 8 3 4" xfId="52501" xr:uid="{00000000-0005-0000-0000-000017C10000}"/>
    <cellStyle name="Normal 4 3 6 8 4" xfId="9166" xr:uid="{00000000-0005-0000-0000-000018C10000}"/>
    <cellStyle name="Normal 4 3 6 8 4 2" xfId="25201" xr:uid="{00000000-0005-0000-0000-000019C10000}"/>
    <cellStyle name="Normal 4 3 6 8 4 2 2" xfId="52505" xr:uid="{00000000-0005-0000-0000-00001AC10000}"/>
    <cellStyle name="Normal 4 3 6 8 4 3" xfId="52504" xr:uid="{00000000-0005-0000-0000-00001BC10000}"/>
    <cellStyle name="Normal 4 3 6 8 5" xfId="11183" xr:uid="{00000000-0005-0000-0000-00001CC10000}"/>
    <cellStyle name="Normal 4 3 6 8 5 2" xfId="52506" xr:uid="{00000000-0005-0000-0000-00001DC10000}"/>
    <cellStyle name="Normal 4 3 6 8 6" xfId="18172" xr:uid="{00000000-0005-0000-0000-00001EC10000}"/>
    <cellStyle name="Normal 4 3 6 8 6 2" xfId="52507" xr:uid="{00000000-0005-0000-0000-00001FC10000}"/>
    <cellStyle name="Normal 4 3 6 8 7" xfId="27216" xr:uid="{00000000-0005-0000-0000-000020C10000}"/>
    <cellStyle name="Normal 4 3 6 8 7 2" xfId="52508" xr:uid="{00000000-0005-0000-0000-000021C10000}"/>
    <cellStyle name="Normal 4 3 6 8 8" xfId="52497" xr:uid="{00000000-0005-0000-0000-000022C10000}"/>
    <cellStyle name="Normal 4 3 6 9" xfId="1964" xr:uid="{00000000-0005-0000-0000-000023C10000}"/>
    <cellStyle name="Normal 4 3 6 9 2" xfId="4307" xr:uid="{00000000-0005-0000-0000-000024C10000}"/>
    <cellStyle name="Normal 4 3 6 9 2 2" xfId="15652" xr:uid="{00000000-0005-0000-0000-000025C10000}"/>
    <cellStyle name="Normal 4 3 6 9 2 2 2" xfId="52511" xr:uid="{00000000-0005-0000-0000-000026C10000}"/>
    <cellStyle name="Normal 4 3 6 9 2 3" xfId="20516" xr:uid="{00000000-0005-0000-0000-000027C10000}"/>
    <cellStyle name="Normal 4 3 6 9 2 3 2" xfId="52512" xr:uid="{00000000-0005-0000-0000-000028C10000}"/>
    <cellStyle name="Normal 4 3 6 9 2 4" xfId="52510" xr:uid="{00000000-0005-0000-0000-000029C10000}"/>
    <cellStyle name="Normal 4 3 6 9 3" xfId="6826" xr:uid="{00000000-0005-0000-0000-00002AC10000}"/>
    <cellStyle name="Normal 4 3 6 9 3 2" xfId="13309" xr:uid="{00000000-0005-0000-0000-00002BC10000}"/>
    <cellStyle name="Normal 4 3 6 9 3 2 2" xfId="52514" xr:uid="{00000000-0005-0000-0000-00002CC10000}"/>
    <cellStyle name="Normal 4 3 6 9 3 3" xfId="22859" xr:uid="{00000000-0005-0000-0000-00002DC10000}"/>
    <cellStyle name="Normal 4 3 6 9 3 3 2" xfId="52515" xr:uid="{00000000-0005-0000-0000-00002EC10000}"/>
    <cellStyle name="Normal 4 3 6 9 3 4" xfId="52513" xr:uid="{00000000-0005-0000-0000-00002FC10000}"/>
    <cellStyle name="Normal 4 3 6 9 4" xfId="9167" xr:uid="{00000000-0005-0000-0000-000030C10000}"/>
    <cellStyle name="Normal 4 3 6 9 4 2" xfId="25202" xr:uid="{00000000-0005-0000-0000-000031C10000}"/>
    <cellStyle name="Normal 4 3 6 9 4 2 2" xfId="52517" xr:uid="{00000000-0005-0000-0000-000032C10000}"/>
    <cellStyle name="Normal 4 3 6 9 4 3" xfId="52516" xr:uid="{00000000-0005-0000-0000-000033C10000}"/>
    <cellStyle name="Normal 4 3 6 9 5" xfId="11184" xr:uid="{00000000-0005-0000-0000-000034C10000}"/>
    <cellStyle name="Normal 4 3 6 9 5 2" xfId="52518" xr:uid="{00000000-0005-0000-0000-000035C10000}"/>
    <cellStyle name="Normal 4 3 6 9 6" xfId="18173" xr:uid="{00000000-0005-0000-0000-000036C10000}"/>
    <cellStyle name="Normal 4 3 6 9 6 2" xfId="52519" xr:uid="{00000000-0005-0000-0000-000037C10000}"/>
    <cellStyle name="Normal 4 3 6 9 7" xfId="27365" xr:uid="{00000000-0005-0000-0000-000038C10000}"/>
    <cellStyle name="Normal 4 3 6 9 7 2" xfId="52520" xr:uid="{00000000-0005-0000-0000-000039C10000}"/>
    <cellStyle name="Normal 4 3 6 9 8" xfId="52509" xr:uid="{00000000-0005-0000-0000-00003AC10000}"/>
    <cellStyle name="Normal 4 3 7" xfId="200" xr:uid="{00000000-0005-0000-0000-00003BC10000}"/>
    <cellStyle name="Normal 4 3 7 10" xfId="2198" xr:uid="{00000000-0005-0000-0000-00003CC10000}"/>
    <cellStyle name="Normal 4 3 7 10 2" xfId="4541" xr:uid="{00000000-0005-0000-0000-00003DC10000}"/>
    <cellStyle name="Normal 4 3 7 10 2 2" xfId="15886" xr:uid="{00000000-0005-0000-0000-00003EC10000}"/>
    <cellStyle name="Normal 4 3 7 10 2 2 2" xfId="52524" xr:uid="{00000000-0005-0000-0000-00003FC10000}"/>
    <cellStyle name="Normal 4 3 7 10 2 3" xfId="20518" xr:uid="{00000000-0005-0000-0000-000040C10000}"/>
    <cellStyle name="Normal 4 3 7 10 2 3 2" xfId="52525" xr:uid="{00000000-0005-0000-0000-000041C10000}"/>
    <cellStyle name="Normal 4 3 7 10 2 4" xfId="52523" xr:uid="{00000000-0005-0000-0000-000042C10000}"/>
    <cellStyle name="Normal 4 3 7 10 3" xfId="6828" xr:uid="{00000000-0005-0000-0000-000043C10000}"/>
    <cellStyle name="Normal 4 3 7 10 3 2" xfId="22861" xr:uid="{00000000-0005-0000-0000-000044C10000}"/>
    <cellStyle name="Normal 4 3 7 10 3 2 2" xfId="52527" xr:uid="{00000000-0005-0000-0000-000045C10000}"/>
    <cellStyle name="Normal 4 3 7 10 3 3" xfId="52526" xr:uid="{00000000-0005-0000-0000-000046C10000}"/>
    <cellStyle name="Normal 4 3 7 10 4" xfId="9169" xr:uid="{00000000-0005-0000-0000-000047C10000}"/>
    <cellStyle name="Normal 4 3 7 10 4 2" xfId="25204" xr:uid="{00000000-0005-0000-0000-000048C10000}"/>
    <cellStyle name="Normal 4 3 7 10 4 2 2" xfId="52529" xr:uid="{00000000-0005-0000-0000-000049C10000}"/>
    <cellStyle name="Normal 4 3 7 10 4 3" xfId="52528" xr:uid="{00000000-0005-0000-0000-00004AC10000}"/>
    <cellStyle name="Normal 4 3 7 10 5" xfId="13543" xr:uid="{00000000-0005-0000-0000-00004BC10000}"/>
    <cellStyle name="Normal 4 3 7 10 5 2" xfId="52530" xr:uid="{00000000-0005-0000-0000-00004CC10000}"/>
    <cellStyle name="Normal 4 3 7 10 6" xfId="18175" xr:uid="{00000000-0005-0000-0000-00004DC10000}"/>
    <cellStyle name="Normal 4 3 7 10 6 2" xfId="52531" xr:uid="{00000000-0005-0000-0000-00004EC10000}"/>
    <cellStyle name="Normal 4 3 7 10 7" xfId="27599" xr:uid="{00000000-0005-0000-0000-00004FC10000}"/>
    <cellStyle name="Normal 4 3 7 10 7 2" xfId="52532" xr:uid="{00000000-0005-0000-0000-000050C10000}"/>
    <cellStyle name="Normal 4 3 7 10 8" xfId="52522" xr:uid="{00000000-0005-0000-0000-000051C10000}"/>
    <cellStyle name="Normal 4 3 7 11" xfId="2379" xr:uid="{00000000-0005-0000-0000-000052C10000}"/>
    <cellStyle name="Normal 4 3 7 11 2" xfId="4722" xr:uid="{00000000-0005-0000-0000-000053C10000}"/>
    <cellStyle name="Normal 4 3 7 11 2 2" xfId="16067" xr:uid="{00000000-0005-0000-0000-000054C10000}"/>
    <cellStyle name="Normal 4 3 7 11 2 2 2" xfId="52535" xr:uid="{00000000-0005-0000-0000-000055C10000}"/>
    <cellStyle name="Normal 4 3 7 11 2 3" xfId="20519" xr:uid="{00000000-0005-0000-0000-000056C10000}"/>
    <cellStyle name="Normal 4 3 7 11 2 3 2" xfId="52536" xr:uid="{00000000-0005-0000-0000-000057C10000}"/>
    <cellStyle name="Normal 4 3 7 11 2 4" xfId="52534" xr:uid="{00000000-0005-0000-0000-000058C10000}"/>
    <cellStyle name="Normal 4 3 7 11 3" xfId="6829" xr:uid="{00000000-0005-0000-0000-000059C10000}"/>
    <cellStyle name="Normal 4 3 7 11 3 2" xfId="22862" xr:uid="{00000000-0005-0000-0000-00005AC10000}"/>
    <cellStyle name="Normal 4 3 7 11 3 2 2" xfId="52538" xr:uid="{00000000-0005-0000-0000-00005BC10000}"/>
    <cellStyle name="Normal 4 3 7 11 3 3" xfId="52537" xr:uid="{00000000-0005-0000-0000-00005CC10000}"/>
    <cellStyle name="Normal 4 3 7 11 4" xfId="9170" xr:uid="{00000000-0005-0000-0000-00005DC10000}"/>
    <cellStyle name="Normal 4 3 7 11 4 2" xfId="25205" xr:uid="{00000000-0005-0000-0000-00005EC10000}"/>
    <cellStyle name="Normal 4 3 7 11 4 2 2" xfId="52540" xr:uid="{00000000-0005-0000-0000-00005FC10000}"/>
    <cellStyle name="Normal 4 3 7 11 4 3" xfId="52539" xr:uid="{00000000-0005-0000-0000-000060C10000}"/>
    <cellStyle name="Normal 4 3 7 11 5" xfId="13724" xr:uid="{00000000-0005-0000-0000-000061C10000}"/>
    <cellStyle name="Normal 4 3 7 11 5 2" xfId="52541" xr:uid="{00000000-0005-0000-0000-000062C10000}"/>
    <cellStyle name="Normal 4 3 7 11 6" xfId="18176" xr:uid="{00000000-0005-0000-0000-000063C10000}"/>
    <cellStyle name="Normal 4 3 7 11 6 2" xfId="52542" xr:uid="{00000000-0005-0000-0000-000064C10000}"/>
    <cellStyle name="Normal 4 3 7 11 7" xfId="27780" xr:uid="{00000000-0005-0000-0000-000065C10000}"/>
    <cellStyle name="Normal 4 3 7 11 7 2" xfId="52543" xr:uid="{00000000-0005-0000-0000-000066C10000}"/>
    <cellStyle name="Normal 4 3 7 11 8" xfId="52533" xr:uid="{00000000-0005-0000-0000-000067C10000}"/>
    <cellStyle name="Normal 4 3 7 12" xfId="2720" xr:uid="{00000000-0005-0000-0000-000068C10000}"/>
    <cellStyle name="Normal 4 3 7 12 2" xfId="14065" xr:uid="{00000000-0005-0000-0000-000069C10000}"/>
    <cellStyle name="Normal 4 3 7 12 2 2" xfId="52545" xr:uid="{00000000-0005-0000-0000-00006AC10000}"/>
    <cellStyle name="Normal 4 3 7 12 3" xfId="20517" xr:uid="{00000000-0005-0000-0000-00006BC10000}"/>
    <cellStyle name="Normal 4 3 7 12 3 2" xfId="52546" xr:uid="{00000000-0005-0000-0000-00006CC10000}"/>
    <cellStyle name="Normal 4 3 7 12 4" xfId="52544" xr:uid="{00000000-0005-0000-0000-00006DC10000}"/>
    <cellStyle name="Normal 4 3 7 13" xfId="6827" xr:uid="{00000000-0005-0000-0000-00006EC10000}"/>
    <cellStyle name="Normal 4 3 7 13 2" xfId="11548" xr:uid="{00000000-0005-0000-0000-00006FC10000}"/>
    <cellStyle name="Normal 4 3 7 13 2 2" xfId="52548" xr:uid="{00000000-0005-0000-0000-000070C10000}"/>
    <cellStyle name="Normal 4 3 7 13 3" xfId="22860" xr:uid="{00000000-0005-0000-0000-000071C10000}"/>
    <cellStyle name="Normal 4 3 7 13 3 2" xfId="52549" xr:uid="{00000000-0005-0000-0000-000072C10000}"/>
    <cellStyle name="Normal 4 3 7 13 4" xfId="52547" xr:uid="{00000000-0005-0000-0000-000073C10000}"/>
    <cellStyle name="Normal 4 3 7 14" xfId="9168" xr:uid="{00000000-0005-0000-0000-000074C10000}"/>
    <cellStyle name="Normal 4 3 7 14 2" xfId="25203" xr:uid="{00000000-0005-0000-0000-000075C10000}"/>
    <cellStyle name="Normal 4 3 7 14 2 2" xfId="52551" xr:uid="{00000000-0005-0000-0000-000076C10000}"/>
    <cellStyle name="Normal 4 3 7 14 3" xfId="52550" xr:uid="{00000000-0005-0000-0000-000077C10000}"/>
    <cellStyle name="Normal 4 3 7 15" xfId="11185" xr:uid="{00000000-0005-0000-0000-000078C10000}"/>
    <cellStyle name="Normal 4 3 7 15 2" xfId="52552" xr:uid="{00000000-0005-0000-0000-000079C10000}"/>
    <cellStyle name="Normal 4 3 7 16" xfId="18174" xr:uid="{00000000-0005-0000-0000-00007AC10000}"/>
    <cellStyle name="Normal 4 3 7 16 2" xfId="52553" xr:uid="{00000000-0005-0000-0000-00007BC10000}"/>
    <cellStyle name="Normal 4 3 7 17" xfId="25604" xr:uid="{00000000-0005-0000-0000-00007CC10000}"/>
    <cellStyle name="Normal 4 3 7 17 2" xfId="52554" xr:uid="{00000000-0005-0000-0000-00007DC10000}"/>
    <cellStyle name="Normal 4 3 7 18" xfId="52521" xr:uid="{00000000-0005-0000-0000-00007EC10000}"/>
    <cellStyle name="Normal 4 3 7 2" xfId="398" xr:uid="{00000000-0005-0000-0000-00007FC10000}"/>
    <cellStyle name="Normal 4 3 7 2 10" xfId="52555" xr:uid="{00000000-0005-0000-0000-000080C10000}"/>
    <cellStyle name="Normal 4 3 7 2 2" xfId="760" xr:uid="{00000000-0005-0000-0000-000081C10000}"/>
    <cellStyle name="Normal 4 3 7 2 2 2" xfId="3103" xr:uid="{00000000-0005-0000-0000-000082C10000}"/>
    <cellStyle name="Normal 4 3 7 2 2 2 2" xfId="14448" xr:uid="{00000000-0005-0000-0000-000083C10000}"/>
    <cellStyle name="Normal 4 3 7 2 2 2 2 2" xfId="52558" xr:uid="{00000000-0005-0000-0000-000084C10000}"/>
    <cellStyle name="Normal 4 3 7 2 2 2 3" xfId="20521" xr:uid="{00000000-0005-0000-0000-000085C10000}"/>
    <cellStyle name="Normal 4 3 7 2 2 2 3 2" xfId="52559" xr:uid="{00000000-0005-0000-0000-000086C10000}"/>
    <cellStyle name="Normal 4 3 7 2 2 2 4" xfId="52557" xr:uid="{00000000-0005-0000-0000-000087C10000}"/>
    <cellStyle name="Normal 4 3 7 2 2 3" xfId="6831" xr:uid="{00000000-0005-0000-0000-000088C10000}"/>
    <cellStyle name="Normal 4 3 7 2 2 3 2" xfId="12105" xr:uid="{00000000-0005-0000-0000-000089C10000}"/>
    <cellStyle name="Normal 4 3 7 2 2 3 2 2" xfId="52561" xr:uid="{00000000-0005-0000-0000-00008AC10000}"/>
    <cellStyle name="Normal 4 3 7 2 2 3 3" xfId="22864" xr:uid="{00000000-0005-0000-0000-00008BC10000}"/>
    <cellStyle name="Normal 4 3 7 2 2 3 3 2" xfId="52562" xr:uid="{00000000-0005-0000-0000-00008CC10000}"/>
    <cellStyle name="Normal 4 3 7 2 2 3 4" xfId="52560" xr:uid="{00000000-0005-0000-0000-00008DC10000}"/>
    <cellStyle name="Normal 4 3 7 2 2 4" xfId="9172" xr:uid="{00000000-0005-0000-0000-00008EC10000}"/>
    <cellStyle name="Normal 4 3 7 2 2 4 2" xfId="25207" xr:uid="{00000000-0005-0000-0000-00008FC10000}"/>
    <cellStyle name="Normal 4 3 7 2 2 4 2 2" xfId="52564" xr:uid="{00000000-0005-0000-0000-000090C10000}"/>
    <cellStyle name="Normal 4 3 7 2 2 4 3" xfId="52563" xr:uid="{00000000-0005-0000-0000-000091C10000}"/>
    <cellStyle name="Normal 4 3 7 2 2 5" xfId="11187" xr:uid="{00000000-0005-0000-0000-000092C10000}"/>
    <cellStyle name="Normal 4 3 7 2 2 5 2" xfId="52565" xr:uid="{00000000-0005-0000-0000-000093C10000}"/>
    <cellStyle name="Normal 4 3 7 2 2 6" xfId="18178" xr:uid="{00000000-0005-0000-0000-000094C10000}"/>
    <cellStyle name="Normal 4 3 7 2 2 6 2" xfId="52566" xr:uid="{00000000-0005-0000-0000-000095C10000}"/>
    <cellStyle name="Normal 4 3 7 2 2 7" xfId="26161" xr:uid="{00000000-0005-0000-0000-000096C10000}"/>
    <cellStyle name="Normal 4 3 7 2 2 7 2" xfId="52567" xr:uid="{00000000-0005-0000-0000-000097C10000}"/>
    <cellStyle name="Normal 4 3 7 2 2 8" xfId="52556" xr:uid="{00000000-0005-0000-0000-000098C10000}"/>
    <cellStyle name="Normal 4 3 7 2 3" xfId="1818" xr:uid="{00000000-0005-0000-0000-000099C10000}"/>
    <cellStyle name="Normal 4 3 7 2 3 2" xfId="4161" xr:uid="{00000000-0005-0000-0000-00009AC10000}"/>
    <cellStyle name="Normal 4 3 7 2 3 2 2" xfId="15506" xr:uid="{00000000-0005-0000-0000-00009BC10000}"/>
    <cellStyle name="Normal 4 3 7 2 3 2 2 2" xfId="52570" xr:uid="{00000000-0005-0000-0000-00009CC10000}"/>
    <cellStyle name="Normal 4 3 7 2 3 2 3" xfId="20522" xr:uid="{00000000-0005-0000-0000-00009DC10000}"/>
    <cellStyle name="Normal 4 3 7 2 3 2 3 2" xfId="52571" xr:uid="{00000000-0005-0000-0000-00009EC10000}"/>
    <cellStyle name="Normal 4 3 7 2 3 2 4" xfId="52569" xr:uid="{00000000-0005-0000-0000-00009FC10000}"/>
    <cellStyle name="Normal 4 3 7 2 3 3" xfId="6832" xr:uid="{00000000-0005-0000-0000-0000A0C10000}"/>
    <cellStyle name="Normal 4 3 7 2 3 3 2" xfId="13163" xr:uid="{00000000-0005-0000-0000-0000A1C10000}"/>
    <cellStyle name="Normal 4 3 7 2 3 3 2 2" xfId="52573" xr:uid="{00000000-0005-0000-0000-0000A2C10000}"/>
    <cellStyle name="Normal 4 3 7 2 3 3 3" xfId="22865" xr:uid="{00000000-0005-0000-0000-0000A3C10000}"/>
    <cellStyle name="Normal 4 3 7 2 3 3 3 2" xfId="52574" xr:uid="{00000000-0005-0000-0000-0000A4C10000}"/>
    <cellStyle name="Normal 4 3 7 2 3 3 4" xfId="52572" xr:uid="{00000000-0005-0000-0000-0000A5C10000}"/>
    <cellStyle name="Normal 4 3 7 2 3 4" xfId="9173" xr:uid="{00000000-0005-0000-0000-0000A6C10000}"/>
    <cellStyle name="Normal 4 3 7 2 3 4 2" xfId="25208" xr:uid="{00000000-0005-0000-0000-0000A7C10000}"/>
    <cellStyle name="Normal 4 3 7 2 3 4 2 2" xfId="52576" xr:uid="{00000000-0005-0000-0000-0000A8C10000}"/>
    <cellStyle name="Normal 4 3 7 2 3 4 3" xfId="52575" xr:uid="{00000000-0005-0000-0000-0000A9C10000}"/>
    <cellStyle name="Normal 4 3 7 2 3 5" xfId="11188" xr:uid="{00000000-0005-0000-0000-0000AAC10000}"/>
    <cellStyle name="Normal 4 3 7 2 3 5 2" xfId="52577" xr:uid="{00000000-0005-0000-0000-0000ABC10000}"/>
    <cellStyle name="Normal 4 3 7 2 3 6" xfId="18179" xr:uid="{00000000-0005-0000-0000-0000ACC10000}"/>
    <cellStyle name="Normal 4 3 7 2 3 6 2" xfId="52578" xr:uid="{00000000-0005-0000-0000-0000ADC10000}"/>
    <cellStyle name="Normal 4 3 7 2 3 7" xfId="27219" xr:uid="{00000000-0005-0000-0000-0000AEC10000}"/>
    <cellStyle name="Normal 4 3 7 2 3 7 2" xfId="52579" xr:uid="{00000000-0005-0000-0000-0000AFC10000}"/>
    <cellStyle name="Normal 4 3 7 2 3 8" xfId="52568" xr:uid="{00000000-0005-0000-0000-0000B0C10000}"/>
    <cellStyle name="Normal 4 3 7 2 4" xfId="2721" xr:uid="{00000000-0005-0000-0000-0000B1C10000}"/>
    <cellStyle name="Normal 4 3 7 2 4 2" xfId="14066" xr:uid="{00000000-0005-0000-0000-0000B2C10000}"/>
    <cellStyle name="Normal 4 3 7 2 4 2 2" xfId="52581" xr:uid="{00000000-0005-0000-0000-0000B3C10000}"/>
    <cellStyle name="Normal 4 3 7 2 4 3" xfId="20520" xr:uid="{00000000-0005-0000-0000-0000B4C10000}"/>
    <cellStyle name="Normal 4 3 7 2 4 3 2" xfId="52582" xr:uid="{00000000-0005-0000-0000-0000B5C10000}"/>
    <cellStyle name="Normal 4 3 7 2 4 4" xfId="52580" xr:uid="{00000000-0005-0000-0000-0000B6C10000}"/>
    <cellStyle name="Normal 4 3 7 2 5" xfId="6830" xr:uid="{00000000-0005-0000-0000-0000B7C10000}"/>
    <cellStyle name="Normal 4 3 7 2 5 2" xfId="11743" xr:uid="{00000000-0005-0000-0000-0000B8C10000}"/>
    <cellStyle name="Normal 4 3 7 2 5 2 2" xfId="52584" xr:uid="{00000000-0005-0000-0000-0000B9C10000}"/>
    <cellStyle name="Normal 4 3 7 2 5 3" xfId="22863" xr:uid="{00000000-0005-0000-0000-0000BAC10000}"/>
    <cellStyle name="Normal 4 3 7 2 5 3 2" xfId="52585" xr:uid="{00000000-0005-0000-0000-0000BBC10000}"/>
    <cellStyle name="Normal 4 3 7 2 5 4" xfId="52583" xr:uid="{00000000-0005-0000-0000-0000BCC10000}"/>
    <cellStyle name="Normal 4 3 7 2 6" xfId="9171" xr:uid="{00000000-0005-0000-0000-0000BDC10000}"/>
    <cellStyle name="Normal 4 3 7 2 6 2" xfId="25206" xr:uid="{00000000-0005-0000-0000-0000BEC10000}"/>
    <cellStyle name="Normal 4 3 7 2 6 2 2" xfId="52587" xr:uid="{00000000-0005-0000-0000-0000BFC10000}"/>
    <cellStyle name="Normal 4 3 7 2 6 3" xfId="52586" xr:uid="{00000000-0005-0000-0000-0000C0C10000}"/>
    <cellStyle name="Normal 4 3 7 2 7" xfId="11186" xr:uid="{00000000-0005-0000-0000-0000C1C10000}"/>
    <cellStyle name="Normal 4 3 7 2 7 2" xfId="52588" xr:uid="{00000000-0005-0000-0000-0000C2C10000}"/>
    <cellStyle name="Normal 4 3 7 2 8" xfId="18177" xr:uid="{00000000-0005-0000-0000-0000C3C10000}"/>
    <cellStyle name="Normal 4 3 7 2 8 2" xfId="52589" xr:uid="{00000000-0005-0000-0000-0000C4C10000}"/>
    <cellStyle name="Normal 4 3 7 2 9" xfId="25799" xr:uid="{00000000-0005-0000-0000-0000C5C10000}"/>
    <cellStyle name="Normal 4 3 7 2 9 2" xfId="52590" xr:uid="{00000000-0005-0000-0000-0000C6C10000}"/>
    <cellStyle name="Normal 4 3 7 3" xfId="565" xr:uid="{00000000-0005-0000-0000-0000C7C10000}"/>
    <cellStyle name="Normal 4 3 7 3 2" xfId="2908" xr:uid="{00000000-0005-0000-0000-0000C8C10000}"/>
    <cellStyle name="Normal 4 3 7 3 2 2" xfId="14253" xr:uid="{00000000-0005-0000-0000-0000C9C10000}"/>
    <cellStyle name="Normal 4 3 7 3 2 2 2" xfId="52593" xr:uid="{00000000-0005-0000-0000-0000CAC10000}"/>
    <cellStyle name="Normal 4 3 7 3 2 3" xfId="20523" xr:uid="{00000000-0005-0000-0000-0000CBC10000}"/>
    <cellStyle name="Normal 4 3 7 3 2 3 2" xfId="52594" xr:uid="{00000000-0005-0000-0000-0000CCC10000}"/>
    <cellStyle name="Normal 4 3 7 3 2 4" xfId="52592" xr:uid="{00000000-0005-0000-0000-0000CDC10000}"/>
    <cellStyle name="Normal 4 3 7 3 3" xfId="6833" xr:uid="{00000000-0005-0000-0000-0000CEC10000}"/>
    <cellStyle name="Normal 4 3 7 3 3 2" xfId="11910" xr:uid="{00000000-0005-0000-0000-0000CFC10000}"/>
    <cellStyle name="Normal 4 3 7 3 3 2 2" xfId="52596" xr:uid="{00000000-0005-0000-0000-0000D0C10000}"/>
    <cellStyle name="Normal 4 3 7 3 3 3" xfId="22866" xr:uid="{00000000-0005-0000-0000-0000D1C10000}"/>
    <cellStyle name="Normal 4 3 7 3 3 3 2" xfId="52597" xr:uid="{00000000-0005-0000-0000-0000D2C10000}"/>
    <cellStyle name="Normal 4 3 7 3 3 4" xfId="52595" xr:uid="{00000000-0005-0000-0000-0000D3C10000}"/>
    <cellStyle name="Normal 4 3 7 3 4" xfId="9174" xr:uid="{00000000-0005-0000-0000-0000D4C10000}"/>
    <cellStyle name="Normal 4 3 7 3 4 2" xfId="25209" xr:uid="{00000000-0005-0000-0000-0000D5C10000}"/>
    <cellStyle name="Normal 4 3 7 3 4 2 2" xfId="52599" xr:uid="{00000000-0005-0000-0000-0000D6C10000}"/>
    <cellStyle name="Normal 4 3 7 3 4 3" xfId="52598" xr:uid="{00000000-0005-0000-0000-0000D7C10000}"/>
    <cellStyle name="Normal 4 3 7 3 5" xfId="11189" xr:uid="{00000000-0005-0000-0000-0000D8C10000}"/>
    <cellStyle name="Normal 4 3 7 3 5 2" xfId="52600" xr:uid="{00000000-0005-0000-0000-0000D9C10000}"/>
    <cellStyle name="Normal 4 3 7 3 6" xfId="18180" xr:uid="{00000000-0005-0000-0000-0000DAC10000}"/>
    <cellStyle name="Normal 4 3 7 3 6 2" xfId="52601" xr:uid="{00000000-0005-0000-0000-0000DBC10000}"/>
    <cellStyle name="Normal 4 3 7 3 7" xfId="25966" xr:uid="{00000000-0005-0000-0000-0000DCC10000}"/>
    <cellStyle name="Normal 4 3 7 3 7 2" xfId="52602" xr:uid="{00000000-0005-0000-0000-0000DDC10000}"/>
    <cellStyle name="Normal 4 3 7 3 8" xfId="52591" xr:uid="{00000000-0005-0000-0000-0000DEC10000}"/>
    <cellStyle name="Normal 4 3 7 4" xfId="939" xr:uid="{00000000-0005-0000-0000-0000DFC10000}"/>
    <cellStyle name="Normal 4 3 7 4 2" xfId="3282" xr:uid="{00000000-0005-0000-0000-0000E0C10000}"/>
    <cellStyle name="Normal 4 3 7 4 2 2" xfId="14627" xr:uid="{00000000-0005-0000-0000-0000E1C10000}"/>
    <cellStyle name="Normal 4 3 7 4 2 2 2" xfId="52605" xr:uid="{00000000-0005-0000-0000-0000E2C10000}"/>
    <cellStyle name="Normal 4 3 7 4 2 3" xfId="20524" xr:uid="{00000000-0005-0000-0000-0000E3C10000}"/>
    <cellStyle name="Normal 4 3 7 4 2 3 2" xfId="52606" xr:uid="{00000000-0005-0000-0000-0000E4C10000}"/>
    <cellStyle name="Normal 4 3 7 4 2 4" xfId="52604" xr:uid="{00000000-0005-0000-0000-0000E5C10000}"/>
    <cellStyle name="Normal 4 3 7 4 3" xfId="6834" xr:uid="{00000000-0005-0000-0000-0000E6C10000}"/>
    <cellStyle name="Normal 4 3 7 4 3 2" xfId="12284" xr:uid="{00000000-0005-0000-0000-0000E7C10000}"/>
    <cellStyle name="Normal 4 3 7 4 3 2 2" xfId="52608" xr:uid="{00000000-0005-0000-0000-0000E8C10000}"/>
    <cellStyle name="Normal 4 3 7 4 3 3" xfId="22867" xr:uid="{00000000-0005-0000-0000-0000E9C10000}"/>
    <cellStyle name="Normal 4 3 7 4 3 3 2" xfId="52609" xr:uid="{00000000-0005-0000-0000-0000EAC10000}"/>
    <cellStyle name="Normal 4 3 7 4 3 4" xfId="52607" xr:uid="{00000000-0005-0000-0000-0000EBC10000}"/>
    <cellStyle name="Normal 4 3 7 4 4" xfId="9175" xr:uid="{00000000-0005-0000-0000-0000ECC10000}"/>
    <cellStyle name="Normal 4 3 7 4 4 2" xfId="25210" xr:uid="{00000000-0005-0000-0000-0000EDC10000}"/>
    <cellStyle name="Normal 4 3 7 4 4 2 2" xfId="52611" xr:uid="{00000000-0005-0000-0000-0000EEC10000}"/>
    <cellStyle name="Normal 4 3 7 4 4 3" xfId="52610" xr:uid="{00000000-0005-0000-0000-0000EFC10000}"/>
    <cellStyle name="Normal 4 3 7 4 5" xfId="11190" xr:uid="{00000000-0005-0000-0000-0000F0C10000}"/>
    <cellStyle name="Normal 4 3 7 4 5 2" xfId="52612" xr:uid="{00000000-0005-0000-0000-0000F1C10000}"/>
    <cellStyle name="Normal 4 3 7 4 6" xfId="18181" xr:uid="{00000000-0005-0000-0000-0000F2C10000}"/>
    <cellStyle name="Normal 4 3 7 4 6 2" xfId="52613" xr:uid="{00000000-0005-0000-0000-0000F3C10000}"/>
    <cellStyle name="Normal 4 3 7 4 7" xfId="26340" xr:uid="{00000000-0005-0000-0000-0000F4C10000}"/>
    <cellStyle name="Normal 4 3 7 4 7 2" xfId="52614" xr:uid="{00000000-0005-0000-0000-0000F5C10000}"/>
    <cellStyle name="Normal 4 3 7 4 8" xfId="52603" xr:uid="{00000000-0005-0000-0000-0000F6C10000}"/>
    <cellStyle name="Normal 4 3 7 5" xfId="1104" xr:uid="{00000000-0005-0000-0000-0000F7C10000}"/>
    <cellStyle name="Normal 4 3 7 5 2" xfId="3447" xr:uid="{00000000-0005-0000-0000-0000F8C10000}"/>
    <cellStyle name="Normal 4 3 7 5 2 2" xfId="14792" xr:uid="{00000000-0005-0000-0000-0000F9C10000}"/>
    <cellStyle name="Normal 4 3 7 5 2 2 2" xfId="52617" xr:uid="{00000000-0005-0000-0000-0000FAC10000}"/>
    <cellStyle name="Normal 4 3 7 5 2 3" xfId="20525" xr:uid="{00000000-0005-0000-0000-0000FBC10000}"/>
    <cellStyle name="Normal 4 3 7 5 2 3 2" xfId="52618" xr:uid="{00000000-0005-0000-0000-0000FCC10000}"/>
    <cellStyle name="Normal 4 3 7 5 2 4" xfId="52616" xr:uid="{00000000-0005-0000-0000-0000FDC10000}"/>
    <cellStyle name="Normal 4 3 7 5 3" xfId="6835" xr:uid="{00000000-0005-0000-0000-0000FEC10000}"/>
    <cellStyle name="Normal 4 3 7 5 3 2" xfId="12449" xr:uid="{00000000-0005-0000-0000-0000FFC10000}"/>
    <cellStyle name="Normal 4 3 7 5 3 2 2" xfId="52620" xr:uid="{00000000-0005-0000-0000-000000C20000}"/>
    <cellStyle name="Normal 4 3 7 5 3 3" xfId="22868" xr:uid="{00000000-0005-0000-0000-000001C20000}"/>
    <cellStyle name="Normal 4 3 7 5 3 3 2" xfId="52621" xr:uid="{00000000-0005-0000-0000-000002C20000}"/>
    <cellStyle name="Normal 4 3 7 5 3 4" xfId="52619" xr:uid="{00000000-0005-0000-0000-000003C20000}"/>
    <cellStyle name="Normal 4 3 7 5 4" xfId="9176" xr:uid="{00000000-0005-0000-0000-000004C20000}"/>
    <cellStyle name="Normal 4 3 7 5 4 2" xfId="25211" xr:uid="{00000000-0005-0000-0000-000005C20000}"/>
    <cellStyle name="Normal 4 3 7 5 4 2 2" xfId="52623" xr:uid="{00000000-0005-0000-0000-000006C20000}"/>
    <cellStyle name="Normal 4 3 7 5 4 3" xfId="52622" xr:uid="{00000000-0005-0000-0000-000007C20000}"/>
    <cellStyle name="Normal 4 3 7 5 5" xfId="11191" xr:uid="{00000000-0005-0000-0000-000008C20000}"/>
    <cellStyle name="Normal 4 3 7 5 5 2" xfId="52624" xr:uid="{00000000-0005-0000-0000-000009C20000}"/>
    <cellStyle name="Normal 4 3 7 5 6" xfId="18182" xr:uid="{00000000-0005-0000-0000-00000AC20000}"/>
    <cellStyle name="Normal 4 3 7 5 6 2" xfId="52625" xr:uid="{00000000-0005-0000-0000-00000BC20000}"/>
    <cellStyle name="Normal 4 3 7 5 7" xfId="26505" xr:uid="{00000000-0005-0000-0000-00000CC20000}"/>
    <cellStyle name="Normal 4 3 7 5 7 2" xfId="52626" xr:uid="{00000000-0005-0000-0000-00000DC20000}"/>
    <cellStyle name="Normal 4 3 7 5 8" xfId="52615" xr:uid="{00000000-0005-0000-0000-00000EC20000}"/>
    <cellStyle name="Normal 4 3 7 6" xfId="1297" xr:uid="{00000000-0005-0000-0000-00000FC20000}"/>
    <cellStyle name="Normal 4 3 7 6 2" xfId="3640" xr:uid="{00000000-0005-0000-0000-000010C20000}"/>
    <cellStyle name="Normal 4 3 7 6 2 2" xfId="14985" xr:uid="{00000000-0005-0000-0000-000011C20000}"/>
    <cellStyle name="Normal 4 3 7 6 2 2 2" xfId="52629" xr:uid="{00000000-0005-0000-0000-000012C20000}"/>
    <cellStyle name="Normal 4 3 7 6 2 3" xfId="20526" xr:uid="{00000000-0005-0000-0000-000013C20000}"/>
    <cellStyle name="Normal 4 3 7 6 2 3 2" xfId="52630" xr:uid="{00000000-0005-0000-0000-000014C20000}"/>
    <cellStyle name="Normal 4 3 7 6 2 4" xfId="52628" xr:uid="{00000000-0005-0000-0000-000015C20000}"/>
    <cellStyle name="Normal 4 3 7 6 3" xfId="6836" xr:uid="{00000000-0005-0000-0000-000016C20000}"/>
    <cellStyle name="Normal 4 3 7 6 3 2" xfId="12642" xr:uid="{00000000-0005-0000-0000-000017C20000}"/>
    <cellStyle name="Normal 4 3 7 6 3 2 2" xfId="52632" xr:uid="{00000000-0005-0000-0000-000018C20000}"/>
    <cellStyle name="Normal 4 3 7 6 3 3" xfId="22869" xr:uid="{00000000-0005-0000-0000-000019C20000}"/>
    <cellStyle name="Normal 4 3 7 6 3 3 2" xfId="52633" xr:uid="{00000000-0005-0000-0000-00001AC20000}"/>
    <cellStyle name="Normal 4 3 7 6 3 4" xfId="52631" xr:uid="{00000000-0005-0000-0000-00001BC20000}"/>
    <cellStyle name="Normal 4 3 7 6 4" xfId="9177" xr:uid="{00000000-0005-0000-0000-00001CC20000}"/>
    <cellStyle name="Normal 4 3 7 6 4 2" xfId="25212" xr:uid="{00000000-0005-0000-0000-00001DC20000}"/>
    <cellStyle name="Normal 4 3 7 6 4 2 2" xfId="52635" xr:uid="{00000000-0005-0000-0000-00001EC20000}"/>
    <cellStyle name="Normal 4 3 7 6 4 3" xfId="52634" xr:uid="{00000000-0005-0000-0000-00001FC20000}"/>
    <cellStyle name="Normal 4 3 7 6 5" xfId="11192" xr:uid="{00000000-0005-0000-0000-000020C20000}"/>
    <cellStyle name="Normal 4 3 7 6 5 2" xfId="52636" xr:uid="{00000000-0005-0000-0000-000021C20000}"/>
    <cellStyle name="Normal 4 3 7 6 6" xfId="18183" xr:uid="{00000000-0005-0000-0000-000022C20000}"/>
    <cellStyle name="Normal 4 3 7 6 6 2" xfId="52637" xr:uid="{00000000-0005-0000-0000-000023C20000}"/>
    <cellStyle name="Normal 4 3 7 6 7" xfId="26698" xr:uid="{00000000-0005-0000-0000-000024C20000}"/>
    <cellStyle name="Normal 4 3 7 6 7 2" xfId="52638" xr:uid="{00000000-0005-0000-0000-000025C20000}"/>
    <cellStyle name="Normal 4 3 7 6 8" xfId="52627" xr:uid="{00000000-0005-0000-0000-000026C20000}"/>
    <cellStyle name="Normal 4 3 7 7" xfId="1476" xr:uid="{00000000-0005-0000-0000-000027C20000}"/>
    <cellStyle name="Normal 4 3 7 7 2" xfId="3819" xr:uid="{00000000-0005-0000-0000-000028C20000}"/>
    <cellStyle name="Normal 4 3 7 7 2 2" xfId="15164" xr:uid="{00000000-0005-0000-0000-000029C20000}"/>
    <cellStyle name="Normal 4 3 7 7 2 2 2" xfId="52641" xr:uid="{00000000-0005-0000-0000-00002AC20000}"/>
    <cellStyle name="Normal 4 3 7 7 2 3" xfId="20527" xr:uid="{00000000-0005-0000-0000-00002BC20000}"/>
    <cellStyle name="Normal 4 3 7 7 2 3 2" xfId="52642" xr:uid="{00000000-0005-0000-0000-00002CC20000}"/>
    <cellStyle name="Normal 4 3 7 7 2 4" xfId="52640" xr:uid="{00000000-0005-0000-0000-00002DC20000}"/>
    <cellStyle name="Normal 4 3 7 7 3" xfId="6837" xr:uid="{00000000-0005-0000-0000-00002EC20000}"/>
    <cellStyle name="Normal 4 3 7 7 3 2" xfId="12821" xr:uid="{00000000-0005-0000-0000-00002FC20000}"/>
    <cellStyle name="Normal 4 3 7 7 3 2 2" xfId="52644" xr:uid="{00000000-0005-0000-0000-000030C20000}"/>
    <cellStyle name="Normal 4 3 7 7 3 3" xfId="22870" xr:uid="{00000000-0005-0000-0000-000031C20000}"/>
    <cellStyle name="Normal 4 3 7 7 3 3 2" xfId="52645" xr:uid="{00000000-0005-0000-0000-000032C20000}"/>
    <cellStyle name="Normal 4 3 7 7 3 4" xfId="52643" xr:uid="{00000000-0005-0000-0000-000033C20000}"/>
    <cellStyle name="Normal 4 3 7 7 4" xfId="9178" xr:uid="{00000000-0005-0000-0000-000034C20000}"/>
    <cellStyle name="Normal 4 3 7 7 4 2" xfId="25213" xr:uid="{00000000-0005-0000-0000-000035C20000}"/>
    <cellStyle name="Normal 4 3 7 7 4 2 2" xfId="52647" xr:uid="{00000000-0005-0000-0000-000036C20000}"/>
    <cellStyle name="Normal 4 3 7 7 4 3" xfId="52646" xr:uid="{00000000-0005-0000-0000-000037C20000}"/>
    <cellStyle name="Normal 4 3 7 7 5" xfId="11193" xr:uid="{00000000-0005-0000-0000-000038C20000}"/>
    <cellStyle name="Normal 4 3 7 7 5 2" xfId="52648" xr:uid="{00000000-0005-0000-0000-000039C20000}"/>
    <cellStyle name="Normal 4 3 7 7 6" xfId="18184" xr:uid="{00000000-0005-0000-0000-00003AC20000}"/>
    <cellStyle name="Normal 4 3 7 7 6 2" xfId="52649" xr:uid="{00000000-0005-0000-0000-00003BC20000}"/>
    <cellStyle name="Normal 4 3 7 7 7" xfId="26877" xr:uid="{00000000-0005-0000-0000-00003CC20000}"/>
    <cellStyle name="Normal 4 3 7 7 7 2" xfId="52650" xr:uid="{00000000-0005-0000-0000-00003DC20000}"/>
    <cellStyle name="Normal 4 3 7 7 8" xfId="52639" xr:uid="{00000000-0005-0000-0000-00003EC20000}"/>
    <cellStyle name="Normal 4 3 7 8" xfId="1817" xr:uid="{00000000-0005-0000-0000-00003FC20000}"/>
    <cellStyle name="Normal 4 3 7 8 2" xfId="4160" xr:uid="{00000000-0005-0000-0000-000040C20000}"/>
    <cellStyle name="Normal 4 3 7 8 2 2" xfId="15505" xr:uid="{00000000-0005-0000-0000-000041C20000}"/>
    <cellStyle name="Normal 4 3 7 8 2 2 2" xfId="52653" xr:uid="{00000000-0005-0000-0000-000042C20000}"/>
    <cellStyle name="Normal 4 3 7 8 2 3" xfId="20528" xr:uid="{00000000-0005-0000-0000-000043C20000}"/>
    <cellStyle name="Normal 4 3 7 8 2 3 2" xfId="52654" xr:uid="{00000000-0005-0000-0000-000044C20000}"/>
    <cellStyle name="Normal 4 3 7 8 2 4" xfId="52652" xr:uid="{00000000-0005-0000-0000-000045C20000}"/>
    <cellStyle name="Normal 4 3 7 8 3" xfId="6838" xr:uid="{00000000-0005-0000-0000-000046C20000}"/>
    <cellStyle name="Normal 4 3 7 8 3 2" xfId="13162" xr:uid="{00000000-0005-0000-0000-000047C20000}"/>
    <cellStyle name="Normal 4 3 7 8 3 2 2" xfId="52656" xr:uid="{00000000-0005-0000-0000-000048C20000}"/>
    <cellStyle name="Normal 4 3 7 8 3 3" xfId="22871" xr:uid="{00000000-0005-0000-0000-000049C20000}"/>
    <cellStyle name="Normal 4 3 7 8 3 3 2" xfId="52657" xr:uid="{00000000-0005-0000-0000-00004AC20000}"/>
    <cellStyle name="Normal 4 3 7 8 3 4" xfId="52655" xr:uid="{00000000-0005-0000-0000-00004BC20000}"/>
    <cellStyle name="Normal 4 3 7 8 4" xfId="9179" xr:uid="{00000000-0005-0000-0000-00004CC20000}"/>
    <cellStyle name="Normal 4 3 7 8 4 2" xfId="25214" xr:uid="{00000000-0005-0000-0000-00004DC20000}"/>
    <cellStyle name="Normal 4 3 7 8 4 2 2" xfId="52659" xr:uid="{00000000-0005-0000-0000-00004EC20000}"/>
    <cellStyle name="Normal 4 3 7 8 4 3" xfId="52658" xr:uid="{00000000-0005-0000-0000-00004FC20000}"/>
    <cellStyle name="Normal 4 3 7 8 5" xfId="11194" xr:uid="{00000000-0005-0000-0000-000050C20000}"/>
    <cellStyle name="Normal 4 3 7 8 5 2" xfId="52660" xr:uid="{00000000-0005-0000-0000-000051C20000}"/>
    <cellStyle name="Normal 4 3 7 8 6" xfId="18185" xr:uid="{00000000-0005-0000-0000-000052C20000}"/>
    <cellStyle name="Normal 4 3 7 8 6 2" xfId="52661" xr:uid="{00000000-0005-0000-0000-000053C20000}"/>
    <cellStyle name="Normal 4 3 7 8 7" xfId="27218" xr:uid="{00000000-0005-0000-0000-000054C20000}"/>
    <cellStyle name="Normal 4 3 7 8 7 2" xfId="52662" xr:uid="{00000000-0005-0000-0000-000055C20000}"/>
    <cellStyle name="Normal 4 3 7 8 8" xfId="52651" xr:uid="{00000000-0005-0000-0000-000056C20000}"/>
    <cellStyle name="Normal 4 3 7 9" xfId="2003" xr:uid="{00000000-0005-0000-0000-000057C20000}"/>
    <cellStyle name="Normal 4 3 7 9 2" xfId="4346" xr:uid="{00000000-0005-0000-0000-000058C20000}"/>
    <cellStyle name="Normal 4 3 7 9 2 2" xfId="15691" xr:uid="{00000000-0005-0000-0000-000059C20000}"/>
    <cellStyle name="Normal 4 3 7 9 2 2 2" xfId="52665" xr:uid="{00000000-0005-0000-0000-00005AC20000}"/>
    <cellStyle name="Normal 4 3 7 9 2 3" xfId="20529" xr:uid="{00000000-0005-0000-0000-00005BC20000}"/>
    <cellStyle name="Normal 4 3 7 9 2 3 2" xfId="52666" xr:uid="{00000000-0005-0000-0000-00005CC20000}"/>
    <cellStyle name="Normal 4 3 7 9 2 4" xfId="52664" xr:uid="{00000000-0005-0000-0000-00005DC20000}"/>
    <cellStyle name="Normal 4 3 7 9 3" xfId="6839" xr:uid="{00000000-0005-0000-0000-00005EC20000}"/>
    <cellStyle name="Normal 4 3 7 9 3 2" xfId="13348" xr:uid="{00000000-0005-0000-0000-00005FC20000}"/>
    <cellStyle name="Normal 4 3 7 9 3 2 2" xfId="52668" xr:uid="{00000000-0005-0000-0000-000060C20000}"/>
    <cellStyle name="Normal 4 3 7 9 3 3" xfId="22872" xr:uid="{00000000-0005-0000-0000-000061C20000}"/>
    <cellStyle name="Normal 4 3 7 9 3 3 2" xfId="52669" xr:uid="{00000000-0005-0000-0000-000062C20000}"/>
    <cellStyle name="Normal 4 3 7 9 3 4" xfId="52667" xr:uid="{00000000-0005-0000-0000-000063C20000}"/>
    <cellStyle name="Normal 4 3 7 9 4" xfId="9180" xr:uid="{00000000-0005-0000-0000-000064C20000}"/>
    <cellStyle name="Normal 4 3 7 9 4 2" xfId="25215" xr:uid="{00000000-0005-0000-0000-000065C20000}"/>
    <cellStyle name="Normal 4 3 7 9 4 2 2" xfId="52671" xr:uid="{00000000-0005-0000-0000-000066C20000}"/>
    <cellStyle name="Normal 4 3 7 9 4 3" xfId="52670" xr:uid="{00000000-0005-0000-0000-000067C20000}"/>
    <cellStyle name="Normal 4 3 7 9 5" xfId="11195" xr:uid="{00000000-0005-0000-0000-000068C20000}"/>
    <cellStyle name="Normal 4 3 7 9 5 2" xfId="52672" xr:uid="{00000000-0005-0000-0000-000069C20000}"/>
    <cellStyle name="Normal 4 3 7 9 6" xfId="18186" xr:uid="{00000000-0005-0000-0000-00006AC20000}"/>
    <cellStyle name="Normal 4 3 7 9 6 2" xfId="52673" xr:uid="{00000000-0005-0000-0000-00006BC20000}"/>
    <cellStyle name="Normal 4 3 7 9 7" xfId="27404" xr:uid="{00000000-0005-0000-0000-00006CC20000}"/>
    <cellStyle name="Normal 4 3 7 9 7 2" xfId="52674" xr:uid="{00000000-0005-0000-0000-00006DC20000}"/>
    <cellStyle name="Normal 4 3 7 9 8" xfId="52663" xr:uid="{00000000-0005-0000-0000-00006EC20000}"/>
    <cellStyle name="Normal 4 3 8" xfId="219" xr:uid="{00000000-0005-0000-0000-00006FC20000}"/>
    <cellStyle name="Normal 4 3 8 10" xfId="2199" xr:uid="{00000000-0005-0000-0000-000070C20000}"/>
    <cellStyle name="Normal 4 3 8 10 2" xfId="4542" xr:uid="{00000000-0005-0000-0000-000071C20000}"/>
    <cellStyle name="Normal 4 3 8 10 2 2" xfId="15887" xr:uid="{00000000-0005-0000-0000-000072C20000}"/>
    <cellStyle name="Normal 4 3 8 10 2 2 2" xfId="52678" xr:uid="{00000000-0005-0000-0000-000073C20000}"/>
    <cellStyle name="Normal 4 3 8 10 2 3" xfId="20531" xr:uid="{00000000-0005-0000-0000-000074C20000}"/>
    <cellStyle name="Normal 4 3 8 10 2 3 2" xfId="52679" xr:uid="{00000000-0005-0000-0000-000075C20000}"/>
    <cellStyle name="Normal 4 3 8 10 2 4" xfId="52677" xr:uid="{00000000-0005-0000-0000-000076C20000}"/>
    <cellStyle name="Normal 4 3 8 10 3" xfId="6841" xr:uid="{00000000-0005-0000-0000-000077C20000}"/>
    <cellStyle name="Normal 4 3 8 10 3 2" xfId="22874" xr:uid="{00000000-0005-0000-0000-000078C20000}"/>
    <cellStyle name="Normal 4 3 8 10 3 2 2" xfId="52681" xr:uid="{00000000-0005-0000-0000-000079C20000}"/>
    <cellStyle name="Normal 4 3 8 10 3 3" xfId="52680" xr:uid="{00000000-0005-0000-0000-00007AC20000}"/>
    <cellStyle name="Normal 4 3 8 10 4" xfId="9182" xr:uid="{00000000-0005-0000-0000-00007BC20000}"/>
    <cellStyle name="Normal 4 3 8 10 4 2" xfId="25217" xr:uid="{00000000-0005-0000-0000-00007CC20000}"/>
    <cellStyle name="Normal 4 3 8 10 4 2 2" xfId="52683" xr:uid="{00000000-0005-0000-0000-00007DC20000}"/>
    <cellStyle name="Normal 4 3 8 10 4 3" xfId="52682" xr:uid="{00000000-0005-0000-0000-00007EC20000}"/>
    <cellStyle name="Normal 4 3 8 10 5" xfId="13544" xr:uid="{00000000-0005-0000-0000-00007FC20000}"/>
    <cellStyle name="Normal 4 3 8 10 5 2" xfId="52684" xr:uid="{00000000-0005-0000-0000-000080C20000}"/>
    <cellStyle name="Normal 4 3 8 10 6" xfId="18188" xr:uid="{00000000-0005-0000-0000-000081C20000}"/>
    <cellStyle name="Normal 4 3 8 10 6 2" xfId="52685" xr:uid="{00000000-0005-0000-0000-000082C20000}"/>
    <cellStyle name="Normal 4 3 8 10 7" xfId="27600" xr:uid="{00000000-0005-0000-0000-000083C20000}"/>
    <cellStyle name="Normal 4 3 8 10 7 2" xfId="52686" xr:uid="{00000000-0005-0000-0000-000084C20000}"/>
    <cellStyle name="Normal 4 3 8 10 8" xfId="52676" xr:uid="{00000000-0005-0000-0000-000085C20000}"/>
    <cellStyle name="Normal 4 3 8 11" xfId="2380" xr:uid="{00000000-0005-0000-0000-000086C20000}"/>
    <cellStyle name="Normal 4 3 8 11 2" xfId="4723" xr:uid="{00000000-0005-0000-0000-000087C20000}"/>
    <cellStyle name="Normal 4 3 8 11 2 2" xfId="16068" xr:uid="{00000000-0005-0000-0000-000088C20000}"/>
    <cellStyle name="Normal 4 3 8 11 2 2 2" xfId="52689" xr:uid="{00000000-0005-0000-0000-000089C20000}"/>
    <cellStyle name="Normal 4 3 8 11 2 3" xfId="20532" xr:uid="{00000000-0005-0000-0000-00008AC20000}"/>
    <cellStyle name="Normal 4 3 8 11 2 3 2" xfId="52690" xr:uid="{00000000-0005-0000-0000-00008BC20000}"/>
    <cellStyle name="Normal 4 3 8 11 2 4" xfId="52688" xr:uid="{00000000-0005-0000-0000-00008CC20000}"/>
    <cellStyle name="Normal 4 3 8 11 3" xfId="6842" xr:uid="{00000000-0005-0000-0000-00008DC20000}"/>
    <cellStyle name="Normal 4 3 8 11 3 2" xfId="22875" xr:uid="{00000000-0005-0000-0000-00008EC20000}"/>
    <cellStyle name="Normal 4 3 8 11 3 2 2" xfId="52692" xr:uid="{00000000-0005-0000-0000-00008FC20000}"/>
    <cellStyle name="Normal 4 3 8 11 3 3" xfId="52691" xr:uid="{00000000-0005-0000-0000-000090C20000}"/>
    <cellStyle name="Normal 4 3 8 11 4" xfId="9183" xr:uid="{00000000-0005-0000-0000-000091C20000}"/>
    <cellStyle name="Normal 4 3 8 11 4 2" xfId="25218" xr:uid="{00000000-0005-0000-0000-000092C20000}"/>
    <cellStyle name="Normal 4 3 8 11 4 2 2" xfId="52694" xr:uid="{00000000-0005-0000-0000-000093C20000}"/>
    <cellStyle name="Normal 4 3 8 11 4 3" xfId="52693" xr:uid="{00000000-0005-0000-0000-000094C20000}"/>
    <cellStyle name="Normal 4 3 8 11 5" xfId="13725" xr:uid="{00000000-0005-0000-0000-000095C20000}"/>
    <cellStyle name="Normal 4 3 8 11 5 2" xfId="52695" xr:uid="{00000000-0005-0000-0000-000096C20000}"/>
    <cellStyle name="Normal 4 3 8 11 6" xfId="18189" xr:uid="{00000000-0005-0000-0000-000097C20000}"/>
    <cellStyle name="Normal 4 3 8 11 6 2" xfId="52696" xr:uid="{00000000-0005-0000-0000-000098C20000}"/>
    <cellStyle name="Normal 4 3 8 11 7" xfId="27781" xr:uid="{00000000-0005-0000-0000-000099C20000}"/>
    <cellStyle name="Normal 4 3 8 11 7 2" xfId="52697" xr:uid="{00000000-0005-0000-0000-00009AC20000}"/>
    <cellStyle name="Normal 4 3 8 11 8" xfId="52687" xr:uid="{00000000-0005-0000-0000-00009BC20000}"/>
    <cellStyle name="Normal 4 3 8 12" xfId="2722" xr:uid="{00000000-0005-0000-0000-00009CC20000}"/>
    <cellStyle name="Normal 4 3 8 12 2" xfId="14067" xr:uid="{00000000-0005-0000-0000-00009DC20000}"/>
    <cellStyle name="Normal 4 3 8 12 2 2" xfId="52699" xr:uid="{00000000-0005-0000-0000-00009EC20000}"/>
    <cellStyle name="Normal 4 3 8 12 3" xfId="20530" xr:uid="{00000000-0005-0000-0000-00009FC20000}"/>
    <cellStyle name="Normal 4 3 8 12 3 2" xfId="52700" xr:uid="{00000000-0005-0000-0000-0000A0C20000}"/>
    <cellStyle name="Normal 4 3 8 12 4" xfId="52698" xr:uid="{00000000-0005-0000-0000-0000A1C20000}"/>
    <cellStyle name="Normal 4 3 8 13" xfId="6840" xr:uid="{00000000-0005-0000-0000-0000A2C20000}"/>
    <cellStyle name="Normal 4 3 8 13 2" xfId="11566" xr:uid="{00000000-0005-0000-0000-0000A3C20000}"/>
    <cellStyle name="Normal 4 3 8 13 2 2" xfId="52702" xr:uid="{00000000-0005-0000-0000-0000A4C20000}"/>
    <cellStyle name="Normal 4 3 8 13 3" xfId="22873" xr:uid="{00000000-0005-0000-0000-0000A5C20000}"/>
    <cellStyle name="Normal 4 3 8 13 3 2" xfId="52703" xr:uid="{00000000-0005-0000-0000-0000A6C20000}"/>
    <cellStyle name="Normal 4 3 8 13 4" xfId="52701" xr:uid="{00000000-0005-0000-0000-0000A7C20000}"/>
    <cellStyle name="Normal 4 3 8 14" xfId="9181" xr:uid="{00000000-0005-0000-0000-0000A8C20000}"/>
    <cellStyle name="Normal 4 3 8 14 2" xfId="25216" xr:uid="{00000000-0005-0000-0000-0000A9C20000}"/>
    <cellStyle name="Normal 4 3 8 14 2 2" xfId="52705" xr:uid="{00000000-0005-0000-0000-0000AAC20000}"/>
    <cellStyle name="Normal 4 3 8 14 3" xfId="52704" xr:uid="{00000000-0005-0000-0000-0000ABC20000}"/>
    <cellStyle name="Normal 4 3 8 15" xfId="11196" xr:uid="{00000000-0005-0000-0000-0000ACC20000}"/>
    <cellStyle name="Normal 4 3 8 15 2" xfId="52706" xr:uid="{00000000-0005-0000-0000-0000ADC20000}"/>
    <cellStyle name="Normal 4 3 8 16" xfId="18187" xr:uid="{00000000-0005-0000-0000-0000AEC20000}"/>
    <cellStyle name="Normal 4 3 8 16 2" xfId="52707" xr:uid="{00000000-0005-0000-0000-0000AFC20000}"/>
    <cellStyle name="Normal 4 3 8 17" xfId="25622" xr:uid="{00000000-0005-0000-0000-0000B0C20000}"/>
    <cellStyle name="Normal 4 3 8 17 2" xfId="52708" xr:uid="{00000000-0005-0000-0000-0000B1C20000}"/>
    <cellStyle name="Normal 4 3 8 18" xfId="52675" xr:uid="{00000000-0005-0000-0000-0000B2C20000}"/>
    <cellStyle name="Normal 4 3 8 2" xfId="399" xr:uid="{00000000-0005-0000-0000-0000B3C20000}"/>
    <cellStyle name="Normal 4 3 8 2 10" xfId="52709" xr:uid="{00000000-0005-0000-0000-0000B4C20000}"/>
    <cellStyle name="Normal 4 3 8 2 2" xfId="761" xr:uid="{00000000-0005-0000-0000-0000B5C20000}"/>
    <cellStyle name="Normal 4 3 8 2 2 2" xfId="3104" xr:uid="{00000000-0005-0000-0000-0000B6C20000}"/>
    <cellStyle name="Normal 4 3 8 2 2 2 2" xfId="14449" xr:uid="{00000000-0005-0000-0000-0000B7C20000}"/>
    <cellStyle name="Normal 4 3 8 2 2 2 2 2" xfId="52712" xr:uid="{00000000-0005-0000-0000-0000B8C20000}"/>
    <cellStyle name="Normal 4 3 8 2 2 2 3" xfId="20534" xr:uid="{00000000-0005-0000-0000-0000B9C20000}"/>
    <cellStyle name="Normal 4 3 8 2 2 2 3 2" xfId="52713" xr:uid="{00000000-0005-0000-0000-0000BAC20000}"/>
    <cellStyle name="Normal 4 3 8 2 2 2 4" xfId="52711" xr:uid="{00000000-0005-0000-0000-0000BBC20000}"/>
    <cellStyle name="Normal 4 3 8 2 2 3" xfId="6844" xr:uid="{00000000-0005-0000-0000-0000BCC20000}"/>
    <cellStyle name="Normal 4 3 8 2 2 3 2" xfId="12106" xr:uid="{00000000-0005-0000-0000-0000BDC20000}"/>
    <cellStyle name="Normal 4 3 8 2 2 3 2 2" xfId="52715" xr:uid="{00000000-0005-0000-0000-0000BEC20000}"/>
    <cellStyle name="Normal 4 3 8 2 2 3 3" xfId="22877" xr:uid="{00000000-0005-0000-0000-0000BFC20000}"/>
    <cellStyle name="Normal 4 3 8 2 2 3 3 2" xfId="52716" xr:uid="{00000000-0005-0000-0000-0000C0C20000}"/>
    <cellStyle name="Normal 4 3 8 2 2 3 4" xfId="52714" xr:uid="{00000000-0005-0000-0000-0000C1C20000}"/>
    <cellStyle name="Normal 4 3 8 2 2 4" xfId="9185" xr:uid="{00000000-0005-0000-0000-0000C2C20000}"/>
    <cellStyle name="Normal 4 3 8 2 2 4 2" xfId="25220" xr:uid="{00000000-0005-0000-0000-0000C3C20000}"/>
    <cellStyle name="Normal 4 3 8 2 2 4 2 2" xfId="52718" xr:uid="{00000000-0005-0000-0000-0000C4C20000}"/>
    <cellStyle name="Normal 4 3 8 2 2 4 3" xfId="52717" xr:uid="{00000000-0005-0000-0000-0000C5C20000}"/>
    <cellStyle name="Normal 4 3 8 2 2 5" xfId="11198" xr:uid="{00000000-0005-0000-0000-0000C6C20000}"/>
    <cellStyle name="Normal 4 3 8 2 2 5 2" xfId="52719" xr:uid="{00000000-0005-0000-0000-0000C7C20000}"/>
    <cellStyle name="Normal 4 3 8 2 2 6" xfId="18191" xr:uid="{00000000-0005-0000-0000-0000C8C20000}"/>
    <cellStyle name="Normal 4 3 8 2 2 6 2" xfId="52720" xr:uid="{00000000-0005-0000-0000-0000C9C20000}"/>
    <cellStyle name="Normal 4 3 8 2 2 7" xfId="26162" xr:uid="{00000000-0005-0000-0000-0000CAC20000}"/>
    <cellStyle name="Normal 4 3 8 2 2 7 2" xfId="52721" xr:uid="{00000000-0005-0000-0000-0000CBC20000}"/>
    <cellStyle name="Normal 4 3 8 2 2 8" xfId="52710" xr:uid="{00000000-0005-0000-0000-0000CCC20000}"/>
    <cellStyle name="Normal 4 3 8 2 3" xfId="1820" xr:uid="{00000000-0005-0000-0000-0000CDC20000}"/>
    <cellStyle name="Normal 4 3 8 2 3 2" xfId="4163" xr:uid="{00000000-0005-0000-0000-0000CEC20000}"/>
    <cellStyle name="Normal 4 3 8 2 3 2 2" xfId="15508" xr:uid="{00000000-0005-0000-0000-0000CFC20000}"/>
    <cellStyle name="Normal 4 3 8 2 3 2 2 2" xfId="52724" xr:uid="{00000000-0005-0000-0000-0000D0C20000}"/>
    <cellStyle name="Normal 4 3 8 2 3 2 3" xfId="20535" xr:uid="{00000000-0005-0000-0000-0000D1C20000}"/>
    <cellStyle name="Normal 4 3 8 2 3 2 3 2" xfId="52725" xr:uid="{00000000-0005-0000-0000-0000D2C20000}"/>
    <cellStyle name="Normal 4 3 8 2 3 2 4" xfId="52723" xr:uid="{00000000-0005-0000-0000-0000D3C20000}"/>
    <cellStyle name="Normal 4 3 8 2 3 3" xfId="6845" xr:uid="{00000000-0005-0000-0000-0000D4C20000}"/>
    <cellStyle name="Normal 4 3 8 2 3 3 2" xfId="13165" xr:uid="{00000000-0005-0000-0000-0000D5C20000}"/>
    <cellStyle name="Normal 4 3 8 2 3 3 2 2" xfId="52727" xr:uid="{00000000-0005-0000-0000-0000D6C20000}"/>
    <cellStyle name="Normal 4 3 8 2 3 3 3" xfId="22878" xr:uid="{00000000-0005-0000-0000-0000D7C20000}"/>
    <cellStyle name="Normal 4 3 8 2 3 3 3 2" xfId="52728" xr:uid="{00000000-0005-0000-0000-0000D8C20000}"/>
    <cellStyle name="Normal 4 3 8 2 3 3 4" xfId="52726" xr:uid="{00000000-0005-0000-0000-0000D9C20000}"/>
    <cellStyle name="Normal 4 3 8 2 3 4" xfId="9186" xr:uid="{00000000-0005-0000-0000-0000DAC20000}"/>
    <cellStyle name="Normal 4 3 8 2 3 4 2" xfId="25221" xr:uid="{00000000-0005-0000-0000-0000DBC20000}"/>
    <cellStyle name="Normal 4 3 8 2 3 4 2 2" xfId="52730" xr:uid="{00000000-0005-0000-0000-0000DCC20000}"/>
    <cellStyle name="Normal 4 3 8 2 3 4 3" xfId="52729" xr:uid="{00000000-0005-0000-0000-0000DDC20000}"/>
    <cellStyle name="Normal 4 3 8 2 3 5" xfId="11199" xr:uid="{00000000-0005-0000-0000-0000DEC20000}"/>
    <cellStyle name="Normal 4 3 8 2 3 5 2" xfId="52731" xr:uid="{00000000-0005-0000-0000-0000DFC20000}"/>
    <cellStyle name="Normal 4 3 8 2 3 6" xfId="18192" xr:uid="{00000000-0005-0000-0000-0000E0C20000}"/>
    <cellStyle name="Normal 4 3 8 2 3 6 2" xfId="52732" xr:uid="{00000000-0005-0000-0000-0000E1C20000}"/>
    <cellStyle name="Normal 4 3 8 2 3 7" xfId="27221" xr:uid="{00000000-0005-0000-0000-0000E2C20000}"/>
    <cellStyle name="Normal 4 3 8 2 3 7 2" xfId="52733" xr:uid="{00000000-0005-0000-0000-0000E3C20000}"/>
    <cellStyle name="Normal 4 3 8 2 3 8" xfId="52722" xr:uid="{00000000-0005-0000-0000-0000E4C20000}"/>
    <cellStyle name="Normal 4 3 8 2 4" xfId="2723" xr:uid="{00000000-0005-0000-0000-0000E5C20000}"/>
    <cellStyle name="Normal 4 3 8 2 4 2" xfId="14068" xr:uid="{00000000-0005-0000-0000-0000E6C20000}"/>
    <cellStyle name="Normal 4 3 8 2 4 2 2" xfId="52735" xr:uid="{00000000-0005-0000-0000-0000E7C20000}"/>
    <cellStyle name="Normal 4 3 8 2 4 3" xfId="20533" xr:uid="{00000000-0005-0000-0000-0000E8C20000}"/>
    <cellStyle name="Normal 4 3 8 2 4 3 2" xfId="52736" xr:uid="{00000000-0005-0000-0000-0000E9C20000}"/>
    <cellStyle name="Normal 4 3 8 2 4 4" xfId="52734" xr:uid="{00000000-0005-0000-0000-0000EAC20000}"/>
    <cellStyle name="Normal 4 3 8 2 5" xfId="6843" xr:uid="{00000000-0005-0000-0000-0000EBC20000}"/>
    <cellStyle name="Normal 4 3 8 2 5 2" xfId="11744" xr:uid="{00000000-0005-0000-0000-0000ECC20000}"/>
    <cellStyle name="Normal 4 3 8 2 5 2 2" xfId="52738" xr:uid="{00000000-0005-0000-0000-0000EDC20000}"/>
    <cellStyle name="Normal 4 3 8 2 5 3" xfId="22876" xr:uid="{00000000-0005-0000-0000-0000EEC20000}"/>
    <cellStyle name="Normal 4 3 8 2 5 3 2" xfId="52739" xr:uid="{00000000-0005-0000-0000-0000EFC20000}"/>
    <cellStyle name="Normal 4 3 8 2 5 4" xfId="52737" xr:uid="{00000000-0005-0000-0000-0000F0C20000}"/>
    <cellStyle name="Normal 4 3 8 2 6" xfId="9184" xr:uid="{00000000-0005-0000-0000-0000F1C20000}"/>
    <cellStyle name="Normal 4 3 8 2 6 2" xfId="25219" xr:uid="{00000000-0005-0000-0000-0000F2C20000}"/>
    <cellStyle name="Normal 4 3 8 2 6 2 2" xfId="52741" xr:uid="{00000000-0005-0000-0000-0000F3C20000}"/>
    <cellStyle name="Normal 4 3 8 2 6 3" xfId="52740" xr:uid="{00000000-0005-0000-0000-0000F4C20000}"/>
    <cellStyle name="Normal 4 3 8 2 7" xfId="11197" xr:uid="{00000000-0005-0000-0000-0000F5C20000}"/>
    <cellStyle name="Normal 4 3 8 2 7 2" xfId="52742" xr:uid="{00000000-0005-0000-0000-0000F6C20000}"/>
    <cellStyle name="Normal 4 3 8 2 8" xfId="18190" xr:uid="{00000000-0005-0000-0000-0000F7C20000}"/>
    <cellStyle name="Normal 4 3 8 2 8 2" xfId="52743" xr:uid="{00000000-0005-0000-0000-0000F8C20000}"/>
    <cellStyle name="Normal 4 3 8 2 9" xfId="25800" xr:uid="{00000000-0005-0000-0000-0000F9C20000}"/>
    <cellStyle name="Normal 4 3 8 2 9 2" xfId="52744" xr:uid="{00000000-0005-0000-0000-0000FAC20000}"/>
    <cellStyle name="Normal 4 3 8 3" xfId="583" xr:uid="{00000000-0005-0000-0000-0000FBC20000}"/>
    <cellStyle name="Normal 4 3 8 3 2" xfId="2926" xr:uid="{00000000-0005-0000-0000-0000FCC20000}"/>
    <cellStyle name="Normal 4 3 8 3 2 2" xfId="14271" xr:uid="{00000000-0005-0000-0000-0000FDC20000}"/>
    <cellStyle name="Normal 4 3 8 3 2 2 2" xfId="52747" xr:uid="{00000000-0005-0000-0000-0000FEC20000}"/>
    <cellStyle name="Normal 4 3 8 3 2 3" xfId="20536" xr:uid="{00000000-0005-0000-0000-0000FFC20000}"/>
    <cellStyle name="Normal 4 3 8 3 2 3 2" xfId="52748" xr:uid="{00000000-0005-0000-0000-000000C30000}"/>
    <cellStyle name="Normal 4 3 8 3 2 4" xfId="52746" xr:uid="{00000000-0005-0000-0000-000001C30000}"/>
    <cellStyle name="Normal 4 3 8 3 3" xfId="6846" xr:uid="{00000000-0005-0000-0000-000002C30000}"/>
    <cellStyle name="Normal 4 3 8 3 3 2" xfId="11928" xr:uid="{00000000-0005-0000-0000-000003C30000}"/>
    <cellStyle name="Normal 4 3 8 3 3 2 2" xfId="52750" xr:uid="{00000000-0005-0000-0000-000004C30000}"/>
    <cellStyle name="Normal 4 3 8 3 3 3" xfId="22879" xr:uid="{00000000-0005-0000-0000-000005C30000}"/>
    <cellStyle name="Normal 4 3 8 3 3 3 2" xfId="52751" xr:uid="{00000000-0005-0000-0000-000006C30000}"/>
    <cellStyle name="Normal 4 3 8 3 3 4" xfId="52749" xr:uid="{00000000-0005-0000-0000-000007C30000}"/>
    <cellStyle name="Normal 4 3 8 3 4" xfId="9187" xr:uid="{00000000-0005-0000-0000-000008C30000}"/>
    <cellStyle name="Normal 4 3 8 3 4 2" xfId="25222" xr:uid="{00000000-0005-0000-0000-000009C30000}"/>
    <cellStyle name="Normal 4 3 8 3 4 2 2" xfId="52753" xr:uid="{00000000-0005-0000-0000-00000AC30000}"/>
    <cellStyle name="Normal 4 3 8 3 4 3" xfId="52752" xr:uid="{00000000-0005-0000-0000-00000BC30000}"/>
    <cellStyle name="Normal 4 3 8 3 5" xfId="11200" xr:uid="{00000000-0005-0000-0000-00000CC30000}"/>
    <cellStyle name="Normal 4 3 8 3 5 2" xfId="52754" xr:uid="{00000000-0005-0000-0000-00000DC30000}"/>
    <cellStyle name="Normal 4 3 8 3 6" xfId="18193" xr:uid="{00000000-0005-0000-0000-00000EC30000}"/>
    <cellStyle name="Normal 4 3 8 3 6 2" xfId="52755" xr:uid="{00000000-0005-0000-0000-00000FC30000}"/>
    <cellStyle name="Normal 4 3 8 3 7" xfId="25984" xr:uid="{00000000-0005-0000-0000-000010C30000}"/>
    <cellStyle name="Normal 4 3 8 3 7 2" xfId="52756" xr:uid="{00000000-0005-0000-0000-000011C30000}"/>
    <cellStyle name="Normal 4 3 8 3 8" xfId="52745" xr:uid="{00000000-0005-0000-0000-000012C30000}"/>
    <cellStyle name="Normal 4 3 8 4" xfId="940" xr:uid="{00000000-0005-0000-0000-000013C30000}"/>
    <cellStyle name="Normal 4 3 8 4 2" xfId="3283" xr:uid="{00000000-0005-0000-0000-000014C30000}"/>
    <cellStyle name="Normal 4 3 8 4 2 2" xfId="14628" xr:uid="{00000000-0005-0000-0000-000015C30000}"/>
    <cellStyle name="Normal 4 3 8 4 2 2 2" xfId="52759" xr:uid="{00000000-0005-0000-0000-000016C30000}"/>
    <cellStyle name="Normal 4 3 8 4 2 3" xfId="20537" xr:uid="{00000000-0005-0000-0000-000017C30000}"/>
    <cellStyle name="Normal 4 3 8 4 2 3 2" xfId="52760" xr:uid="{00000000-0005-0000-0000-000018C30000}"/>
    <cellStyle name="Normal 4 3 8 4 2 4" xfId="52758" xr:uid="{00000000-0005-0000-0000-000019C30000}"/>
    <cellStyle name="Normal 4 3 8 4 3" xfId="6847" xr:uid="{00000000-0005-0000-0000-00001AC30000}"/>
    <cellStyle name="Normal 4 3 8 4 3 2" xfId="12285" xr:uid="{00000000-0005-0000-0000-00001BC30000}"/>
    <cellStyle name="Normal 4 3 8 4 3 2 2" xfId="52762" xr:uid="{00000000-0005-0000-0000-00001CC30000}"/>
    <cellStyle name="Normal 4 3 8 4 3 3" xfId="22880" xr:uid="{00000000-0005-0000-0000-00001DC30000}"/>
    <cellStyle name="Normal 4 3 8 4 3 3 2" xfId="52763" xr:uid="{00000000-0005-0000-0000-00001EC30000}"/>
    <cellStyle name="Normal 4 3 8 4 3 4" xfId="52761" xr:uid="{00000000-0005-0000-0000-00001FC30000}"/>
    <cellStyle name="Normal 4 3 8 4 4" xfId="9188" xr:uid="{00000000-0005-0000-0000-000020C30000}"/>
    <cellStyle name="Normal 4 3 8 4 4 2" xfId="25223" xr:uid="{00000000-0005-0000-0000-000021C30000}"/>
    <cellStyle name="Normal 4 3 8 4 4 2 2" xfId="52765" xr:uid="{00000000-0005-0000-0000-000022C30000}"/>
    <cellStyle name="Normal 4 3 8 4 4 3" xfId="52764" xr:uid="{00000000-0005-0000-0000-000023C30000}"/>
    <cellStyle name="Normal 4 3 8 4 5" xfId="11201" xr:uid="{00000000-0005-0000-0000-000024C30000}"/>
    <cellStyle name="Normal 4 3 8 4 5 2" xfId="52766" xr:uid="{00000000-0005-0000-0000-000025C30000}"/>
    <cellStyle name="Normal 4 3 8 4 6" xfId="18194" xr:uid="{00000000-0005-0000-0000-000026C30000}"/>
    <cellStyle name="Normal 4 3 8 4 6 2" xfId="52767" xr:uid="{00000000-0005-0000-0000-000027C30000}"/>
    <cellStyle name="Normal 4 3 8 4 7" xfId="26341" xr:uid="{00000000-0005-0000-0000-000028C30000}"/>
    <cellStyle name="Normal 4 3 8 4 7 2" xfId="52768" xr:uid="{00000000-0005-0000-0000-000029C30000}"/>
    <cellStyle name="Normal 4 3 8 4 8" xfId="52757" xr:uid="{00000000-0005-0000-0000-00002AC30000}"/>
    <cellStyle name="Normal 4 3 8 5" xfId="1122" xr:uid="{00000000-0005-0000-0000-00002BC30000}"/>
    <cellStyle name="Normal 4 3 8 5 2" xfId="3465" xr:uid="{00000000-0005-0000-0000-00002CC30000}"/>
    <cellStyle name="Normal 4 3 8 5 2 2" xfId="14810" xr:uid="{00000000-0005-0000-0000-00002DC30000}"/>
    <cellStyle name="Normal 4 3 8 5 2 2 2" xfId="52771" xr:uid="{00000000-0005-0000-0000-00002EC30000}"/>
    <cellStyle name="Normal 4 3 8 5 2 3" xfId="20538" xr:uid="{00000000-0005-0000-0000-00002FC30000}"/>
    <cellStyle name="Normal 4 3 8 5 2 3 2" xfId="52772" xr:uid="{00000000-0005-0000-0000-000030C30000}"/>
    <cellStyle name="Normal 4 3 8 5 2 4" xfId="52770" xr:uid="{00000000-0005-0000-0000-000031C30000}"/>
    <cellStyle name="Normal 4 3 8 5 3" xfId="6848" xr:uid="{00000000-0005-0000-0000-000032C30000}"/>
    <cellStyle name="Normal 4 3 8 5 3 2" xfId="12467" xr:uid="{00000000-0005-0000-0000-000033C30000}"/>
    <cellStyle name="Normal 4 3 8 5 3 2 2" xfId="52774" xr:uid="{00000000-0005-0000-0000-000034C30000}"/>
    <cellStyle name="Normal 4 3 8 5 3 3" xfId="22881" xr:uid="{00000000-0005-0000-0000-000035C30000}"/>
    <cellStyle name="Normal 4 3 8 5 3 3 2" xfId="52775" xr:uid="{00000000-0005-0000-0000-000036C30000}"/>
    <cellStyle name="Normal 4 3 8 5 3 4" xfId="52773" xr:uid="{00000000-0005-0000-0000-000037C30000}"/>
    <cellStyle name="Normal 4 3 8 5 4" xfId="9189" xr:uid="{00000000-0005-0000-0000-000038C30000}"/>
    <cellStyle name="Normal 4 3 8 5 4 2" xfId="25224" xr:uid="{00000000-0005-0000-0000-000039C30000}"/>
    <cellStyle name="Normal 4 3 8 5 4 2 2" xfId="52777" xr:uid="{00000000-0005-0000-0000-00003AC30000}"/>
    <cellStyle name="Normal 4 3 8 5 4 3" xfId="52776" xr:uid="{00000000-0005-0000-0000-00003BC30000}"/>
    <cellStyle name="Normal 4 3 8 5 5" xfId="11202" xr:uid="{00000000-0005-0000-0000-00003CC30000}"/>
    <cellStyle name="Normal 4 3 8 5 5 2" xfId="52778" xr:uid="{00000000-0005-0000-0000-00003DC30000}"/>
    <cellStyle name="Normal 4 3 8 5 6" xfId="18195" xr:uid="{00000000-0005-0000-0000-00003EC30000}"/>
    <cellStyle name="Normal 4 3 8 5 6 2" xfId="52779" xr:uid="{00000000-0005-0000-0000-00003FC30000}"/>
    <cellStyle name="Normal 4 3 8 5 7" xfId="26523" xr:uid="{00000000-0005-0000-0000-000040C30000}"/>
    <cellStyle name="Normal 4 3 8 5 7 2" xfId="52780" xr:uid="{00000000-0005-0000-0000-000041C30000}"/>
    <cellStyle name="Normal 4 3 8 5 8" xfId="52769" xr:uid="{00000000-0005-0000-0000-000042C30000}"/>
    <cellStyle name="Normal 4 3 8 6" xfId="1298" xr:uid="{00000000-0005-0000-0000-000043C30000}"/>
    <cellStyle name="Normal 4 3 8 6 2" xfId="3641" xr:uid="{00000000-0005-0000-0000-000044C30000}"/>
    <cellStyle name="Normal 4 3 8 6 2 2" xfId="14986" xr:uid="{00000000-0005-0000-0000-000045C30000}"/>
    <cellStyle name="Normal 4 3 8 6 2 2 2" xfId="52783" xr:uid="{00000000-0005-0000-0000-000046C30000}"/>
    <cellStyle name="Normal 4 3 8 6 2 3" xfId="20539" xr:uid="{00000000-0005-0000-0000-000047C30000}"/>
    <cellStyle name="Normal 4 3 8 6 2 3 2" xfId="52784" xr:uid="{00000000-0005-0000-0000-000048C30000}"/>
    <cellStyle name="Normal 4 3 8 6 2 4" xfId="52782" xr:uid="{00000000-0005-0000-0000-000049C30000}"/>
    <cellStyle name="Normal 4 3 8 6 3" xfId="6849" xr:uid="{00000000-0005-0000-0000-00004AC30000}"/>
    <cellStyle name="Normal 4 3 8 6 3 2" xfId="12643" xr:uid="{00000000-0005-0000-0000-00004BC30000}"/>
    <cellStyle name="Normal 4 3 8 6 3 2 2" xfId="52786" xr:uid="{00000000-0005-0000-0000-00004CC30000}"/>
    <cellStyle name="Normal 4 3 8 6 3 3" xfId="22882" xr:uid="{00000000-0005-0000-0000-00004DC30000}"/>
    <cellStyle name="Normal 4 3 8 6 3 3 2" xfId="52787" xr:uid="{00000000-0005-0000-0000-00004EC30000}"/>
    <cellStyle name="Normal 4 3 8 6 3 4" xfId="52785" xr:uid="{00000000-0005-0000-0000-00004FC30000}"/>
    <cellStyle name="Normal 4 3 8 6 4" xfId="9190" xr:uid="{00000000-0005-0000-0000-000050C30000}"/>
    <cellStyle name="Normal 4 3 8 6 4 2" xfId="25225" xr:uid="{00000000-0005-0000-0000-000051C30000}"/>
    <cellStyle name="Normal 4 3 8 6 4 2 2" xfId="52789" xr:uid="{00000000-0005-0000-0000-000052C30000}"/>
    <cellStyle name="Normal 4 3 8 6 4 3" xfId="52788" xr:uid="{00000000-0005-0000-0000-000053C30000}"/>
    <cellStyle name="Normal 4 3 8 6 5" xfId="11203" xr:uid="{00000000-0005-0000-0000-000054C30000}"/>
    <cellStyle name="Normal 4 3 8 6 5 2" xfId="52790" xr:uid="{00000000-0005-0000-0000-000055C30000}"/>
    <cellStyle name="Normal 4 3 8 6 6" xfId="18196" xr:uid="{00000000-0005-0000-0000-000056C30000}"/>
    <cellStyle name="Normal 4 3 8 6 6 2" xfId="52791" xr:uid="{00000000-0005-0000-0000-000057C30000}"/>
    <cellStyle name="Normal 4 3 8 6 7" xfId="26699" xr:uid="{00000000-0005-0000-0000-000058C30000}"/>
    <cellStyle name="Normal 4 3 8 6 7 2" xfId="52792" xr:uid="{00000000-0005-0000-0000-000059C30000}"/>
    <cellStyle name="Normal 4 3 8 6 8" xfId="52781" xr:uid="{00000000-0005-0000-0000-00005AC30000}"/>
    <cellStyle name="Normal 4 3 8 7" xfId="1477" xr:uid="{00000000-0005-0000-0000-00005BC30000}"/>
    <cellStyle name="Normal 4 3 8 7 2" xfId="3820" xr:uid="{00000000-0005-0000-0000-00005CC30000}"/>
    <cellStyle name="Normal 4 3 8 7 2 2" xfId="15165" xr:uid="{00000000-0005-0000-0000-00005DC30000}"/>
    <cellStyle name="Normal 4 3 8 7 2 2 2" xfId="52795" xr:uid="{00000000-0005-0000-0000-00005EC30000}"/>
    <cellStyle name="Normal 4 3 8 7 2 3" xfId="20540" xr:uid="{00000000-0005-0000-0000-00005FC30000}"/>
    <cellStyle name="Normal 4 3 8 7 2 3 2" xfId="52796" xr:uid="{00000000-0005-0000-0000-000060C30000}"/>
    <cellStyle name="Normal 4 3 8 7 2 4" xfId="52794" xr:uid="{00000000-0005-0000-0000-000061C30000}"/>
    <cellStyle name="Normal 4 3 8 7 3" xfId="6850" xr:uid="{00000000-0005-0000-0000-000062C30000}"/>
    <cellStyle name="Normal 4 3 8 7 3 2" xfId="12822" xr:uid="{00000000-0005-0000-0000-000063C30000}"/>
    <cellStyle name="Normal 4 3 8 7 3 2 2" xfId="52798" xr:uid="{00000000-0005-0000-0000-000064C30000}"/>
    <cellStyle name="Normal 4 3 8 7 3 3" xfId="22883" xr:uid="{00000000-0005-0000-0000-000065C30000}"/>
    <cellStyle name="Normal 4 3 8 7 3 3 2" xfId="52799" xr:uid="{00000000-0005-0000-0000-000066C30000}"/>
    <cellStyle name="Normal 4 3 8 7 3 4" xfId="52797" xr:uid="{00000000-0005-0000-0000-000067C30000}"/>
    <cellStyle name="Normal 4 3 8 7 4" xfId="9191" xr:uid="{00000000-0005-0000-0000-000068C30000}"/>
    <cellStyle name="Normal 4 3 8 7 4 2" xfId="25226" xr:uid="{00000000-0005-0000-0000-000069C30000}"/>
    <cellStyle name="Normal 4 3 8 7 4 2 2" xfId="52801" xr:uid="{00000000-0005-0000-0000-00006AC30000}"/>
    <cellStyle name="Normal 4 3 8 7 4 3" xfId="52800" xr:uid="{00000000-0005-0000-0000-00006BC30000}"/>
    <cellStyle name="Normal 4 3 8 7 5" xfId="11204" xr:uid="{00000000-0005-0000-0000-00006CC30000}"/>
    <cellStyle name="Normal 4 3 8 7 5 2" xfId="52802" xr:uid="{00000000-0005-0000-0000-00006DC30000}"/>
    <cellStyle name="Normal 4 3 8 7 6" xfId="18197" xr:uid="{00000000-0005-0000-0000-00006EC30000}"/>
    <cellStyle name="Normal 4 3 8 7 6 2" xfId="52803" xr:uid="{00000000-0005-0000-0000-00006FC30000}"/>
    <cellStyle name="Normal 4 3 8 7 7" xfId="26878" xr:uid="{00000000-0005-0000-0000-000070C30000}"/>
    <cellStyle name="Normal 4 3 8 7 7 2" xfId="52804" xr:uid="{00000000-0005-0000-0000-000071C30000}"/>
    <cellStyle name="Normal 4 3 8 7 8" xfId="52793" xr:uid="{00000000-0005-0000-0000-000072C30000}"/>
    <cellStyle name="Normal 4 3 8 8" xfId="1819" xr:uid="{00000000-0005-0000-0000-000073C30000}"/>
    <cellStyle name="Normal 4 3 8 8 2" xfId="4162" xr:uid="{00000000-0005-0000-0000-000074C30000}"/>
    <cellStyle name="Normal 4 3 8 8 2 2" xfId="15507" xr:uid="{00000000-0005-0000-0000-000075C30000}"/>
    <cellStyle name="Normal 4 3 8 8 2 2 2" xfId="52807" xr:uid="{00000000-0005-0000-0000-000076C30000}"/>
    <cellStyle name="Normal 4 3 8 8 2 3" xfId="20541" xr:uid="{00000000-0005-0000-0000-000077C30000}"/>
    <cellStyle name="Normal 4 3 8 8 2 3 2" xfId="52808" xr:uid="{00000000-0005-0000-0000-000078C30000}"/>
    <cellStyle name="Normal 4 3 8 8 2 4" xfId="52806" xr:uid="{00000000-0005-0000-0000-000079C30000}"/>
    <cellStyle name="Normal 4 3 8 8 3" xfId="6851" xr:uid="{00000000-0005-0000-0000-00007AC30000}"/>
    <cellStyle name="Normal 4 3 8 8 3 2" xfId="13164" xr:uid="{00000000-0005-0000-0000-00007BC30000}"/>
    <cellStyle name="Normal 4 3 8 8 3 2 2" xfId="52810" xr:uid="{00000000-0005-0000-0000-00007CC30000}"/>
    <cellStyle name="Normal 4 3 8 8 3 3" xfId="22884" xr:uid="{00000000-0005-0000-0000-00007DC30000}"/>
    <cellStyle name="Normal 4 3 8 8 3 3 2" xfId="52811" xr:uid="{00000000-0005-0000-0000-00007EC30000}"/>
    <cellStyle name="Normal 4 3 8 8 3 4" xfId="52809" xr:uid="{00000000-0005-0000-0000-00007FC30000}"/>
    <cellStyle name="Normal 4 3 8 8 4" xfId="9192" xr:uid="{00000000-0005-0000-0000-000080C30000}"/>
    <cellStyle name="Normal 4 3 8 8 4 2" xfId="25227" xr:uid="{00000000-0005-0000-0000-000081C30000}"/>
    <cellStyle name="Normal 4 3 8 8 4 2 2" xfId="52813" xr:uid="{00000000-0005-0000-0000-000082C30000}"/>
    <cellStyle name="Normal 4 3 8 8 4 3" xfId="52812" xr:uid="{00000000-0005-0000-0000-000083C30000}"/>
    <cellStyle name="Normal 4 3 8 8 5" xfId="11205" xr:uid="{00000000-0005-0000-0000-000084C30000}"/>
    <cellStyle name="Normal 4 3 8 8 5 2" xfId="52814" xr:uid="{00000000-0005-0000-0000-000085C30000}"/>
    <cellStyle name="Normal 4 3 8 8 6" xfId="18198" xr:uid="{00000000-0005-0000-0000-000086C30000}"/>
    <cellStyle name="Normal 4 3 8 8 6 2" xfId="52815" xr:uid="{00000000-0005-0000-0000-000087C30000}"/>
    <cellStyle name="Normal 4 3 8 8 7" xfId="27220" xr:uid="{00000000-0005-0000-0000-000088C30000}"/>
    <cellStyle name="Normal 4 3 8 8 7 2" xfId="52816" xr:uid="{00000000-0005-0000-0000-000089C30000}"/>
    <cellStyle name="Normal 4 3 8 8 8" xfId="52805" xr:uid="{00000000-0005-0000-0000-00008AC30000}"/>
    <cellStyle name="Normal 4 3 8 9" xfId="2021" xr:uid="{00000000-0005-0000-0000-00008BC30000}"/>
    <cellStyle name="Normal 4 3 8 9 2" xfId="4364" xr:uid="{00000000-0005-0000-0000-00008CC30000}"/>
    <cellStyle name="Normal 4 3 8 9 2 2" xfId="15709" xr:uid="{00000000-0005-0000-0000-00008DC30000}"/>
    <cellStyle name="Normal 4 3 8 9 2 2 2" xfId="52819" xr:uid="{00000000-0005-0000-0000-00008EC30000}"/>
    <cellStyle name="Normal 4 3 8 9 2 3" xfId="20542" xr:uid="{00000000-0005-0000-0000-00008FC30000}"/>
    <cellStyle name="Normal 4 3 8 9 2 3 2" xfId="52820" xr:uid="{00000000-0005-0000-0000-000090C30000}"/>
    <cellStyle name="Normal 4 3 8 9 2 4" xfId="52818" xr:uid="{00000000-0005-0000-0000-000091C30000}"/>
    <cellStyle name="Normal 4 3 8 9 3" xfId="6852" xr:uid="{00000000-0005-0000-0000-000092C30000}"/>
    <cellStyle name="Normal 4 3 8 9 3 2" xfId="13366" xr:uid="{00000000-0005-0000-0000-000093C30000}"/>
    <cellStyle name="Normal 4 3 8 9 3 2 2" xfId="52822" xr:uid="{00000000-0005-0000-0000-000094C30000}"/>
    <cellStyle name="Normal 4 3 8 9 3 3" xfId="22885" xr:uid="{00000000-0005-0000-0000-000095C30000}"/>
    <cellStyle name="Normal 4 3 8 9 3 3 2" xfId="52823" xr:uid="{00000000-0005-0000-0000-000096C30000}"/>
    <cellStyle name="Normal 4 3 8 9 3 4" xfId="52821" xr:uid="{00000000-0005-0000-0000-000097C30000}"/>
    <cellStyle name="Normal 4 3 8 9 4" xfId="9193" xr:uid="{00000000-0005-0000-0000-000098C30000}"/>
    <cellStyle name="Normal 4 3 8 9 4 2" xfId="25228" xr:uid="{00000000-0005-0000-0000-000099C30000}"/>
    <cellStyle name="Normal 4 3 8 9 4 2 2" xfId="52825" xr:uid="{00000000-0005-0000-0000-00009AC30000}"/>
    <cellStyle name="Normal 4 3 8 9 4 3" xfId="52824" xr:uid="{00000000-0005-0000-0000-00009BC30000}"/>
    <cellStyle name="Normal 4 3 8 9 5" xfId="11206" xr:uid="{00000000-0005-0000-0000-00009CC30000}"/>
    <cellStyle name="Normal 4 3 8 9 5 2" xfId="52826" xr:uid="{00000000-0005-0000-0000-00009DC30000}"/>
    <cellStyle name="Normal 4 3 8 9 6" xfId="18199" xr:uid="{00000000-0005-0000-0000-00009EC30000}"/>
    <cellStyle name="Normal 4 3 8 9 6 2" xfId="52827" xr:uid="{00000000-0005-0000-0000-00009FC30000}"/>
    <cellStyle name="Normal 4 3 8 9 7" xfId="27422" xr:uid="{00000000-0005-0000-0000-0000A0C30000}"/>
    <cellStyle name="Normal 4 3 8 9 7 2" xfId="52828" xr:uid="{00000000-0005-0000-0000-0000A1C30000}"/>
    <cellStyle name="Normal 4 3 8 9 8" xfId="52817" xr:uid="{00000000-0005-0000-0000-0000A2C30000}"/>
    <cellStyle name="Normal 4 3 9" xfId="376" xr:uid="{00000000-0005-0000-0000-0000A3C30000}"/>
    <cellStyle name="Normal 4 3 9 10" xfId="52829" xr:uid="{00000000-0005-0000-0000-0000A4C30000}"/>
    <cellStyle name="Normal 4 3 9 2" xfId="738" xr:uid="{00000000-0005-0000-0000-0000A5C30000}"/>
    <cellStyle name="Normal 4 3 9 2 2" xfId="3081" xr:uid="{00000000-0005-0000-0000-0000A6C30000}"/>
    <cellStyle name="Normal 4 3 9 2 2 2" xfId="14426" xr:uid="{00000000-0005-0000-0000-0000A7C30000}"/>
    <cellStyle name="Normal 4 3 9 2 2 2 2" xfId="52832" xr:uid="{00000000-0005-0000-0000-0000A8C30000}"/>
    <cellStyle name="Normal 4 3 9 2 2 3" xfId="20544" xr:uid="{00000000-0005-0000-0000-0000A9C30000}"/>
    <cellStyle name="Normal 4 3 9 2 2 3 2" xfId="52833" xr:uid="{00000000-0005-0000-0000-0000AAC30000}"/>
    <cellStyle name="Normal 4 3 9 2 2 4" xfId="52831" xr:uid="{00000000-0005-0000-0000-0000ABC30000}"/>
    <cellStyle name="Normal 4 3 9 2 3" xfId="6854" xr:uid="{00000000-0005-0000-0000-0000ACC30000}"/>
    <cellStyle name="Normal 4 3 9 2 3 2" xfId="12083" xr:uid="{00000000-0005-0000-0000-0000ADC30000}"/>
    <cellStyle name="Normal 4 3 9 2 3 2 2" xfId="52835" xr:uid="{00000000-0005-0000-0000-0000AEC30000}"/>
    <cellStyle name="Normal 4 3 9 2 3 3" xfId="22887" xr:uid="{00000000-0005-0000-0000-0000AFC30000}"/>
    <cellStyle name="Normal 4 3 9 2 3 3 2" xfId="52836" xr:uid="{00000000-0005-0000-0000-0000B0C30000}"/>
    <cellStyle name="Normal 4 3 9 2 3 4" xfId="52834" xr:uid="{00000000-0005-0000-0000-0000B1C30000}"/>
    <cellStyle name="Normal 4 3 9 2 4" xfId="9195" xr:uid="{00000000-0005-0000-0000-0000B2C30000}"/>
    <cellStyle name="Normal 4 3 9 2 4 2" xfId="25230" xr:uid="{00000000-0005-0000-0000-0000B3C30000}"/>
    <cellStyle name="Normal 4 3 9 2 4 2 2" xfId="52838" xr:uid="{00000000-0005-0000-0000-0000B4C30000}"/>
    <cellStyle name="Normal 4 3 9 2 4 3" xfId="52837" xr:uid="{00000000-0005-0000-0000-0000B5C30000}"/>
    <cellStyle name="Normal 4 3 9 2 5" xfId="11208" xr:uid="{00000000-0005-0000-0000-0000B6C30000}"/>
    <cellStyle name="Normal 4 3 9 2 5 2" xfId="52839" xr:uid="{00000000-0005-0000-0000-0000B7C30000}"/>
    <cellStyle name="Normal 4 3 9 2 6" xfId="18201" xr:uid="{00000000-0005-0000-0000-0000B8C30000}"/>
    <cellStyle name="Normal 4 3 9 2 6 2" xfId="52840" xr:uid="{00000000-0005-0000-0000-0000B9C30000}"/>
    <cellStyle name="Normal 4 3 9 2 7" xfId="26139" xr:uid="{00000000-0005-0000-0000-0000BAC30000}"/>
    <cellStyle name="Normal 4 3 9 2 7 2" xfId="52841" xr:uid="{00000000-0005-0000-0000-0000BBC30000}"/>
    <cellStyle name="Normal 4 3 9 2 8" xfId="52830" xr:uid="{00000000-0005-0000-0000-0000BCC30000}"/>
    <cellStyle name="Normal 4 3 9 3" xfId="1821" xr:uid="{00000000-0005-0000-0000-0000BDC30000}"/>
    <cellStyle name="Normal 4 3 9 3 2" xfId="4164" xr:uid="{00000000-0005-0000-0000-0000BEC30000}"/>
    <cellStyle name="Normal 4 3 9 3 2 2" xfId="15509" xr:uid="{00000000-0005-0000-0000-0000BFC30000}"/>
    <cellStyle name="Normal 4 3 9 3 2 2 2" xfId="52844" xr:uid="{00000000-0005-0000-0000-0000C0C30000}"/>
    <cellStyle name="Normal 4 3 9 3 2 3" xfId="20545" xr:uid="{00000000-0005-0000-0000-0000C1C30000}"/>
    <cellStyle name="Normal 4 3 9 3 2 3 2" xfId="52845" xr:uid="{00000000-0005-0000-0000-0000C2C30000}"/>
    <cellStyle name="Normal 4 3 9 3 2 4" xfId="52843" xr:uid="{00000000-0005-0000-0000-0000C3C30000}"/>
    <cellStyle name="Normal 4 3 9 3 3" xfId="6855" xr:uid="{00000000-0005-0000-0000-0000C4C30000}"/>
    <cellStyle name="Normal 4 3 9 3 3 2" xfId="13166" xr:uid="{00000000-0005-0000-0000-0000C5C30000}"/>
    <cellStyle name="Normal 4 3 9 3 3 2 2" xfId="52847" xr:uid="{00000000-0005-0000-0000-0000C6C30000}"/>
    <cellStyle name="Normal 4 3 9 3 3 3" xfId="22888" xr:uid="{00000000-0005-0000-0000-0000C7C30000}"/>
    <cellStyle name="Normal 4 3 9 3 3 3 2" xfId="52848" xr:uid="{00000000-0005-0000-0000-0000C8C30000}"/>
    <cellStyle name="Normal 4 3 9 3 3 4" xfId="52846" xr:uid="{00000000-0005-0000-0000-0000C9C30000}"/>
    <cellStyle name="Normal 4 3 9 3 4" xfId="9196" xr:uid="{00000000-0005-0000-0000-0000CAC30000}"/>
    <cellStyle name="Normal 4 3 9 3 4 2" xfId="25231" xr:uid="{00000000-0005-0000-0000-0000CBC30000}"/>
    <cellStyle name="Normal 4 3 9 3 4 2 2" xfId="52850" xr:uid="{00000000-0005-0000-0000-0000CCC30000}"/>
    <cellStyle name="Normal 4 3 9 3 4 3" xfId="52849" xr:uid="{00000000-0005-0000-0000-0000CDC30000}"/>
    <cellStyle name="Normal 4 3 9 3 5" xfId="11209" xr:uid="{00000000-0005-0000-0000-0000CEC30000}"/>
    <cellStyle name="Normal 4 3 9 3 5 2" xfId="52851" xr:uid="{00000000-0005-0000-0000-0000CFC30000}"/>
    <cellStyle name="Normal 4 3 9 3 6" xfId="18202" xr:uid="{00000000-0005-0000-0000-0000D0C30000}"/>
    <cellStyle name="Normal 4 3 9 3 6 2" xfId="52852" xr:uid="{00000000-0005-0000-0000-0000D1C30000}"/>
    <cellStyle name="Normal 4 3 9 3 7" xfId="27222" xr:uid="{00000000-0005-0000-0000-0000D2C30000}"/>
    <cellStyle name="Normal 4 3 9 3 7 2" xfId="52853" xr:uid="{00000000-0005-0000-0000-0000D3C30000}"/>
    <cellStyle name="Normal 4 3 9 3 8" xfId="52842" xr:uid="{00000000-0005-0000-0000-0000D4C30000}"/>
    <cellStyle name="Normal 4 3 9 4" xfId="2724" xr:uid="{00000000-0005-0000-0000-0000D5C30000}"/>
    <cellStyle name="Normal 4 3 9 4 2" xfId="14069" xr:uid="{00000000-0005-0000-0000-0000D6C30000}"/>
    <cellStyle name="Normal 4 3 9 4 2 2" xfId="52855" xr:uid="{00000000-0005-0000-0000-0000D7C30000}"/>
    <cellStyle name="Normal 4 3 9 4 3" xfId="20543" xr:uid="{00000000-0005-0000-0000-0000D8C30000}"/>
    <cellStyle name="Normal 4 3 9 4 3 2" xfId="52856" xr:uid="{00000000-0005-0000-0000-0000D9C30000}"/>
    <cellStyle name="Normal 4 3 9 4 4" xfId="52854" xr:uid="{00000000-0005-0000-0000-0000DAC30000}"/>
    <cellStyle name="Normal 4 3 9 5" xfId="6853" xr:uid="{00000000-0005-0000-0000-0000DBC30000}"/>
    <cellStyle name="Normal 4 3 9 5 2" xfId="11721" xr:uid="{00000000-0005-0000-0000-0000DCC30000}"/>
    <cellStyle name="Normal 4 3 9 5 2 2" xfId="52858" xr:uid="{00000000-0005-0000-0000-0000DDC30000}"/>
    <cellStyle name="Normal 4 3 9 5 3" xfId="22886" xr:uid="{00000000-0005-0000-0000-0000DEC30000}"/>
    <cellStyle name="Normal 4 3 9 5 3 2" xfId="52859" xr:uid="{00000000-0005-0000-0000-0000DFC30000}"/>
    <cellStyle name="Normal 4 3 9 5 4" xfId="52857" xr:uid="{00000000-0005-0000-0000-0000E0C30000}"/>
    <cellStyle name="Normal 4 3 9 6" xfId="9194" xr:uid="{00000000-0005-0000-0000-0000E1C30000}"/>
    <cellStyle name="Normal 4 3 9 6 2" xfId="25229" xr:uid="{00000000-0005-0000-0000-0000E2C30000}"/>
    <cellStyle name="Normal 4 3 9 6 2 2" xfId="52861" xr:uid="{00000000-0005-0000-0000-0000E3C30000}"/>
    <cellStyle name="Normal 4 3 9 6 3" xfId="52860" xr:uid="{00000000-0005-0000-0000-0000E4C30000}"/>
    <cellStyle name="Normal 4 3 9 7" xfId="11207" xr:uid="{00000000-0005-0000-0000-0000E5C30000}"/>
    <cellStyle name="Normal 4 3 9 7 2" xfId="52862" xr:uid="{00000000-0005-0000-0000-0000E6C30000}"/>
    <cellStyle name="Normal 4 3 9 8" xfId="18200" xr:uid="{00000000-0005-0000-0000-0000E7C30000}"/>
    <cellStyle name="Normal 4 3 9 8 2" xfId="52863" xr:uid="{00000000-0005-0000-0000-0000E8C30000}"/>
    <cellStyle name="Normal 4 3 9 9" xfId="25777" xr:uid="{00000000-0005-0000-0000-0000E9C30000}"/>
    <cellStyle name="Normal 4 3 9 9 2" xfId="52864" xr:uid="{00000000-0005-0000-0000-0000EAC30000}"/>
    <cellStyle name="Normal 4 4" xfId="67" xr:uid="{00000000-0005-0000-0000-0000EBC30000}"/>
    <cellStyle name="Normal 4 4 10" xfId="972" xr:uid="{00000000-0005-0000-0000-0000ECC30000}"/>
    <cellStyle name="Normal 4 4 10 2" xfId="3315" xr:uid="{00000000-0005-0000-0000-0000EDC30000}"/>
    <cellStyle name="Normal 4 4 10 2 2" xfId="14660" xr:uid="{00000000-0005-0000-0000-0000EEC30000}"/>
    <cellStyle name="Normal 4 4 10 2 2 2" xfId="52868" xr:uid="{00000000-0005-0000-0000-0000EFC30000}"/>
    <cellStyle name="Normal 4 4 10 2 3" xfId="20547" xr:uid="{00000000-0005-0000-0000-0000F0C30000}"/>
    <cellStyle name="Normal 4 4 10 2 3 2" xfId="52869" xr:uid="{00000000-0005-0000-0000-0000F1C30000}"/>
    <cellStyle name="Normal 4 4 10 2 4" xfId="52867" xr:uid="{00000000-0005-0000-0000-0000F2C30000}"/>
    <cellStyle name="Normal 4 4 10 3" xfId="6857" xr:uid="{00000000-0005-0000-0000-0000F3C30000}"/>
    <cellStyle name="Normal 4 4 10 3 2" xfId="12317" xr:uid="{00000000-0005-0000-0000-0000F4C30000}"/>
    <cellStyle name="Normal 4 4 10 3 2 2" xfId="52871" xr:uid="{00000000-0005-0000-0000-0000F5C30000}"/>
    <cellStyle name="Normal 4 4 10 3 3" xfId="22890" xr:uid="{00000000-0005-0000-0000-0000F6C30000}"/>
    <cellStyle name="Normal 4 4 10 3 3 2" xfId="52872" xr:uid="{00000000-0005-0000-0000-0000F7C30000}"/>
    <cellStyle name="Normal 4 4 10 3 4" xfId="52870" xr:uid="{00000000-0005-0000-0000-0000F8C30000}"/>
    <cellStyle name="Normal 4 4 10 4" xfId="9198" xr:uid="{00000000-0005-0000-0000-0000F9C30000}"/>
    <cellStyle name="Normal 4 4 10 4 2" xfId="25233" xr:uid="{00000000-0005-0000-0000-0000FAC30000}"/>
    <cellStyle name="Normal 4 4 10 4 2 2" xfId="52874" xr:uid="{00000000-0005-0000-0000-0000FBC30000}"/>
    <cellStyle name="Normal 4 4 10 4 3" xfId="52873" xr:uid="{00000000-0005-0000-0000-0000FCC30000}"/>
    <cellStyle name="Normal 4 4 10 5" xfId="11211" xr:uid="{00000000-0005-0000-0000-0000FDC30000}"/>
    <cellStyle name="Normal 4 4 10 5 2" xfId="52875" xr:uid="{00000000-0005-0000-0000-0000FEC30000}"/>
    <cellStyle name="Normal 4 4 10 6" xfId="18204" xr:uid="{00000000-0005-0000-0000-0000FFC30000}"/>
    <cellStyle name="Normal 4 4 10 6 2" xfId="52876" xr:uid="{00000000-0005-0000-0000-000000C40000}"/>
    <cellStyle name="Normal 4 4 10 7" xfId="26373" xr:uid="{00000000-0005-0000-0000-000001C40000}"/>
    <cellStyle name="Normal 4 4 10 7 2" xfId="52877" xr:uid="{00000000-0005-0000-0000-000002C40000}"/>
    <cellStyle name="Normal 4 4 10 8" xfId="52866" xr:uid="{00000000-0005-0000-0000-000003C40000}"/>
    <cellStyle name="Normal 4 4 11" xfId="1299" xr:uid="{00000000-0005-0000-0000-000004C40000}"/>
    <cellStyle name="Normal 4 4 11 2" xfId="3642" xr:uid="{00000000-0005-0000-0000-000005C40000}"/>
    <cellStyle name="Normal 4 4 11 2 2" xfId="14987" xr:uid="{00000000-0005-0000-0000-000006C40000}"/>
    <cellStyle name="Normal 4 4 11 2 2 2" xfId="52880" xr:uid="{00000000-0005-0000-0000-000007C40000}"/>
    <cellStyle name="Normal 4 4 11 2 3" xfId="20548" xr:uid="{00000000-0005-0000-0000-000008C40000}"/>
    <cellStyle name="Normal 4 4 11 2 3 2" xfId="52881" xr:uid="{00000000-0005-0000-0000-000009C40000}"/>
    <cellStyle name="Normal 4 4 11 2 4" xfId="52879" xr:uid="{00000000-0005-0000-0000-00000AC40000}"/>
    <cellStyle name="Normal 4 4 11 3" xfId="6858" xr:uid="{00000000-0005-0000-0000-00000BC40000}"/>
    <cellStyle name="Normal 4 4 11 3 2" xfId="12644" xr:uid="{00000000-0005-0000-0000-00000CC40000}"/>
    <cellStyle name="Normal 4 4 11 3 2 2" xfId="52883" xr:uid="{00000000-0005-0000-0000-00000DC40000}"/>
    <cellStyle name="Normal 4 4 11 3 3" xfId="22891" xr:uid="{00000000-0005-0000-0000-00000EC40000}"/>
    <cellStyle name="Normal 4 4 11 3 3 2" xfId="52884" xr:uid="{00000000-0005-0000-0000-00000FC40000}"/>
    <cellStyle name="Normal 4 4 11 3 4" xfId="52882" xr:uid="{00000000-0005-0000-0000-000010C40000}"/>
    <cellStyle name="Normal 4 4 11 4" xfId="9199" xr:uid="{00000000-0005-0000-0000-000011C40000}"/>
    <cellStyle name="Normal 4 4 11 4 2" xfId="25234" xr:uid="{00000000-0005-0000-0000-000012C40000}"/>
    <cellStyle name="Normal 4 4 11 4 2 2" xfId="52886" xr:uid="{00000000-0005-0000-0000-000013C40000}"/>
    <cellStyle name="Normal 4 4 11 4 3" xfId="52885" xr:uid="{00000000-0005-0000-0000-000014C40000}"/>
    <cellStyle name="Normal 4 4 11 5" xfId="11212" xr:uid="{00000000-0005-0000-0000-000015C40000}"/>
    <cellStyle name="Normal 4 4 11 5 2" xfId="52887" xr:uid="{00000000-0005-0000-0000-000016C40000}"/>
    <cellStyle name="Normal 4 4 11 6" xfId="18205" xr:uid="{00000000-0005-0000-0000-000017C40000}"/>
    <cellStyle name="Normal 4 4 11 6 2" xfId="52888" xr:uid="{00000000-0005-0000-0000-000018C40000}"/>
    <cellStyle name="Normal 4 4 11 7" xfId="26700" xr:uid="{00000000-0005-0000-0000-000019C40000}"/>
    <cellStyle name="Normal 4 4 11 7 2" xfId="52889" xr:uid="{00000000-0005-0000-0000-00001AC40000}"/>
    <cellStyle name="Normal 4 4 11 8" xfId="52878" xr:uid="{00000000-0005-0000-0000-00001BC40000}"/>
    <cellStyle name="Normal 4 4 12" xfId="1478" xr:uid="{00000000-0005-0000-0000-00001CC40000}"/>
    <cellStyle name="Normal 4 4 12 2" xfId="3821" xr:uid="{00000000-0005-0000-0000-00001DC40000}"/>
    <cellStyle name="Normal 4 4 12 2 2" xfId="15166" xr:uid="{00000000-0005-0000-0000-00001EC40000}"/>
    <cellStyle name="Normal 4 4 12 2 2 2" xfId="52892" xr:uid="{00000000-0005-0000-0000-00001FC40000}"/>
    <cellStyle name="Normal 4 4 12 2 3" xfId="20549" xr:uid="{00000000-0005-0000-0000-000020C40000}"/>
    <cellStyle name="Normal 4 4 12 2 3 2" xfId="52893" xr:uid="{00000000-0005-0000-0000-000021C40000}"/>
    <cellStyle name="Normal 4 4 12 2 4" xfId="52891" xr:uid="{00000000-0005-0000-0000-000022C40000}"/>
    <cellStyle name="Normal 4 4 12 3" xfId="6859" xr:uid="{00000000-0005-0000-0000-000023C40000}"/>
    <cellStyle name="Normal 4 4 12 3 2" xfId="12823" xr:uid="{00000000-0005-0000-0000-000024C40000}"/>
    <cellStyle name="Normal 4 4 12 3 2 2" xfId="52895" xr:uid="{00000000-0005-0000-0000-000025C40000}"/>
    <cellStyle name="Normal 4 4 12 3 3" xfId="22892" xr:uid="{00000000-0005-0000-0000-000026C40000}"/>
    <cellStyle name="Normal 4 4 12 3 3 2" xfId="52896" xr:uid="{00000000-0005-0000-0000-000027C40000}"/>
    <cellStyle name="Normal 4 4 12 3 4" xfId="52894" xr:uid="{00000000-0005-0000-0000-000028C40000}"/>
    <cellStyle name="Normal 4 4 12 4" xfId="9200" xr:uid="{00000000-0005-0000-0000-000029C40000}"/>
    <cellStyle name="Normal 4 4 12 4 2" xfId="25235" xr:uid="{00000000-0005-0000-0000-00002AC40000}"/>
    <cellStyle name="Normal 4 4 12 4 2 2" xfId="52898" xr:uid="{00000000-0005-0000-0000-00002BC40000}"/>
    <cellStyle name="Normal 4 4 12 4 3" xfId="52897" xr:uid="{00000000-0005-0000-0000-00002CC40000}"/>
    <cellStyle name="Normal 4 4 12 5" xfId="11213" xr:uid="{00000000-0005-0000-0000-00002DC40000}"/>
    <cellStyle name="Normal 4 4 12 5 2" xfId="52899" xr:uid="{00000000-0005-0000-0000-00002EC40000}"/>
    <cellStyle name="Normal 4 4 12 6" xfId="18206" xr:uid="{00000000-0005-0000-0000-00002FC40000}"/>
    <cellStyle name="Normal 4 4 12 6 2" xfId="52900" xr:uid="{00000000-0005-0000-0000-000030C40000}"/>
    <cellStyle name="Normal 4 4 12 7" xfId="26879" xr:uid="{00000000-0005-0000-0000-000031C40000}"/>
    <cellStyle name="Normal 4 4 12 7 2" xfId="52901" xr:uid="{00000000-0005-0000-0000-000032C40000}"/>
    <cellStyle name="Normal 4 4 12 8" xfId="52890" xr:uid="{00000000-0005-0000-0000-000033C40000}"/>
    <cellStyle name="Normal 4 4 13" xfId="1822" xr:uid="{00000000-0005-0000-0000-000034C40000}"/>
    <cellStyle name="Normal 4 4 13 2" xfId="4165" xr:uid="{00000000-0005-0000-0000-000035C40000}"/>
    <cellStyle name="Normal 4 4 13 2 2" xfId="15510" xr:uid="{00000000-0005-0000-0000-000036C40000}"/>
    <cellStyle name="Normal 4 4 13 2 2 2" xfId="52904" xr:uid="{00000000-0005-0000-0000-000037C40000}"/>
    <cellStyle name="Normal 4 4 13 2 3" xfId="20550" xr:uid="{00000000-0005-0000-0000-000038C40000}"/>
    <cellStyle name="Normal 4 4 13 2 3 2" xfId="52905" xr:uid="{00000000-0005-0000-0000-000039C40000}"/>
    <cellStyle name="Normal 4 4 13 2 4" xfId="52903" xr:uid="{00000000-0005-0000-0000-00003AC40000}"/>
    <cellStyle name="Normal 4 4 13 3" xfId="6860" xr:uid="{00000000-0005-0000-0000-00003BC40000}"/>
    <cellStyle name="Normal 4 4 13 3 2" xfId="13167" xr:uid="{00000000-0005-0000-0000-00003CC40000}"/>
    <cellStyle name="Normal 4 4 13 3 2 2" xfId="52907" xr:uid="{00000000-0005-0000-0000-00003DC40000}"/>
    <cellStyle name="Normal 4 4 13 3 3" xfId="22893" xr:uid="{00000000-0005-0000-0000-00003EC40000}"/>
    <cellStyle name="Normal 4 4 13 3 3 2" xfId="52908" xr:uid="{00000000-0005-0000-0000-00003FC40000}"/>
    <cellStyle name="Normal 4 4 13 3 4" xfId="52906" xr:uid="{00000000-0005-0000-0000-000040C40000}"/>
    <cellStyle name="Normal 4 4 13 4" xfId="9201" xr:uid="{00000000-0005-0000-0000-000041C40000}"/>
    <cellStyle name="Normal 4 4 13 4 2" xfId="25236" xr:uid="{00000000-0005-0000-0000-000042C40000}"/>
    <cellStyle name="Normal 4 4 13 4 2 2" xfId="52910" xr:uid="{00000000-0005-0000-0000-000043C40000}"/>
    <cellStyle name="Normal 4 4 13 4 3" xfId="52909" xr:uid="{00000000-0005-0000-0000-000044C40000}"/>
    <cellStyle name="Normal 4 4 13 5" xfId="11214" xr:uid="{00000000-0005-0000-0000-000045C40000}"/>
    <cellStyle name="Normal 4 4 13 5 2" xfId="52911" xr:uid="{00000000-0005-0000-0000-000046C40000}"/>
    <cellStyle name="Normal 4 4 13 6" xfId="18207" xr:uid="{00000000-0005-0000-0000-000047C40000}"/>
    <cellStyle name="Normal 4 4 13 6 2" xfId="52912" xr:uid="{00000000-0005-0000-0000-000048C40000}"/>
    <cellStyle name="Normal 4 4 13 7" xfId="27223" xr:uid="{00000000-0005-0000-0000-000049C40000}"/>
    <cellStyle name="Normal 4 4 13 7 2" xfId="52913" xr:uid="{00000000-0005-0000-0000-00004AC40000}"/>
    <cellStyle name="Normal 4 4 13 8" xfId="52902" xr:uid="{00000000-0005-0000-0000-00004BC40000}"/>
    <cellStyle name="Normal 4 4 14" xfId="1871" xr:uid="{00000000-0005-0000-0000-00004CC40000}"/>
    <cellStyle name="Normal 4 4 14 2" xfId="4214" xr:uid="{00000000-0005-0000-0000-00004DC40000}"/>
    <cellStyle name="Normal 4 4 14 2 2" xfId="15559" xr:uid="{00000000-0005-0000-0000-00004EC40000}"/>
    <cellStyle name="Normal 4 4 14 2 2 2" xfId="52916" xr:uid="{00000000-0005-0000-0000-00004FC40000}"/>
    <cellStyle name="Normal 4 4 14 2 3" xfId="20551" xr:uid="{00000000-0005-0000-0000-000050C40000}"/>
    <cellStyle name="Normal 4 4 14 2 3 2" xfId="52917" xr:uid="{00000000-0005-0000-0000-000051C40000}"/>
    <cellStyle name="Normal 4 4 14 2 4" xfId="52915" xr:uid="{00000000-0005-0000-0000-000052C40000}"/>
    <cellStyle name="Normal 4 4 14 3" xfId="6861" xr:uid="{00000000-0005-0000-0000-000053C40000}"/>
    <cellStyle name="Normal 4 4 14 3 2" xfId="13216" xr:uid="{00000000-0005-0000-0000-000054C40000}"/>
    <cellStyle name="Normal 4 4 14 3 2 2" xfId="52919" xr:uid="{00000000-0005-0000-0000-000055C40000}"/>
    <cellStyle name="Normal 4 4 14 3 3" xfId="22894" xr:uid="{00000000-0005-0000-0000-000056C40000}"/>
    <cellStyle name="Normal 4 4 14 3 3 2" xfId="52920" xr:uid="{00000000-0005-0000-0000-000057C40000}"/>
    <cellStyle name="Normal 4 4 14 3 4" xfId="52918" xr:uid="{00000000-0005-0000-0000-000058C40000}"/>
    <cellStyle name="Normal 4 4 14 4" xfId="9202" xr:uid="{00000000-0005-0000-0000-000059C40000}"/>
    <cellStyle name="Normal 4 4 14 4 2" xfId="25237" xr:uid="{00000000-0005-0000-0000-00005AC40000}"/>
    <cellStyle name="Normal 4 4 14 4 2 2" xfId="52922" xr:uid="{00000000-0005-0000-0000-00005BC40000}"/>
    <cellStyle name="Normal 4 4 14 4 3" xfId="52921" xr:uid="{00000000-0005-0000-0000-00005CC40000}"/>
    <cellStyle name="Normal 4 4 14 5" xfId="11215" xr:uid="{00000000-0005-0000-0000-00005DC40000}"/>
    <cellStyle name="Normal 4 4 14 5 2" xfId="52923" xr:uid="{00000000-0005-0000-0000-00005EC40000}"/>
    <cellStyle name="Normal 4 4 14 6" xfId="18208" xr:uid="{00000000-0005-0000-0000-00005FC40000}"/>
    <cellStyle name="Normal 4 4 14 6 2" xfId="52924" xr:uid="{00000000-0005-0000-0000-000060C40000}"/>
    <cellStyle name="Normal 4 4 14 7" xfId="27272" xr:uid="{00000000-0005-0000-0000-000061C40000}"/>
    <cellStyle name="Normal 4 4 14 7 2" xfId="52925" xr:uid="{00000000-0005-0000-0000-000062C40000}"/>
    <cellStyle name="Normal 4 4 14 8" xfId="52914" xr:uid="{00000000-0005-0000-0000-000063C40000}"/>
    <cellStyle name="Normal 4 4 15" xfId="2200" xr:uid="{00000000-0005-0000-0000-000064C40000}"/>
    <cellStyle name="Normal 4 4 15 2" xfId="4543" xr:uid="{00000000-0005-0000-0000-000065C40000}"/>
    <cellStyle name="Normal 4 4 15 2 2" xfId="15888" xr:uid="{00000000-0005-0000-0000-000066C40000}"/>
    <cellStyle name="Normal 4 4 15 2 2 2" xfId="52928" xr:uid="{00000000-0005-0000-0000-000067C40000}"/>
    <cellStyle name="Normal 4 4 15 2 3" xfId="20552" xr:uid="{00000000-0005-0000-0000-000068C40000}"/>
    <cellStyle name="Normal 4 4 15 2 3 2" xfId="52929" xr:uid="{00000000-0005-0000-0000-000069C40000}"/>
    <cellStyle name="Normal 4 4 15 2 4" xfId="52927" xr:uid="{00000000-0005-0000-0000-00006AC40000}"/>
    <cellStyle name="Normal 4 4 15 3" xfId="6862" xr:uid="{00000000-0005-0000-0000-00006BC40000}"/>
    <cellStyle name="Normal 4 4 15 3 2" xfId="22895" xr:uid="{00000000-0005-0000-0000-00006CC40000}"/>
    <cellStyle name="Normal 4 4 15 3 2 2" xfId="52931" xr:uid="{00000000-0005-0000-0000-00006DC40000}"/>
    <cellStyle name="Normal 4 4 15 3 3" xfId="52930" xr:uid="{00000000-0005-0000-0000-00006EC40000}"/>
    <cellStyle name="Normal 4 4 15 4" xfId="9203" xr:uid="{00000000-0005-0000-0000-00006FC40000}"/>
    <cellStyle name="Normal 4 4 15 4 2" xfId="25238" xr:uid="{00000000-0005-0000-0000-000070C40000}"/>
    <cellStyle name="Normal 4 4 15 4 2 2" xfId="52933" xr:uid="{00000000-0005-0000-0000-000071C40000}"/>
    <cellStyle name="Normal 4 4 15 4 3" xfId="52932" xr:uid="{00000000-0005-0000-0000-000072C40000}"/>
    <cellStyle name="Normal 4 4 15 5" xfId="13545" xr:uid="{00000000-0005-0000-0000-000073C40000}"/>
    <cellStyle name="Normal 4 4 15 5 2" xfId="52934" xr:uid="{00000000-0005-0000-0000-000074C40000}"/>
    <cellStyle name="Normal 4 4 15 6" xfId="18209" xr:uid="{00000000-0005-0000-0000-000075C40000}"/>
    <cellStyle name="Normal 4 4 15 6 2" xfId="52935" xr:uid="{00000000-0005-0000-0000-000076C40000}"/>
    <cellStyle name="Normal 4 4 15 7" xfId="27601" xr:uid="{00000000-0005-0000-0000-000077C40000}"/>
    <cellStyle name="Normal 4 4 15 7 2" xfId="52936" xr:uid="{00000000-0005-0000-0000-000078C40000}"/>
    <cellStyle name="Normal 4 4 15 8" xfId="52926" xr:uid="{00000000-0005-0000-0000-000079C40000}"/>
    <cellStyle name="Normal 4 4 16" xfId="2381" xr:uid="{00000000-0005-0000-0000-00007AC40000}"/>
    <cellStyle name="Normal 4 4 16 2" xfId="4724" xr:uid="{00000000-0005-0000-0000-00007BC40000}"/>
    <cellStyle name="Normal 4 4 16 2 2" xfId="16069" xr:uid="{00000000-0005-0000-0000-00007CC40000}"/>
    <cellStyle name="Normal 4 4 16 2 2 2" xfId="52939" xr:uid="{00000000-0005-0000-0000-00007DC40000}"/>
    <cellStyle name="Normal 4 4 16 2 3" xfId="20553" xr:uid="{00000000-0005-0000-0000-00007EC40000}"/>
    <cellStyle name="Normal 4 4 16 2 3 2" xfId="52940" xr:uid="{00000000-0005-0000-0000-00007FC40000}"/>
    <cellStyle name="Normal 4 4 16 2 4" xfId="52938" xr:uid="{00000000-0005-0000-0000-000080C40000}"/>
    <cellStyle name="Normal 4 4 16 3" xfId="6863" xr:uid="{00000000-0005-0000-0000-000081C40000}"/>
    <cellStyle name="Normal 4 4 16 3 2" xfId="22896" xr:uid="{00000000-0005-0000-0000-000082C40000}"/>
    <cellStyle name="Normal 4 4 16 3 2 2" xfId="52942" xr:uid="{00000000-0005-0000-0000-000083C40000}"/>
    <cellStyle name="Normal 4 4 16 3 3" xfId="52941" xr:uid="{00000000-0005-0000-0000-000084C40000}"/>
    <cellStyle name="Normal 4 4 16 4" xfId="9204" xr:uid="{00000000-0005-0000-0000-000085C40000}"/>
    <cellStyle name="Normal 4 4 16 4 2" xfId="25239" xr:uid="{00000000-0005-0000-0000-000086C40000}"/>
    <cellStyle name="Normal 4 4 16 4 2 2" xfId="52944" xr:uid="{00000000-0005-0000-0000-000087C40000}"/>
    <cellStyle name="Normal 4 4 16 4 3" xfId="52943" xr:uid="{00000000-0005-0000-0000-000088C40000}"/>
    <cellStyle name="Normal 4 4 16 5" xfId="13726" xr:uid="{00000000-0005-0000-0000-000089C40000}"/>
    <cellStyle name="Normal 4 4 16 5 2" xfId="52945" xr:uid="{00000000-0005-0000-0000-00008AC40000}"/>
    <cellStyle name="Normal 4 4 16 6" xfId="18210" xr:uid="{00000000-0005-0000-0000-00008BC40000}"/>
    <cellStyle name="Normal 4 4 16 6 2" xfId="52946" xr:uid="{00000000-0005-0000-0000-00008CC40000}"/>
    <cellStyle name="Normal 4 4 16 7" xfId="27782" xr:uid="{00000000-0005-0000-0000-00008DC40000}"/>
    <cellStyle name="Normal 4 4 16 7 2" xfId="52947" xr:uid="{00000000-0005-0000-0000-00008EC40000}"/>
    <cellStyle name="Normal 4 4 16 8" xfId="52937" xr:uid="{00000000-0005-0000-0000-00008FC40000}"/>
    <cellStyle name="Normal 4 4 17" xfId="2725" xr:uid="{00000000-0005-0000-0000-000090C40000}"/>
    <cellStyle name="Normal 4 4 17 2" xfId="14070" xr:uid="{00000000-0005-0000-0000-000091C40000}"/>
    <cellStyle name="Normal 4 4 17 2 2" xfId="52949" xr:uid="{00000000-0005-0000-0000-000092C40000}"/>
    <cellStyle name="Normal 4 4 17 3" xfId="20546" xr:uid="{00000000-0005-0000-0000-000093C40000}"/>
    <cellStyle name="Normal 4 4 17 3 2" xfId="52950" xr:uid="{00000000-0005-0000-0000-000094C40000}"/>
    <cellStyle name="Normal 4 4 17 4" xfId="52948" xr:uid="{00000000-0005-0000-0000-000095C40000}"/>
    <cellStyle name="Normal 4 4 18" xfId="6856" xr:uid="{00000000-0005-0000-0000-000096C40000}"/>
    <cellStyle name="Normal 4 4 18 2" xfId="11416" xr:uid="{00000000-0005-0000-0000-000097C40000}"/>
    <cellStyle name="Normal 4 4 18 2 2" xfId="52952" xr:uid="{00000000-0005-0000-0000-000098C40000}"/>
    <cellStyle name="Normal 4 4 18 3" xfId="22889" xr:uid="{00000000-0005-0000-0000-000099C40000}"/>
    <cellStyle name="Normal 4 4 18 3 2" xfId="52953" xr:uid="{00000000-0005-0000-0000-00009AC40000}"/>
    <cellStyle name="Normal 4 4 18 4" xfId="52951" xr:uid="{00000000-0005-0000-0000-00009BC40000}"/>
    <cellStyle name="Normal 4 4 19" xfId="9197" xr:uid="{00000000-0005-0000-0000-00009CC40000}"/>
    <cellStyle name="Normal 4 4 19 2" xfId="25232" xr:uid="{00000000-0005-0000-0000-00009DC40000}"/>
    <cellStyle name="Normal 4 4 19 2 2" xfId="52955" xr:uid="{00000000-0005-0000-0000-00009EC40000}"/>
    <cellStyle name="Normal 4 4 19 3" xfId="52954" xr:uid="{00000000-0005-0000-0000-00009FC40000}"/>
    <cellStyle name="Normal 4 4 2" xfId="90" xr:uid="{00000000-0005-0000-0000-0000A0C40000}"/>
    <cellStyle name="Normal 4 4 2 10" xfId="1823" xr:uid="{00000000-0005-0000-0000-0000A1C40000}"/>
    <cellStyle name="Normal 4 4 2 10 2" xfId="4166" xr:uid="{00000000-0005-0000-0000-0000A2C40000}"/>
    <cellStyle name="Normal 4 4 2 10 2 2" xfId="15511" xr:uid="{00000000-0005-0000-0000-0000A3C40000}"/>
    <cellStyle name="Normal 4 4 2 10 2 2 2" xfId="52959" xr:uid="{00000000-0005-0000-0000-0000A4C40000}"/>
    <cellStyle name="Normal 4 4 2 10 2 3" xfId="20555" xr:uid="{00000000-0005-0000-0000-0000A5C40000}"/>
    <cellStyle name="Normal 4 4 2 10 2 3 2" xfId="52960" xr:uid="{00000000-0005-0000-0000-0000A6C40000}"/>
    <cellStyle name="Normal 4 4 2 10 2 4" xfId="52958" xr:uid="{00000000-0005-0000-0000-0000A7C40000}"/>
    <cellStyle name="Normal 4 4 2 10 3" xfId="6865" xr:uid="{00000000-0005-0000-0000-0000A8C40000}"/>
    <cellStyle name="Normal 4 4 2 10 3 2" xfId="13168" xr:uid="{00000000-0005-0000-0000-0000A9C40000}"/>
    <cellStyle name="Normal 4 4 2 10 3 2 2" xfId="52962" xr:uid="{00000000-0005-0000-0000-0000AAC40000}"/>
    <cellStyle name="Normal 4 4 2 10 3 3" xfId="22898" xr:uid="{00000000-0005-0000-0000-0000ABC40000}"/>
    <cellStyle name="Normal 4 4 2 10 3 3 2" xfId="52963" xr:uid="{00000000-0005-0000-0000-0000ACC40000}"/>
    <cellStyle name="Normal 4 4 2 10 3 4" xfId="52961" xr:uid="{00000000-0005-0000-0000-0000ADC40000}"/>
    <cellStyle name="Normal 4 4 2 10 4" xfId="9206" xr:uid="{00000000-0005-0000-0000-0000AEC40000}"/>
    <cellStyle name="Normal 4 4 2 10 4 2" xfId="25241" xr:uid="{00000000-0005-0000-0000-0000AFC40000}"/>
    <cellStyle name="Normal 4 4 2 10 4 2 2" xfId="52965" xr:uid="{00000000-0005-0000-0000-0000B0C40000}"/>
    <cellStyle name="Normal 4 4 2 10 4 3" xfId="52964" xr:uid="{00000000-0005-0000-0000-0000B1C40000}"/>
    <cellStyle name="Normal 4 4 2 10 5" xfId="11217" xr:uid="{00000000-0005-0000-0000-0000B2C40000}"/>
    <cellStyle name="Normal 4 4 2 10 5 2" xfId="52966" xr:uid="{00000000-0005-0000-0000-0000B3C40000}"/>
    <cellStyle name="Normal 4 4 2 10 6" xfId="18212" xr:uid="{00000000-0005-0000-0000-0000B4C40000}"/>
    <cellStyle name="Normal 4 4 2 10 6 2" xfId="52967" xr:uid="{00000000-0005-0000-0000-0000B5C40000}"/>
    <cellStyle name="Normal 4 4 2 10 7" xfId="27224" xr:uid="{00000000-0005-0000-0000-0000B6C40000}"/>
    <cellStyle name="Normal 4 4 2 10 7 2" xfId="52968" xr:uid="{00000000-0005-0000-0000-0000B7C40000}"/>
    <cellStyle name="Normal 4 4 2 10 8" xfId="52957" xr:uid="{00000000-0005-0000-0000-0000B8C40000}"/>
    <cellStyle name="Normal 4 4 2 11" xfId="1893" xr:uid="{00000000-0005-0000-0000-0000B9C40000}"/>
    <cellStyle name="Normal 4 4 2 11 2" xfId="4236" xr:uid="{00000000-0005-0000-0000-0000BAC40000}"/>
    <cellStyle name="Normal 4 4 2 11 2 2" xfId="15581" xr:uid="{00000000-0005-0000-0000-0000BBC40000}"/>
    <cellStyle name="Normal 4 4 2 11 2 2 2" xfId="52971" xr:uid="{00000000-0005-0000-0000-0000BCC40000}"/>
    <cellStyle name="Normal 4 4 2 11 2 3" xfId="20556" xr:uid="{00000000-0005-0000-0000-0000BDC40000}"/>
    <cellStyle name="Normal 4 4 2 11 2 3 2" xfId="52972" xr:uid="{00000000-0005-0000-0000-0000BEC40000}"/>
    <cellStyle name="Normal 4 4 2 11 2 4" xfId="52970" xr:uid="{00000000-0005-0000-0000-0000BFC40000}"/>
    <cellStyle name="Normal 4 4 2 11 3" xfId="6866" xr:uid="{00000000-0005-0000-0000-0000C0C40000}"/>
    <cellStyle name="Normal 4 4 2 11 3 2" xfId="13238" xr:uid="{00000000-0005-0000-0000-0000C1C40000}"/>
    <cellStyle name="Normal 4 4 2 11 3 2 2" xfId="52974" xr:uid="{00000000-0005-0000-0000-0000C2C40000}"/>
    <cellStyle name="Normal 4 4 2 11 3 3" xfId="22899" xr:uid="{00000000-0005-0000-0000-0000C3C40000}"/>
    <cellStyle name="Normal 4 4 2 11 3 3 2" xfId="52975" xr:uid="{00000000-0005-0000-0000-0000C4C40000}"/>
    <cellStyle name="Normal 4 4 2 11 3 4" xfId="52973" xr:uid="{00000000-0005-0000-0000-0000C5C40000}"/>
    <cellStyle name="Normal 4 4 2 11 4" xfId="9207" xr:uid="{00000000-0005-0000-0000-0000C6C40000}"/>
    <cellStyle name="Normal 4 4 2 11 4 2" xfId="25242" xr:uid="{00000000-0005-0000-0000-0000C7C40000}"/>
    <cellStyle name="Normal 4 4 2 11 4 2 2" xfId="52977" xr:uid="{00000000-0005-0000-0000-0000C8C40000}"/>
    <cellStyle name="Normal 4 4 2 11 4 3" xfId="52976" xr:uid="{00000000-0005-0000-0000-0000C9C40000}"/>
    <cellStyle name="Normal 4 4 2 11 5" xfId="11218" xr:uid="{00000000-0005-0000-0000-0000CAC40000}"/>
    <cellStyle name="Normal 4 4 2 11 5 2" xfId="52978" xr:uid="{00000000-0005-0000-0000-0000CBC40000}"/>
    <cellStyle name="Normal 4 4 2 11 6" xfId="18213" xr:uid="{00000000-0005-0000-0000-0000CCC40000}"/>
    <cellStyle name="Normal 4 4 2 11 6 2" xfId="52979" xr:uid="{00000000-0005-0000-0000-0000CDC40000}"/>
    <cellStyle name="Normal 4 4 2 11 7" xfId="27294" xr:uid="{00000000-0005-0000-0000-0000CEC40000}"/>
    <cellStyle name="Normal 4 4 2 11 7 2" xfId="52980" xr:uid="{00000000-0005-0000-0000-0000CFC40000}"/>
    <cellStyle name="Normal 4 4 2 11 8" xfId="52969" xr:uid="{00000000-0005-0000-0000-0000D0C40000}"/>
    <cellStyle name="Normal 4 4 2 12" xfId="2201" xr:uid="{00000000-0005-0000-0000-0000D1C40000}"/>
    <cellStyle name="Normal 4 4 2 12 2" xfId="4544" xr:uid="{00000000-0005-0000-0000-0000D2C40000}"/>
    <cellStyle name="Normal 4 4 2 12 2 2" xfId="15889" xr:uid="{00000000-0005-0000-0000-0000D3C40000}"/>
    <cellStyle name="Normal 4 4 2 12 2 2 2" xfId="52983" xr:uid="{00000000-0005-0000-0000-0000D4C40000}"/>
    <cellStyle name="Normal 4 4 2 12 2 3" xfId="20557" xr:uid="{00000000-0005-0000-0000-0000D5C40000}"/>
    <cellStyle name="Normal 4 4 2 12 2 3 2" xfId="52984" xr:uid="{00000000-0005-0000-0000-0000D6C40000}"/>
    <cellStyle name="Normal 4 4 2 12 2 4" xfId="52982" xr:uid="{00000000-0005-0000-0000-0000D7C40000}"/>
    <cellStyle name="Normal 4 4 2 12 3" xfId="6867" xr:uid="{00000000-0005-0000-0000-0000D8C40000}"/>
    <cellStyle name="Normal 4 4 2 12 3 2" xfId="22900" xr:uid="{00000000-0005-0000-0000-0000D9C40000}"/>
    <cellStyle name="Normal 4 4 2 12 3 2 2" xfId="52986" xr:uid="{00000000-0005-0000-0000-0000DAC40000}"/>
    <cellStyle name="Normal 4 4 2 12 3 3" xfId="52985" xr:uid="{00000000-0005-0000-0000-0000DBC40000}"/>
    <cellStyle name="Normal 4 4 2 12 4" xfId="9208" xr:uid="{00000000-0005-0000-0000-0000DCC40000}"/>
    <cellStyle name="Normal 4 4 2 12 4 2" xfId="25243" xr:uid="{00000000-0005-0000-0000-0000DDC40000}"/>
    <cellStyle name="Normal 4 4 2 12 4 2 2" xfId="52988" xr:uid="{00000000-0005-0000-0000-0000DEC40000}"/>
    <cellStyle name="Normal 4 4 2 12 4 3" xfId="52987" xr:uid="{00000000-0005-0000-0000-0000DFC40000}"/>
    <cellStyle name="Normal 4 4 2 12 5" xfId="13546" xr:uid="{00000000-0005-0000-0000-0000E0C40000}"/>
    <cellStyle name="Normal 4 4 2 12 5 2" xfId="52989" xr:uid="{00000000-0005-0000-0000-0000E1C40000}"/>
    <cellStyle name="Normal 4 4 2 12 6" xfId="18214" xr:uid="{00000000-0005-0000-0000-0000E2C40000}"/>
    <cellStyle name="Normal 4 4 2 12 6 2" xfId="52990" xr:uid="{00000000-0005-0000-0000-0000E3C40000}"/>
    <cellStyle name="Normal 4 4 2 12 7" xfId="27602" xr:uid="{00000000-0005-0000-0000-0000E4C40000}"/>
    <cellStyle name="Normal 4 4 2 12 7 2" xfId="52991" xr:uid="{00000000-0005-0000-0000-0000E5C40000}"/>
    <cellStyle name="Normal 4 4 2 12 8" xfId="52981" xr:uid="{00000000-0005-0000-0000-0000E6C40000}"/>
    <cellStyle name="Normal 4 4 2 13" xfId="2382" xr:uid="{00000000-0005-0000-0000-0000E7C40000}"/>
    <cellStyle name="Normal 4 4 2 13 2" xfId="4725" xr:uid="{00000000-0005-0000-0000-0000E8C40000}"/>
    <cellStyle name="Normal 4 4 2 13 2 2" xfId="16070" xr:uid="{00000000-0005-0000-0000-0000E9C40000}"/>
    <cellStyle name="Normal 4 4 2 13 2 2 2" xfId="52994" xr:uid="{00000000-0005-0000-0000-0000EAC40000}"/>
    <cellStyle name="Normal 4 4 2 13 2 3" xfId="20558" xr:uid="{00000000-0005-0000-0000-0000EBC40000}"/>
    <cellStyle name="Normal 4 4 2 13 2 3 2" xfId="52995" xr:uid="{00000000-0005-0000-0000-0000ECC40000}"/>
    <cellStyle name="Normal 4 4 2 13 2 4" xfId="52993" xr:uid="{00000000-0005-0000-0000-0000EDC40000}"/>
    <cellStyle name="Normal 4 4 2 13 3" xfId="6868" xr:uid="{00000000-0005-0000-0000-0000EEC40000}"/>
    <cellStyle name="Normal 4 4 2 13 3 2" xfId="22901" xr:uid="{00000000-0005-0000-0000-0000EFC40000}"/>
    <cellStyle name="Normal 4 4 2 13 3 2 2" xfId="52997" xr:uid="{00000000-0005-0000-0000-0000F0C40000}"/>
    <cellStyle name="Normal 4 4 2 13 3 3" xfId="52996" xr:uid="{00000000-0005-0000-0000-0000F1C40000}"/>
    <cellStyle name="Normal 4 4 2 13 4" xfId="9209" xr:uid="{00000000-0005-0000-0000-0000F2C40000}"/>
    <cellStyle name="Normal 4 4 2 13 4 2" xfId="25244" xr:uid="{00000000-0005-0000-0000-0000F3C40000}"/>
    <cellStyle name="Normal 4 4 2 13 4 2 2" xfId="52999" xr:uid="{00000000-0005-0000-0000-0000F4C40000}"/>
    <cellStyle name="Normal 4 4 2 13 4 3" xfId="52998" xr:uid="{00000000-0005-0000-0000-0000F5C40000}"/>
    <cellStyle name="Normal 4 4 2 13 5" xfId="13727" xr:uid="{00000000-0005-0000-0000-0000F6C40000}"/>
    <cellStyle name="Normal 4 4 2 13 5 2" xfId="53000" xr:uid="{00000000-0005-0000-0000-0000F7C40000}"/>
    <cellStyle name="Normal 4 4 2 13 6" xfId="18215" xr:uid="{00000000-0005-0000-0000-0000F8C40000}"/>
    <cellStyle name="Normal 4 4 2 13 6 2" xfId="53001" xr:uid="{00000000-0005-0000-0000-0000F9C40000}"/>
    <cellStyle name="Normal 4 4 2 13 7" xfId="27783" xr:uid="{00000000-0005-0000-0000-0000FAC40000}"/>
    <cellStyle name="Normal 4 4 2 13 7 2" xfId="53002" xr:uid="{00000000-0005-0000-0000-0000FBC40000}"/>
    <cellStyle name="Normal 4 4 2 13 8" xfId="52992" xr:uid="{00000000-0005-0000-0000-0000FCC40000}"/>
    <cellStyle name="Normal 4 4 2 14" xfId="2726" xr:uid="{00000000-0005-0000-0000-0000FDC40000}"/>
    <cellStyle name="Normal 4 4 2 14 2" xfId="14071" xr:uid="{00000000-0005-0000-0000-0000FEC40000}"/>
    <cellStyle name="Normal 4 4 2 14 2 2" xfId="53004" xr:uid="{00000000-0005-0000-0000-0000FFC40000}"/>
    <cellStyle name="Normal 4 4 2 14 3" xfId="20554" xr:uid="{00000000-0005-0000-0000-000000C50000}"/>
    <cellStyle name="Normal 4 4 2 14 3 2" xfId="53005" xr:uid="{00000000-0005-0000-0000-000001C50000}"/>
    <cellStyle name="Normal 4 4 2 14 4" xfId="53003" xr:uid="{00000000-0005-0000-0000-000002C50000}"/>
    <cellStyle name="Normal 4 4 2 15" xfId="6864" xr:uid="{00000000-0005-0000-0000-000003C50000}"/>
    <cellStyle name="Normal 4 4 2 15 2" xfId="11438" xr:uid="{00000000-0005-0000-0000-000004C50000}"/>
    <cellStyle name="Normal 4 4 2 15 2 2" xfId="53007" xr:uid="{00000000-0005-0000-0000-000005C50000}"/>
    <cellStyle name="Normal 4 4 2 15 3" xfId="22897" xr:uid="{00000000-0005-0000-0000-000006C50000}"/>
    <cellStyle name="Normal 4 4 2 15 3 2" xfId="53008" xr:uid="{00000000-0005-0000-0000-000007C50000}"/>
    <cellStyle name="Normal 4 4 2 15 4" xfId="53006" xr:uid="{00000000-0005-0000-0000-000008C50000}"/>
    <cellStyle name="Normal 4 4 2 16" xfId="9205" xr:uid="{00000000-0005-0000-0000-000009C50000}"/>
    <cellStyle name="Normal 4 4 2 16 2" xfId="25240" xr:uid="{00000000-0005-0000-0000-00000AC50000}"/>
    <cellStyle name="Normal 4 4 2 16 2 2" xfId="53010" xr:uid="{00000000-0005-0000-0000-00000BC50000}"/>
    <cellStyle name="Normal 4 4 2 16 3" xfId="53009" xr:uid="{00000000-0005-0000-0000-00000CC50000}"/>
    <cellStyle name="Normal 4 4 2 17" xfId="11216" xr:uid="{00000000-0005-0000-0000-00000DC50000}"/>
    <cellStyle name="Normal 4 4 2 17 2" xfId="53011" xr:uid="{00000000-0005-0000-0000-00000EC50000}"/>
    <cellStyle name="Normal 4 4 2 18" xfId="18211" xr:uid="{00000000-0005-0000-0000-00000FC50000}"/>
    <cellStyle name="Normal 4 4 2 18 2" xfId="53012" xr:uid="{00000000-0005-0000-0000-000010C50000}"/>
    <cellStyle name="Normal 4 4 2 19" xfId="25494" xr:uid="{00000000-0005-0000-0000-000011C50000}"/>
    <cellStyle name="Normal 4 4 2 19 2" xfId="53013" xr:uid="{00000000-0005-0000-0000-000012C50000}"/>
    <cellStyle name="Normal 4 4 2 2" xfId="139" xr:uid="{00000000-0005-0000-0000-000013C50000}"/>
    <cellStyle name="Normal 4 4 2 2 10" xfId="2202" xr:uid="{00000000-0005-0000-0000-000014C50000}"/>
    <cellStyle name="Normal 4 4 2 2 10 2" xfId="4545" xr:uid="{00000000-0005-0000-0000-000015C50000}"/>
    <cellStyle name="Normal 4 4 2 2 10 2 2" xfId="15890" xr:uid="{00000000-0005-0000-0000-000016C50000}"/>
    <cellStyle name="Normal 4 4 2 2 10 2 2 2" xfId="53017" xr:uid="{00000000-0005-0000-0000-000017C50000}"/>
    <cellStyle name="Normal 4 4 2 2 10 2 3" xfId="20560" xr:uid="{00000000-0005-0000-0000-000018C50000}"/>
    <cellStyle name="Normal 4 4 2 2 10 2 3 2" xfId="53018" xr:uid="{00000000-0005-0000-0000-000019C50000}"/>
    <cellStyle name="Normal 4 4 2 2 10 2 4" xfId="53016" xr:uid="{00000000-0005-0000-0000-00001AC50000}"/>
    <cellStyle name="Normal 4 4 2 2 10 3" xfId="6870" xr:uid="{00000000-0005-0000-0000-00001BC50000}"/>
    <cellStyle name="Normal 4 4 2 2 10 3 2" xfId="22903" xr:uid="{00000000-0005-0000-0000-00001CC50000}"/>
    <cellStyle name="Normal 4 4 2 2 10 3 2 2" xfId="53020" xr:uid="{00000000-0005-0000-0000-00001DC50000}"/>
    <cellStyle name="Normal 4 4 2 2 10 3 3" xfId="53019" xr:uid="{00000000-0005-0000-0000-00001EC50000}"/>
    <cellStyle name="Normal 4 4 2 2 10 4" xfId="9211" xr:uid="{00000000-0005-0000-0000-00001FC50000}"/>
    <cellStyle name="Normal 4 4 2 2 10 4 2" xfId="25246" xr:uid="{00000000-0005-0000-0000-000020C50000}"/>
    <cellStyle name="Normal 4 4 2 2 10 4 2 2" xfId="53022" xr:uid="{00000000-0005-0000-0000-000021C50000}"/>
    <cellStyle name="Normal 4 4 2 2 10 4 3" xfId="53021" xr:uid="{00000000-0005-0000-0000-000022C50000}"/>
    <cellStyle name="Normal 4 4 2 2 10 5" xfId="13547" xr:uid="{00000000-0005-0000-0000-000023C50000}"/>
    <cellStyle name="Normal 4 4 2 2 10 5 2" xfId="53023" xr:uid="{00000000-0005-0000-0000-000024C50000}"/>
    <cellStyle name="Normal 4 4 2 2 10 6" xfId="18217" xr:uid="{00000000-0005-0000-0000-000025C50000}"/>
    <cellStyle name="Normal 4 4 2 2 10 6 2" xfId="53024" xr:uid="{00000000-0005-0000-0000-000026C50000}"/>
    <cellStyle name="Normal 4 4 2 2 10 7" xfId="27603" xr:uid="{00000000-0005-0000-0000-000027C50000}"/>
    <cellStyle name="Normal 4 4 2 2 10 7 2" xfId="53025" xr:uid="{00000000-0005-0000-0000-000028C50000}"/>
    <cellStyle name="Normal 4 4 2 2 10 8" xfId="53015" xr:uid="{00000000-0005-0000-0000-000029C50000}"/>
    <cellStyle name="Normal 4 4 2 2 11" xfId="2383" xr:uid="{00000000-0005-0000-0000-00002AC50000}"/>
    <cellStyle name="Normal 4 4 2 2 11 2" xfId="4726" xr:uid="{00000000-0005-0000-0000-00002BC50000}"/>
    <cellStyle name="Normal 4 4 2 2 11 2 2" xfId="16071" xr:uid="{00000000-0005-0000-0000-00002CC50000}"/>
    <cellStyle name="Normal 4 4 2 2 11 2 2 2" xfId="53028" xr:uid="{00000000-0005-0000-0000-00002DC50000}"/>
    <cellStyle name="Normal 4 4 2 2 11 2 3" xfId="20561" xr:uid="{00000000-0005-0000-0000-00002EC50000}"/>
    <cellStyle name="Normal 4 4 2 2 11 2 3 2" xfId="53029" xr:uid="{00000000-0005-0000-0000-00002FC50000}"/>
    <cellStyle name="Normal 4 4 2 2 11 2 4" xfId="53027" xr:uid="{00000000-0005-0000-0000-000030C50000}"/>
    <cellStyle name="Normal 4 4 2 2 11 3" xfId="6871" xr:uid="{00000000-0005-0000-0000-000031C50000}"/>
    <cellStyle name="Normal 4 4 2 2 11 3 2" xfId="22904" xr:uid="{00000000-0005-0000-0000-000032C50000}"/>
    <cellStyle name="Normal 4 4 2 2 11 3 2 2" xfId="53031" xr:uid="{00000000-0005-0000-0000-000033C50000}"/>
    <cellStyle name="Normal 4 4 2 2 11 3 3" xfId="53030" xr:uid="{00000000-0005-0000-0000-000034C50000}"/>
    <cellStyle name="Normal 4 4 2 2 11 4" xfId="9212" xr:uid="{00000000-0005-0000-0000-000035C50000}"/>
    <cellStyle name="Normal 4 4 2 2 11 4 2" xfId="25247" xr:uid="{00000000-0005-0000-0000-000036C50000}"/>
    <cellStyle name="Normal 4 4 2 2 11 4 2 2" xfId="53033" xr:uid="{00000000-0005-0000-0000-000037C50000}"/>
    <cellStyle name="Normal 4 4 2 2 11 4 3" xfId="53032" xr:uid="{00000000-0005-0000-0000-000038C50000}"/>
    <cellStyle name="Normal 4 4 2 2 11 5" xfId="13728" xr:uid="{00000000-0005-0000-0000-000039C50000}"/>
    <cellStyle name="Normal 4 4 2 2 11 5 2" xfId="53034" xr:uid="{00000000-0005-0000-0000-00003AC50000}"/>
    <cellStyle name="Normal 4 4 2 2 11 6" xfId="18218" xr:uid="{00000000-0005-0000-0000-00003BC50000}"/>
    <cellStyle name="Normal 4 4 2 2 11 6 2" xfId="53035" xr:uid="{00000000-0005-0000-0000-00003CC50000}"/>
    <cellStyle name="Normal 4 4 2 2 11 7" xfId="27784" xr:uid="{00000000-0005-0000-0000-00003DC50000}"/>
    <cellStyle name="Normal 4 4 2 2 11 7 2" xfId="53036" xr:uid="{00000000-0005-0000-0000-00003EC50000}"/>
    <cellStyle name="Normal 4 4 2 2 11 8" xfId="53026" xr:uid="{00000000-0005-0000-0000-00003FC50000}"/>
    <cellStyle name="Normal 4 4 2 2 12" xfId="2727" xr:uid="{00000000-0005-0000-0000-000040C50000}"/>
    <cellStyle name="Normal 4 4 2 2 12 2" xfId="14072" xr:uid="{00000000-0005-0000-0000-000041C50000}"/>
    <cellStyle name="Normal 4 4 2 2 12 2 2" xfId="53038" xr:uid="{00000000-0005-0000-0000-000042C50000}"/>
    <cellStyle name="Normal 4 4 2 2 12 3" xfId="20559" xr:uid="{00000000-0005-0000-0000-000043C50000}"/>
    <cellStyle name="Normal 4 4 2 2 12 3 2" xfId="53039" xr:uid="{00000000-0005-0000-0000-000044C50000}"/>
    <cellStyle name="Normal 4 4 2 2 12 4" xfId="53037" xr:uid="{00000000-0005-0000-0000-000045C50000}"/>
    <cellStyle name="Normal 4 4 2 2 13" xfId="6869" xr:uid="{00000000-0005-0000-0000-000046C50000}"/>
    <cellStyle name="Normal 4 4 2 2 13 2" xfId="11487" xr:uid="{00000000-0005-0000-0000-000047C50000}"/>
    <cellStyle name="Normal 4 4 2 2 13 2 2" xfId="53041" xr:uid="{00000000-0005-0000-0000-000048C50000}"/>
    <cellStyle name="Normal 4 4 2 2 13 3" xfId="22902" xr:uid="{00000000-0005-0000-0000-000049C50000}"/>
    <cellStyle name="Normal 4 4 2 2 13 3 2" xfId="53042" xr:uid="{00000000-0005-0000-0000-00004AC50000}"/>
    <cellStyle name="Normal 4 4 2 2 13 4" xfId="53040" xr:uid="{00000000-0005-0000-0000-00004BC50000}"/>
    <cellStyle name="Normal 4 4 2 2 14" xfId="9210" xr:uid="{00000000-0005-0000-0000-00004CC50000}"/>
    <cellStyle name="Normal 4 4 2 2 14 2" xfId="25245" xr:uid="{00000000-0005-0000-0000-00004DC50000}"/>
    <cellStyle name="Normal 4 4 2 2 14 2 2" xfId="53044" xr:uid="{00000000-0005-0000-0000-00004EC50000}"/>
    <cellStyle name="Normal 4 4 2 2 14 3" xfId="53043" xr:uid="{00000000-0005-0000-0000-00004FC50000}"/>
    <cellStyle name="Normal 4 4 2 2 15" xfId="11219" xr:uid="{00000000-0005-0000-0000-000050C50000}"/>
    <cellStyle name="Normal 4 4 2 2 15 2" xfId="53045" xr:uid="{00000000-0005-0000-0000-000051C50000}"/>
    <cellStyle name="Normal 4 4 2 2 16" xfId="18216" xr:uid="{00000000-0005-0000-0000-000052C50000}"/>
    <cellStyle name="Normal 4 4 2 2 16 2" xfId="53046" xr:uid="{00000000-0005-0000-0000-000053C50000}"/>
    <cellStyle name="Normal 4 4 2 2 17" xfId="25543" xr:uid="{00000000-0005-0000-0000-000054C50000}"/>
    <cellStyle name="Normal 4 4 2 2 17 2" xfId="53047" xr:uid="{00000000-0005-0000-0000-000055C50000}"/>
    <cellStyle name="Normal 4 4 2 2 18" xfId="53014" xr:uid="{00000000-0005-0000-0000-000056C50000}"/>
    <cellStyle name="Normal 4 4 2 2 2" xfId="402" xr:uid="{00000000-0005-0000-0000-000057C50000}"/>
    <cellStyle name="Normal 4 4 2 2 2 10" xfId="53048" xr:uid="{00000000-0005-0000-0000-000058C50000}"/>
    <cellStyle name="Normal 4 4 2 2 2 2" xfId="764" xr:uid="{00000000-0005-0000-0000-000059C50000}"/>
    <cellStyle name="Normal 4 4 2 2 2 2 2" xfId="3107" xr:uid="{00000000-0005-0000-0000-00005AC50000}"/>
    <cellStyle name="Normal 4 4 2 2 2 2 2 2" xfId="14452" xr:uid="{00000000-0005-0000-0000-00005BC50000}"/>
    <cellStyle name="Normal 4 4 2 2 2 2 2 2 2" xfId="53051" xr:uid="{00000000-0005-0000-0000-00005CC50000}"/>
    <cellStyle name="Normal 4 4 2 2 2 2 2 3" xfId="20563" xr:uid="{00000000-0005-0000-0000-00005DC50000}"/>
    <cellStyle name="Normal 4 4 2 2 2 2 2 3 2" xfId="53052" xr:uid="{00000000-0005-0000-0000-00005EC50000}"/>
    <cellStyle name="Normal 4 4 2 2 2 2 2 4" xfId="53050" xr:uid="{00000000-0005-0000-0000-00005FC50000}"/>
    <cellStyle name="Normal 4 4 2 2 2 2 3" xfId="6873" xr:uid="{00000000-0005-0000-0000-000060C50000}"/>
    <cellStyle name="Normal 4 4 2 2 2 2 3 2" xfId="12109" xr:uid="{00000000-0005-0000-0000-000061C50000}"/>
    <cellStyle name="Normal 4 4 2 2 2 2 3 2 2" xfId="53054" xr:uid="{00000000-0005-0000-0000-000062C50000}"/>
    <cellStyle name="Normal 4 4 2 2 2 2 3 3" xfId="22906" xr:uid="{00000000-0005-0000-0000-000063C50000}"/>
    <cellStyle name="Normal 4 4 2 2 2 2 3 3 2" xfId="53055" xr:uid="{00000000-0005-0000-0000-000064C50000}"/>
    <cellStyle name="Normal 4 4 2 2 2 2 3 4" xfId="53053" xr:uid="{00000000-0005-0000-0000-000065C50000}"/>
    <cellStyle name="Normal 4 4 2 2 2 2 4" xfId="9214" xr:uid="{00000000-0005-0000-0000-000066C50000}"/>
    <cellStyle name="Normal 4 4 2 2 2 2 4 2" xfId="25249" xr:uid="{00000000-0005-0000-0000-000067C50000}"/>
    <cellStyle name="Normal 4 4 2 2 2 2 4 2 2" xfId="53057" xr:uid="{00000000-0005-0000-0000-000068C50000}"/>
    <cellStyle name="Normal 4 4 2 2 2 2 4 3" xfId="53056" xr:uid="{00000000-0005-0000-0000-000069C50000}"/>
    <cellStyle name="Normal 4 4 2 2 2 2 5" xfId="11221" xr:uid="{00000000-0005-0000-0000-00006AC50000}"/>
    <cellStyle name="Normal 4 4 2 2 2 2 5 2" xfId="53058" xr:uid="{00000000-0005-0000-0000-00006BC50000}"/>
    <cellStyle name="Normal 4 4 2 2 2 2 6" xfId="18220" xr:uid="{00000000-0005-0000-0000-00006CC50000}"/>
    <cellStyle name="Normal 4 4 2 2 2 2 6 2" xfId="53059" xr:uid="{00000000-0005-0000-0000-00006DC50000}"/>
    <cellStyle name="Normal 4 4 2 2 2 2 7" xfId="26165" xr:uid="{00000000-0005-0000-0000-00006EC50000}"/>
    <cellStyle name="Normal 4 4 2 2 2 2 7 2" xfId="53060" xr:uid="{00000000-0005-0000-0000-00006FC50000}"/>
    <cellStyle name="Normal 4 4 2 2 2 2 8" xfId="53049" xr:uid="{00000000-0005-0000-0000-000070C50000}"/>
    <cellStyle name="Normal 4 4 2 2 2 3" xfId="1825" xr:uid="{00000000-0005-0000-0000-000071C50000}"/>
    <cellStyle name="Normal 4 4 2 2 2 3 2" xfId="4168" xr:uid="{00000000-0005-0000-0000-000072C50000}"/>
    <cellStyle name="Normal 4 4 2 2 2 3 2 2" xfId="15513" xr:uid="{00000000-0005-0000-0000-000073C50000}"/>
    <cellStyle name="Normal 4 4 2 2 2 3 2 2 2" xfId="53063" xr:uid="{00000000-0005-0000-0000-000074C50000}"/>
    <cellStyle name="Normal 4 4 2 2 2 3 2 3" xfId="20564" xr:uid="{00000000-0005-0000-0000-000075C50000}"/>
    <cellStyle name="Normal 4 4 2 2 2 3 2 3 2" xfId="53064" xr:uid="{00000000-0005-0000-0000-000076C50000}"/>
    <cellStyle name="Normal 4 4 2 2 2 3 2 4" xfId="53062" xr:uid="{00000000-0005-0000-0000-000077C50000}"/>
    <cellStyle name="Normal 4 4 2 2 2 3 3" xfId="6874" xr:uid="{00000000-0005-0000-0000-000078C50000}"/>
    <cellStyle name="Normal 4 4 2 2 2 3 3 2" xfId="13170" xr:uid="{00000000-0005-0000-0000-000079C50000}"/>
    <cellStyle name="Normal 4 4 2 2 2 3 3 2 2" xfId="53066" xr:uid="{00000000-0005-0000-0000-00007AC50000}"/>
    <cellStyle name="Normal 4 4 2 2 2 3 3 3" xfId="22907" xr:uid="{00000000-0005-0000-0000-00007BC50000}"/>
    <cellStyle name="Normal 4 4 2 2 2 3 3 3 2" xfId="53067" xr:uid="{00000000-0005-0000-0000-00007CC50000}"/>
    <cellStyle name="Normal 4 4 2 2 2 3 3 4" xfId="53065" xr:uid="{00000000-0005-0000-0000-00007DC50000}"/>
    <cellStyle name="Normal 4 4 2 2 2 3 4" xfId="9215" xr:uid="{00000000-0005-0000-0000-00007EC50000}"/>
    <cellStyle name="Normal 4 4 2 2 2 3 4 2" xfId="25250" xr:uid="{00000000-0005-0000-0000-00007FC50000}"/>
    <cellStyle name="Normal 4 4 2 2 2 3 4 2 2" xfId="53069" xr:uid="{00000000-0005-0000-0000-000080C50000}"/>
    <cellStyle name="Normal 4 4 2 2 2 3 4 3" xfId="53068" xr:uid="{00000000-0005-0000-0000-000081C50000}"/>
    <cellStyle name="Normal 4 4 2 2 2 3 5" xfId="11222" xr:uid="{00000000-0005-0000-0000-000082C50000}"/>
    <cellStyle name="Normal 4 4 2 2 2 3 5 2" xfId="53070" xr:uid="{00000000-0005-0000-0000-000083C50000}"/>
    <cellStyle name="Normal 4 4 2 2 2 3 6" xfId="18221" xr:uid="{00000000-0005-0000-0000-000084C50000}"/>
    <cellStyle name="Normal 4 4 2 2 2 3 6 2" xfId="53071" xr:uid="{00000000-0005-0000-0000-000085C50000}"/>
    <cellStyle name="Normal 4 4 2 2 2 3 7" xfId="27226" xr:uid="{00000000-0005-0000-0000-000086C50000}"/>
    <cellStyle name="Normal 4 4 2 2 2 3 7 2" xfId="53072" xr:uid="{00000000-0005-0000-0000-000087C50000}"/>
    <cellStyle name="Normal 4 4 2 2 2 3 8" xfId="53061" xr:uid="{00000000-0005-0000-0000-000088C50000}"/>
    <cellStyle name="Normal 4 4 2 2 2 4" xfId="2728" xr:uid="{00000000-0005-0000-0000-000089C50000}"/>
    <cellStyle name="Normal 4 4 2 2 2 4 2" xfId="14073" xr:uid="{00000000-0005-0000-0000-00008AC50000}"/>
    <cellStyle name="Normal 4 4 2 2 2 4 2 2" xfId="53074" xr:uid="{00000000-0005-0000-0000-00008BC50000}"/>
    <cellStyle name="Normal 4 4 2 2 2 4 3" xfId="20562" xr:uid="{00000000-0005-0000-0000-00008CC50000}"/>
    <cellStyle name="Normal 4 4 2 2 2 4 3 2" xfId="53075" xr:uid="{00000000-0005-0000-0000-00008DC50000}"/>
    <cellStyle name="Normal 4 4 2 2 2 4 4" xfId="53073" xr:uid="{00000000-0005-0000-0000-00008EC50000}"/>
    <cellStyle name="Normal 4 4 2 2 2 5" xfId="6872" xr:uid="{00000000-0005-0000-0000-00008FC50000}"/>
    <cellStyle name="Normal 4 4 2 2 2 5 2" xfId="11747" xr:uid="{00000000-0005-0000-0000-000090C50000}"/>
    <cellStyle name="Normal 4 4 2 2 2 5 2 2" xfId="53077" xr:uid="{00000000-0005-0000-0000-000091C50000}"/>
    <cellStyle name="Normal 4 4 2 2 2 5 3" xfId="22905" xr:uid="{00000000-0005-0000-0000-000092C50000}"/>
    <cellStyle name="Normal 4 4 2 2 2 5 3 2" xfId="53078" xr:uid="{00000000-0005-0000-0000-000093C50000}"/>
    <cellStyle name="Normal 4 4 2 2 2 5 4" xfId="53076" xr:uid="{00000000-0005-0000-0000-000094C50000}"/>
    <cellStyle name="Normal 4 4 2 2 2 6" xfId="9213" xr:uid="{00000000-0005-0000-0000-000095C50000}"/>
    <cellStyle name="Normal 4 4 2 2 2 6 2" xfId="25248" xr:uid="{00000000-0005-0000-0000-000096C50000}"/>
    <cellStyle name="Normal 4 4 2 2 2 6 2 2" xfId="53080" xr:uid="{00000000-0005-0000-0000-000097C50000}"/>
    <cellStyle name="Normal 4 4 2 2 2 6 3" xfId="53079" xr:uid="{00000000-0005-0000-0000-000098C50000}"/>
    <cellStyle name="Normal 4 4 2 2 2 7" xfId="11220" xr:uid="{00000000-0005-0000-0000-000099C50000}"/>
    <cellStyle name="Normal 4 4 2 2 2 7 2" xfId="53081" xr:uid="{00000000-0005-0000-0000-00009AC50000}"/>
    <cellStyle name="Normal 4 4 2 2 2 8" xfId="18219" xr:uid="{00000000-0005-0000-0000-00009BC50000}"/>
    <cellStyle name="Normal 4 4 2 2 2 8 2" xfId="53082" xr:uid="{00000000-0005-0000-0000-00009CC50000}"/>
    <cellStyle name="Normal 4 4 2 2 2 9" xfId="25803" xr:uid="{00000000-0005-0000-0000-00009DC50000}"/>
    <cellStyle name="Normal 4 4 2 2 2 9 2" xfId="53083" xr:uid="{00000000-0005-0000-0000-00009EC50000}"/>
    <cellStyle name="Normal 4 4 2 2 3" xfId="504" xr:uid="{00000000-0005-0000-0000-00009FC50000}"/>
    <cellStyle name="Normal 4 4 2 2 3 2" xfId="2847" xr:uid="{00000000-0005-0000-0000-0000A0C50000}"/>
    <cellStyle name="Normal 4 4 2 2 3 2 2" xfId="14192" xr:uid="{00000000-0005-0000-0000-0000A1C50000}"/>
    <cellStyle name="Normal 4 4 2 2 3 2 2 2" xfId="53086" xr:uid="{00000000-0005-0000-0000-0000A2C50000}"/>
    <cellStyle name="Normal 4 4 2 2 3 2 3" xfId="20565" xr:uid="{00000000-0005-0000-0000-0000A3C50000}"/>
    <cellStyle name="Normal 4 4 2 2 3 2 3 2" xfId="53087" xr:uid="{00000000-0005-0000-0000-0000A4C50000}"/>
    <cellStyle name="Normal 4 4 2 2 3 2 4" xfId="53085" xr:uid="{00000000-0005-0000-0000-0000A5C50000}"/>
    <cellStyle name="Normal 4 4 2 2 3 3" xfId="6875" xr:uid="{00000000-0005-0000-0000-0000A6C50000}"/>
    <cellStyle name="Normal 4 4 2 2 3 3 2" xfId="11849" xr:uid="{00000000-0005-0000-0000-0000A7C50000}"/>
    <cellStyle name="Normal 4 4 2 2 3 3 2 2" xfId="53089" xr:uid="{00000000-0005-0000-0000-0000A8C50000}"/>
    <cellStyle name="Normal 4 4 2 2 3 3 3" xfId="22908" xr:uid="{00000000-0005-0000-0000-0000A9C50000}"/>
    <cellStyle name="Normal 4 4 2 2 3 3 3 2" xfId="53090" xr:uid="{00000000-0005-0000-0000-0000AAC50000}"/>
    <cellStyle name="Normal 4 4 2 2 3 3 4" xfId="53088" xr:uid="{00000000-0005-0000-0000-0000ABC50000}"/>
    <cellStyle name="Normal 4 4 2 2 3 4" xfId="9216" xr:uid="{00000000-0005-0000-0000-0000ACC50000}"/>
    <cellStyle name="Normal 4 4 2 2 3 4 2" xfId="25251" xr:uid="{00000000-0005-0000-0000-0000ADC50000}"/>
    <cellStyle name="Normal 4 4 2 2 3 4 2 2" xfId="53092" xr:uid="{00000000-0005-0000-0000-0000AEC50000}"/>
    <cellStyle name="Normal 4 4 2 2 3 4 3" xfId="53091" xr:uid="{00000000-0005-0000-0000-0000AFC50000}"/>
    <cellStyle name="Normal 4 4 2 2 3 5" xfId="11223" xr:uid="{00000000-0005-0000-0000-0000B0C50000}"/>
    <cellStyle name="Normal 4 4 2 2 3 5 2" xfId="53093" xr:uid="{00000000-0005-0000-0000-0000B1C50000}"/>
    <cellStyle name="Normal 4 4 2 2 3 6" xfId="18222" xr:uid="{00000000-0005-0000-0000-0000B2C50000}"/>
    <cellStyle name="Normal 4 4 2 2 3 6 2" xfId="53094" xr:uid="{00000000-0005-0000-0000-0000B3C50000}"/>
    <cellStyle name="Normal 4 4 2 2 3 7" xfId="25905" xr:uid="{00000000-0005-0000-0000-0000B4C50000}"/>
    <cellStyle name="Normal 4 4 2 2 3 7 2" xfId="53095" xr:uid="{00000000-0005-0000-0000-0000B5C50000}"/>
    <cellStyle name="Normal 4 4 2 2 3 8" xfId="53084" xr:uid="{00000000-0005-0000-0000-0000B6C50000}"/>
    <cellStyle name="Normal 4 4 2 2 4" xfId="943" xr:uid="{00000000-0005-0000-0000-0000B7C50000}"/>
    <cellStyle name="Normal 4 4 2 2 4 2" xfId="3286" xr:uid="{00000000-0005-0000-0000-0000B8C50000}"/>
    <cellStyle name="Normal 4 4 2 2 4 2 2" xfId="14631" xr:uid="{00000000-0005-0000-0000-0000B9C50000}"/>
    <cellStyle name="Normal 4 4 2 2 4 2 2 2" xfId="53098" xr:uid="{00000000-0005-0000-0000-0000BAC50000}"/>
    <cellStyle name="Normal 4 4 2 2 4 2 3" xfId="20566" xr:uid="{00000000-0005-0000-0000-0000BBC50000}"/>
    <cellStyle name="Normal 4 4 2 2 4 2 3 2" xfId="53099" xr:uid="{00000000-0005-0000-0000-0000BCC50000}"/>
    <cellStyle name="Normal 4 4 2 2 4 2 4" xfId="53097" xr:uid="{00000000-0005-0000-0000-0000BDC50000}"/>
    <cellStyle name="Normal 4 4 2 2 4 3" xfId="6876" xr:uid="{00000000-0005-0000-0000-0000BEC50000}"/>
    <cellStyle name="Normal 4 4 2 2 4 3 2" xfId="12288" xr:uid="{00000000-0005-0000-0000-0000BFC50000}"/>
    <cellStyle name="Normal 4 4 2 2 4 3 2 2" xfId="53101" xr:uid="{00000000-0005-0000-0000-0000C0C50000}"/>
    <cellStyle name="Normal 4 4 2 2 4 3 3" xfId="22909" xr:uid="{00000000-0005-0000-0000-0000C1C50000}"/>
    <cellStyle name="Normal 4 4 2 2 4 3 3 2" xfId="53102" xr:uid="{00000000-0005-0000-0000-0000C2C50000}"/>
    <cellStyle name="Normal 4 4 2 2 4 3 4" xfId="53100" xr:uid="{00000000-0005-0000-0000-0000C3C50000}"/>
    <cellStyle name="Normal 4 4 2 2 4 4" xfId="9217" xr:uid="{00000000-0005-0000-0000-0000C4C50000}"/>
    <cellStyle name="Normal 4 4 2 2 4 4 2" xfId="25252" xr:uid="{00000000-0005-0000-0000-0000C5C50000}"/>
    <cellStyle name="Normal 4 4 2 2 4 4 2 2" xfId="53104" xr:uid="{00000000-0005-0000-0000-0000C6C50000}"/>
    <cellStyle name="Normal 4 4 2 2 4 4 3" xfId="53103" xr:uid="{00000000-0005-0000-0000-0000C7C50000}"/>
    <cellStyle name="Normal 4 4 2 2 4 5" xfId="11224" xr:uid="{00000000-0005-0000-0000-0000C8C50000}"/>
    <cellStyle name="Normal 4 4 2 2 4 5 2" xfId="53105" xr:uid="{00000000-0005-0000-0000-0000C9C50000}"/>
    <cellStyle name="Normal 4 4 2 2 4 6" xfId="18223" xr:uid="{00000000-0005-0000-0000-0000CAC50000}"/>
    <cellStyle name="Normal 4 4 2 2 4 6 2" xfId="53106" xr:uid="{00000000-0005-0000-0000-0000CBC50000}"/>
    <cellStyle name="Normal 4 4 2 2 4 7" xfId="26344" xr:uid="{00000000-0005-0000-0000-0000CCC50000}"/>
    <cellStyle name="Normal 4 4 2 2 4 7 2" xfId="53107" xr:uid="{00000000-0005-0000-0000-0000CDC50000}"/>
    <cellStyle name="Normal 4 4 2 2 4 8" xfId="53096" xr:uid="{00000000-0005-0000-0000-0000CEC50000}"/>
    <cellStyle name="Normal 4 4 2 2 5" xfId="1043" xr:uid="{00000000-0005-0000-0000-0000CFC50000}"/>
    <cellStyle name="Normal 4 4 2 2 5 2" xfId="3386" xr:uid="{00000000-0005-0000-0000-0000D0C50000}"/>
    <cellStyle name="Normal 4 4 2 2 5 2 2" xfId="14731" xr:uid="{00000000-0005-0000-0000-0000D1C50000}"/>
    <cellStyle name="Normal 4 4 2 2 5 2 2 2" xfId="53110" xr:uid="{00000000-0005-0000-0000-0000D2C50000}"/>
    <cellStyle name="Normal 4 4 2 2 5 2 3" xfId="20567" xr:uid="{00000000-0005-0000-0000-0000D3C50000}"/>
    <cellStyle name="Normal 4 4 2 2 5 2 3 2" xfId="53111" xr:uid="{00000000-0005-0000-0000-0000D4C50000}"/>
    <cellStyle name="Normal 4 4 2 2 5 2 4" xfId="53109" xr:uid="{00000000-0005-0000-0000-0000D5C50000}"/>
    <cellStyle name="Normal 4 4 2 2 5 3" xfId="6877" xr:uid="{00000000-0005-0000-0000-0000D6C50000}"/>
    <cellStyle name="Normal 4 4 2 2 5 3 2" xfId="12388" xr:uid="{00000000-0005-0000-0000-0000D7C50000}"/>
    <cellStyle name="Normal 4 4 2 2 5 3 2 2" xfId="53113" xr:uid="{00000000-0005-0000-0000-0000D8C50000}"/>
    <cellStyle name="Normal 4 4 2 2 5 3 3" xfId="22910" xr:uid="{00000000-0005-0000-0000-0000D9C50000}"/>
    <cellStyle name="Normal 4 4 2 2 5 3 3 2" xfId="53114" xr:uid="{00000000-0005-0000-0000-0000DAC50000}"/>
    <cellStyle name="Normal 4 4 2 2 5 3 4" xfId="53112" xr:uid="{00000000-0005-0000-0000-0000DBC50000}"/>
    <cellStyle name="Normal 4 4 2 2 5 4" xfId="9218" xr:uid="{00000000-0005-0000-0000-0000DCC50000}"/>
    <cellStyle name="Normal 4 4 2 2 5 4 2" xfId="25253" xr:uid="{00000000-0005-0000-0000-0000DDC50000}"/>
    <cellStyle name="Normal 4 4 2 2 5 4 2 2" xfId="53116" xr:uid="{00000000-0005-0000-0000-0000DEC50000}"/>
    <cellStyle name="Normal 4 4 2 2 5 4 3" xfId="53115" xr:uid="{00000000-0005-0000-0000-0000DFC50000}"/>
    <cellStyle name="Normal 4 4 2 2 5 5" xfId="11225" xr:uid="{00000000-0005-0000-0000-0000E0C50000}"/>
    <cellStyle name="Normal 4 4 2 2 5 5 2" xfId="53117" xr:uid="{00000000-0005-0000-0000-0000E1C50000}"/>
    <cellStyle name="Normal 4 4 2 2 5 6" xfId="18224" xr:uid="{00000000-0005-0000-0000-0000E2C50000}"/>
    <cellStyle name="Normal 4 4 2 2 5 6 2" xfId="53118" xr:uid="{00000000-0005-0000-0000-0000E3C50000}"/>
    <cellStyle name="Normal 4 4 2 2 5 7" xfId="26444" xr:uid="{00000000-0005-0000-0000-0000E4C50000}"/>
    <cellStyle name="Normal 4 4 2 2 5 7 2" xfId="53119" xr:uid="{00000000-0005-0000-0000-0000E5C50000}"/>
    <cellStyle name="Normal 4 4 2 2 5 8" xfId="53108" xr:uid="{00000000-0005-0000-0000-0000E6C50000}"/>
    <cellStyle name="Normal 4 4 2 2 6" xfId="1301" xr:uid="{00000000-0005-0000-0000-0000E7C50000}"/>
    <cellStyle name="Normal 4 4 2 2 6 2" xfId="3644" xr:uid="{00000000-0005-0000-0000-0000E8C50000}"/>
    <cellStyle name="Normal 4 4 2 2 6 2 2" xfId="14989" xr:uid="{00000000-0005-0000-0000-0000E9C50000}"/>
    <cellStyle name="Normal 4 4 2 2 6 2 2 2" xfId="53122" xr:uid="{00000000-0005-0000-0000-0000EAC50000}"/>
    <cellStyle name="Normal 4 4 2 2 6 2 3" xfId="20568" xr:uid="{00000000-0005-0000-0000-0000EBC50000}"/>
    <cellStyle name="Normal 4 4 2 2 6 2 3 2" xfId="53123" xr:uid="{00000000-0005-0000-0000-0000ECC50000}"/>
    <cellStyle name="Normal 4 4 2 2 6 2 4" xfId="53121" xr:uid="{00000000-0005-0000-0000-0000EDC50000}"/>
    <cellStyle name="Normal 4 4 2 2 6 3" xfId="6878" xr:uid="{00000000-0005-0000-0000-0000EEC50000}"/>
    <cellStyle name="Normal 4 4 2 2 6 3 2" xfId="12646" xr:uid="{00000000-0005-0000-0000-0000EFC50000}"/>
    <cellStyle name="Normal 4 4 2 2 6 3 2 2" xfId="53125" xr:uid="{00000000-0005-0000-0000-0000F0C50000}"/>
    <cellStyle name="Normal 4 4 2 2 6 3 3" xfId="22911" xr:uid="{00000000-0005-0000-0000-0000F1C50000}"/>
    <cellStyle name="Normal 4 4 2 2 6 3 3 2" xfId="53126" xr:uid="{00000000-0005-0000-0000-0000F2C50000}"/>
    <cellStyle name="Normal 4 4 2 2 6 3 4" xfId="53124" xr:uid="{00000000-0005-0000-0000-0000F3C50000}"/>
    <cellStyle name="Normal 4 4 2 2 6 4" xfId="9219" xr:uid="{00000000-0005-0000-0000-0000F4C50000}"/>
    <cellStyle name="Normal 4 4 2 2 6 4 2" xfId="25254" xr:uid="{00000000-0005-0000-0000-0000F5C50000}"/>
    <cellStyle name="Normal 4 4 2 2 6 4 2 2" xfId="53128" xr:uid="{00000000-0005-0000-0000-0000F6C50000}"/>
    <cellStyle name="Normal 4 4 2 2 6 4 3" xfId="53127" xr:uid="{00000000-0005-0000-0000-0000F7C50000}"/>
    <cellStyle name="Normal 4 4 2 2 6 5" xfId="11226" xr:uid="{00000000-0005-0000-0000-0000F8C50000}"/>
    <cellStyle name="Normal 4 4 2 2 6 5 2" xfId="53129" xr:uid="{00000000-0005-0000-0000-0000F9C50000}"/>
    <cellStyle name="Normal 4 4 2 2 6 6" xfId="18225" xr:uid="{00000000-0005-0000-0000-0000FAC50000}"/>
    <cellStyle name="Normal 4 4 2 2 6 6 2" xfId="53130" xr:uid="{00000000-0005-0000-0000-0000FBC50000}"/>
    <cellStyle name="Normal 4 4 2 2 6 7" xfId="26702" xr:uid="{00000000-0005-0000-0000-0000FCC50000}"/>
    <cellStyle name="Normal 4 4 2 2 6 7 2" xfId="53131" xr:uid="{00000000-0005-0000-0000-0000FDC50000}"/>
    <cellStyle name="Normal 4 4 2 2 6 8" xfId="53120" xr:uid="{00000000-0005-0000-0000-0000FEC50000}"/>
    <cellStyle name="Normal 4 4 2 2 7" xfId="1480" xr:uid="{00000000-0005-0000-0000-0000FFC50000}"/>
    <cellStyle name="Normal 4 4 2 2 7 2" xfId="3823" xr:uid="{00000000-0005-0000-0000-000000C60000}"/>
    <cellStyle name="Normal 4 4 2 2 7 2 2" xfId="15168" xr:uid="{00000000-0005-0000-0000-000001C60000}"/>
    <cellStyle name="Normal 4 4 2 2 7 2 2 2" xfId="53134" xr:uid="{00000000-0005-0000-0000-000002C60000}"/>
    <cellStyle name="Normal 4 4 2 2 7 2 3" xfId="20569" xr:uid="{00000000-0005-0000-0000-000003C60000}"/>
    <cellStyle name="Normal 4 4 2 2 7 2 3 2" xfId="53135" xr:uid="{00000000-0005-0000-0000-000004C60000}"/>
    <cellStyle name="Normal 4 4 2 2 7 2 4" xfId="53133" xr:uid="{00000000-0005-0000-0000-000005C60000}"/>
    <cellStyle name="Normal 4 4 2 2 7 3" xfId="6879" xr:uid="{00000000-0005-0000-0000-000006C60000}"/>
    <cellStyle name="Normal 4 4 2 2 7 3 2" xfId="12825" xr:uid="{00000000-0005-0000-0000-000007C60000}"/>
    <cellStyle name="Normal 4 4 2 2 7 3 2 2" xfId="53137" xr:uid="{00000000-0005-0000-0000-000008C60000}"/>
    <cellStyle name="Normal 4 4 2 2 7 3 3" xfId="22912" xr:uid="{00000000-0005-0000-0000-000009C60000}"/>
    <cellStyle name="Normal 4 4 2 2 7 3 3 2" xfId="53138" xr:uid="{00000000-0005-0000-0000-00000AC60000}"/>
    <cellStyle name="Normal 4 4 2 2 7 3 4" xfId="53136" xr:uid="{00000000-0005-0000-0000-00000BC60000}"/>
    <cellStyle name="Normal 4 4 2 2 7 4" xfId="9220" xr:uid="{00000000-0005-0000-0000-00000CC60000}"/>
    <cellStyle name="Normal 4 4 2 2 7 4 2" xfId="25255" xr:uid="{00000000-0005-0000-0000-00000DC60000}"/>
    <cellStyle name="Normal 4 4 2 2 7 4 2 2" xfId="53140" xr:uid="{00000000-0005-0000-0000-00000EC60000}"/>
    <cellStyle name="Normal 4 4 2 2 7 4 3" xfId="53139" xr:uid="{00000000-0005-0000-0000-00000FC60000}"/>
    <cellStyle name="Normal 4 4 2 2 7 5" xfId="11227" xr:uid="{00000000-0005-0000-0000-000010C60000}"/>
    <cellStyle name="Normal 4 4 2 2 7 5 2" xfId="53141" xr:uid="{00000000-0005-0000-0000-000011C60000}"/>
    <cellStyle name="Normal 4 4 2 2 7 6" xfId="18226" xr:uid="{00000000-0005-0000-0000-000012C60000}"/>
    <cellStyle name="Normal 4 4 2 2 7 6 2" xfId="53142" xr:uid="{00000000-0005-0000-0000-000013C60000}"/>
    <cellStyle name="Normal 4 4 2 2 7 7" xfId="26881" xr:uid="{00000000-0005-0000-0000-000014C60000}"/>
    <cellStyle name="Normal 4 4 2 2 7 7 2" xfId="53143" xr:uid="{00000000-0005-0000-0000-000015C60000}"/>
    <cellStyle name="Normal 4 4 2 2 7 8" xfId="53132" xr:uid="{00000000-0005-0000-0000-000016C60000}"/>
    <cellStyle name="Normal 4 4 2 2 8" xfId="1824" xr:uid="{00000000-0005-0000-0000-000017C60000}"/>
    <cellStyle name="Normal 4 4 2 2 8 2" xfId="4167" xr:uid="{00000000-0005-0000-0000-000018C60000}"/>
    <cellStyle name="Normal 4 4 2 2 8 2 2" xfId="15512" xr:uid="{00000000-0005-0000-0000-000019C60000}"/>
    <cellStyle name="Normal 4 4 2 2 8 2 2 2" xfId="53146" xr:uid="{00000000-0005-0000-0000-00001AC60000}"/>
    <cellStyle name="Normal 4 4 2 2 8 2 3" xfId="20570" xr:uid="{00000000-0005-0000-0000-00001BC60000}"/>
    <cellStyle name="Normal 4 4 2 2 8 2 3 2" xfId="53147" xr:uid="{00000000-0005-0000-0000-00001CC60000}"/>
    <cellStyle name="Normal 4 4 2 2 8 2 4" xfId="53145" xr:uid="{00000000-0005-0000-0000-00001DC60000}"/>
    <cellStyle name="Normal 4 4 2 2 8 3" xfId="6880" xr:uid="{00000000-0005-0000-0000-00001EC60000}"/>
    <cellStyle name="Normal 4 4 2 2 8 3 2" xfId="13169" xr:uid="{00000000-0005-0000-0000-00001FC60000}"/>
    <cellStyle name="Normal 4 4 2 2 8 3 2 2" xfId="53149" xr:uid="{00000000-0005-0000-0000-000020C60000}"/>
    <cellStyle name="Normal 4 4 2 2 8 3 3" xfId="22913" xr:uid="{00000000-0005-0000-0000-000021C60000}"/>
    <cellStyle name="Normal 4 4 2 2 8 3 3 2" xfId="53150" xr:uid="{00000000-0005-0000-0000-000022C60000}"/>
    <cellStyle name="Normal 4 4 2 2 8 3 4" xfId="53148" xr:uid="{00000000-0005-0000-0000-000023C60000}"/>
    <cellStyle name="Normal 4 4 2 2 8 4" xfId="9221" xr:uid="{00000000-0005-0000-0000-000024C60000}"/>
    <cellStyle name="Normal 4 4 2 2 8 4 2" xfId="25256" xr:uid="{00000000-0005-0000-0000-000025C60000}"/>
    <cellStyle name="Normal 4 4 2 2 8 4 2 2" xfId="53152" xr:uid="{00000000-0005-0000-0000-000026C60000}"/>
    <cellStyle name="Normal 4 4 2 2 8 4 3" xfId="53151" xr:uid="{00000000-0005-0000-0000-000027C60000}"/>
    <cellStyle name="Normal 4 4 2 2 8 5" xfId="11228" xr:uid="{00000000-0005-0000-0000-000028C60000}"/>
    <cellStyle name="Normal 4 4 2 2 8 5 2" xfId="53153" xr:uid="{00000000-0005-0000-0000-000029C60000}"/>
    <cellStyle name="Normal 4 4 2 2 8 6" xfId="18227" xr:uid="{00000000-0005-0000-0000-00002AC60000}"/>
    <cellStyle name="Normal 4 4 2 2 8 6 2" xfId="53154" xr:uid="{00000000-0005-0000-0000-00002BC60000}"/>
    <cellStyle name="Normal 4 4 2 2 8 7" xfId="27225" xr:uid="{00000000-0005-0000-0000-00002CC60000}"/>
    <cellStyle name="Normal 4 4 2 2 8 7 2" xfId="53155" xr:uid="{00000000-0005-0000-0000-00002DC60000}"/>
    <cellStyle name="Normal 4 4 2 2 8 8" xfId="53144" xr:uid="{00000000-0005-0000-0000-00002EC60000}"/>
    <cellStyle name="Normal 4 4 2 2 9" xfId="1942" xr:uid="{00000000-0005-0000-0000-00002FC60000}"/>
    <cellStyle name="Normal 4 4 2 2 9 2" xfId="4285" xr:uid="{00000000-0005-0000-0000-000030C60000}"/>
    <cellStyle name="Normal 4 4 2 2 9 2 2" xfId="15630" xr:uid="{00000000-0005-0000-0000-000031C60000}"/>
    <cellStyle name="Normal 4 4 2 2 9 2 2 2" xfId="53158" xr:uid="{00000000-0005-0000-0000-000032C60000}"/>
    <cellStyle name="Normal 4 4 2 2 9 2 3" xfId="20571" xr:uid="{00000000-0005-0000-0000-000033C60000}"/>
    <cellStyle name="Normal 4 4 2 2 9 2 3 2" xfId="53159" xr:uid="{00000000-0005-0000-0000-000034C60000}"/>
    <cellStyle name="Normal 4 4 2 2 9 2 4" xfId="53157" xr:uid="{00000000-0005-0000-0000-000035C60000}"/>
    <cellStyle name="Normal 4 4 2 2 9 3" xfId="6881" xr:uid="{00000000-0005-0000-0000-000036C60000}"/>
    <cellStyle name="Normal 4 4 2 2 9 3 2" xfId="13287" xr:uid="{00000000-0005-0000-0000-000037C60000}"/>
    <cellStyle name="Normal 4 4 2 2 9 3 2 2" xfId="53161" xr:uid="{00000000-0005-0000-0000-000038C60000}"/>
    <cellStyle name="Normal 4 4 2 2 9 3 3" xfId="22914" xr:uid="{00000000-0005-0000-0000-000039C60000}"/>
    <cellStyle name="Normal 4 4 2 2 9 3 3 2" xfId="53162" xr:uid="{00000000-0005-0000-0000-00003AC60000}"/>
    <cellStyle name="Normal 4 4 2 2 9 3 4" xfId="53160" xr:uid="{00000000-0005-0000-0000-00003BC60000}"/>
    <cellStyle name="Normal 4 4 2 2 9 4" xfId="9222" xr:uid="{00000000-0005-0000-0000-00003CC60000}"/>
    <cellStyle name="Normal 4 4 2 2 9 4 2" xfId="25257" xr:uid="{00000000-0005-0000-0000-00003DC60000}"/>
    <cellStyle name="Normal 4 4 2 2 9 4 2 2" xfId="53164" xr:uid="{00000000-0005-0000-0000-00003EC60000}"/>
    <cellStyle name="Normal 4 4 2 2 9 4 3" xfId="53163" xr:uid="{00000000-0005-0000-0000-00003FC60000}"/>
    <cellStyle name="Normal 4 4 2 2 9 5" xfId="11229" xr:uid="{00000000-0005-0000-0000-000040C60000}"/>
    <cellStyle name="Normal 4 4 2 2 9 5 2" xfId="53165" xr:uid="{00000000-0005-0000-0000-000041C60000}"/>
    <cellStyle name="Normal 4 4 2 2 9 6" xfId="18228" xr:uid="{00000000-0005-0000-0000-000042C60000}"/>
    <cellStyle name="Normal 4 4 2 2 9 6 2" xfId="53166" xr:uid="{00000000-0005-0000-0000-000043C60000}"/>
    <cellStyle name="Normal 4 4 2 2 9 7" xfId="27343" xr:uid="{00000000-0005-0000-0000-000044C60000}"/>
    <cellStyle name="Normal 4 4 2 2 9 7 2" xfId="53167" xr:uid="{00000000-0005-0000-0000-000045C60000}"/>
    <cellStyle name="Normal 4 4 2 2 9 8" xfId="53156" xr:uid="{00000000-0005-0000-0000-000046C60000}"/>
    <cellStyle name="Normal 4 4 2 20" xfId="52956" xr:uid="{00000000-0005-0000-0000-000047C60000}"/>
    <cellStyle name="Normal 4 4 2 3" xfId="207" xr:uid="{00000000-0005-0000-0000-000048C60000}"/>
    <cellStyle name="Normal 4 4 2 3 10" xfId="2203" xr:uid="{00000000-0005-0000-0000-000049C60000}"/>
    <cellStyle name="Normal 4 4 2 3 10 2" xfId="4546" xr:uid="{00000000-0005-0000-0000-00004AC60000}"/>
    <cellStyle name="Normal 4 4 2 3 10 2 2" xfId="15891" xr:uid="{00000000-0005-0000-0000-00004BC60000}"/>
    <cellStyle name="Normal 4 4 2 3 10 2 2 2" xfId="53171" xr:uid="{00000000-0005-0000-0000-00004CC60000}"/>
    <cellStyle name="Normal 4 4 2 3 10 2 3" xfId="20573" xr:uid="{00000000-0005-0000-0000-00004DC60000}"/>
    <cellStyle name="Normal 4 4 2 3 10 2 3 2" xfId="53172" xr:uid="{00000000-0005-0000-0000-00004EC60000}"/>
    <cellStyle name="Normal 4 4 2 3 10 2 4" xfId="53170" xr:uid="{00000000-0005-0000-0000-00004FC60000}"/>
    <cellStyle name="Normal 4 4 2 3 10 3" xfId="6883" xr:uid="{00000000-0005-0000-0000-000050C60000}"/>
    <cellStyle name="Normal 4 4 2 3 10 3 2" xfId="22916" xr:uid="{00000000-0005-0000-0000-000051C60000}"/>
    <cellStyle name="Normal 4 4 2 3 10 3 2 2" xfId="53174" xr:uid="{00000000-0005-0000-0000-000052C60000}"/>
    <cellStyle name="Normal 4 4 2 3 10 3 3" xfId="53173" xr:uid="{00000000-0005-0000-0000-000053C60000}"/>
    <cellStyle name="Normal 4 4 2 3 10 4" xfId="9224" xr:uid="{00000000-0005-0000-0000-000054C60000}"/>
    <cellStyle name="Normal 4 4 2 3 10 4 2" xfId="25259" xr:uid="{00000000-0005-0000-0000-000055C60000}"/>
    <cellStyle name="Normal 4 4 2 3 10 4 2 2" xfId="53176" xr:uid="{00000000-0005-0000-0000-000056C60000}"/>
    <cellStyle name="Normal 4 4 2 3 10 4 3" xfId="53175" xr:uid="{00000000-0005-0000-0000-000057C60000}"/>
    <cellStyle name="Normal 4 4 2 3 10 5" xfId="13548" xr:uid="{00000000-0005-0000-0000-000058C60000}"/>
    <cellStyle name="Normal 4 4 2 3 10 5 2" xfId="53177" xr:uid="{00000000-0005-0000-0000-000059C60000}"/>
    <cellStyle name="Normal 4 4 2 3 10 6" xfId="18230" xr:uid="{00000000-0005-0000-0000-00005AC60000}"/>
    <cellStyle name="Normal 4 4 2 3 10 6 2" xfId="53178" xr:uid="{00000000-0005-0000-0000-00005BC60000}"/>
    <cellStyle name="Normal 4 4 2 3 10 7" xfId="27604" xr:uid="{00000000-0005-0000-0000-00005CC60000}"/>
    <cellStyle name="Normal 4 4 2 3 10 7 2" xfId="53179" xr:uid="{00000000-0005-0000-0000-00005DC60000}"/>
    <cellStyle name="Normal 4 4 2 3 10 8" xfId="53169" xr:uid="{00000000-0005-0000-0000-00005EC60000}"/>
    <cellStyle name="Normal 4 4 2 3 11" xfId="2384" xr:uid="{00000000-0005-0000-0000-00005FC60000}"/>
    <cellStyle name="Normal 4 4 2 3 11 2" xfId="4727" xr:uid="{00000000-0005-0000-0000-000060C60000}"/>
    <cellStyle name="Normal 4 4 2 3 11 2 2" xfId="16072" xr:uid="{00000000-0005-0000-0000-000061C60000}"/>
    <cellStyle name="Normal 4 4 2 3 11 2 2 2" xfId="53182" xr:uid="{00000000-0005-0000-0000-000062C60000}"/>
    <cellStyle name="Normal 4 4 2 3 11 2 3" xfId="20574" xr:uid="{00000000-0005-0000-0000-000063C60000}"/>
    <cellStyle name="Normal 4 4 2 3 11 2 3 2" xfId="53183" xr:uid="{00000000-0005-0000-0000-000064C60000}"/>
    <cellStyle name="Normal 4 4 2 3 11 2 4" xfId="53181" xr:uid="{00000000-0005-0000-0000-000065C60000}"/>
    <cellStyle name="Normal 4 4 2 3 11 3" xfId="6884" xr:uid="{00000000-0005-0000-0000-000066C60000}"/>
    <cellStyle name="Normal 4 4 2 3 11 3 2" xfId="22917" xr:uid="{00000000-0005-0000-0000-000067C60000}"/>
    <cellStyle name="Normal 4 4 2 3 11 3 2 2" xfId="53185" xr:uid="{00000000-0005-0000-0000-000068C60000}"/>
    <cellStyle name="Normal 4 4 2 3 11 3 3" xfId="53184" xr:uid="{00000000-0005-0000-0000-000069C60000}"/>
    <cellStyle name="Normal 4 4 2 3 11 4" xfId="9225" xr:uid="{00000000-0005-0000-0000-00006AC60000}"/>
    <cellStyle name="Normal 4 4 2 3 11 4 2" xfId="25260" xr:uid="{00000000-0005-0000-0000-00006BC60000}"/>
    <cellStyle name="Normal 4 4 2 3 11 4 2 2" xfId="53187" xr:uid="{00000000-0005-0000-0000-00006CC60000}"/>
    <cellStyle name="Normal 4 4 2 3 11 4 3" xfId="53186" xr:uid="{00000000-0005-0000-0000-00006DC60000}"/>
    <cellStyle name="Normal 4 4 2 3 11 5" xfId="13729" xr:uid="{00000000-0005-0000-0000-00006EC60000}"/>
    <cellStyle name="Normal 4 4 2 3 11 5 2" xfId="53188" xr:uid="{00000000-0005-0000-0000-00006FC60000}"/>
    <cellStyle name="Normal 4 4 2 3 11 6" xfId="18231" xr:uid="{00000000-0005-0000-0000-000070C60000}"/>
    <cellStyle name="Normal 4 4 2 3 11 6 2" xfId="53189" xr:uid="{00000000-0005-0000-0000-000071C60000}"/>
    <cellStyle name="Normal 4 4 2 3 11 7" xfId="27785" xr:uid="{00000000-0005-0000-0000-000072C60000}"/>
    <cellStyle name="Normal 4 4 2 3 11 7 2" xfId="53190" xr:uid="{00000000-0005-0000-0000-000073C60000}"/>
    <cellStyle name="Normal 4 4 2 3 11 8" xfId="53180" xr:uid="{00000000-0005-0000-0000-000074C60000}"/>
    <cellStyle name="Normal 4 4 2 3 12" xfId="2729" xr:uid="{00000000-0005-0000-0000-000075C60000}"/>
    <cellStyle name="Normal 4 4 2 3 12 2" xfId="14074" xr:uid="{00000000-0005-0000-0000-000076C60000}"/>
    <cellStyle name="Normal 4 4 2 3 12 2 2" xfId="53192" xr:uid="{00000000-0005-0000-0000-000077C60000}"/>
    <cellStyle name="Normal 4 4 2 3 12 3" xfId="20572" xr:uid="{00000000-0005-0000-0000-000078C60000}"/>
    <cellStyle name="Normal 4 4 2 3 12 3 2" xfId="53193" xr:uid="{00000000-0005-0000-0000-000079C60000}"/>
    <cellStyle name="Normal 4 4 2 3 12 4" xfId="53191" xr:uid="{00000000-0005-0000-0000-00007AC60000}"/>
    <cellStyle name="Normal 4 4 2 3 13" xfId="6882" xr:uid="{00000000-0005-0000-0000-00007BC60000}"/>
    <cellStyle name="Normal 4 4 2 3 13 2" xfId="11555" xr:uid="{00000000-0005-0000-0000-00007CC60000}"/>
    <cellStyle name="Normal 4 4 2 3 13 2 2" xfId="53195" xr:uid="{00000000-0005-0000-0000-00007DC60000}"/>
    <cellStyle name="Normal 4 4 2 3 13 3" xfId="22915" xr:uid="{00000000-0005-0000-0000-00007EC60000}"/>
    <cellStyle name="Normal 4 4 2 3 13 3 2" xfId="53196" xr:uid="{00000000-0005-0000-0000-00007FC60000}"/>
    <cellStyle name="Normal 4 4 2 3 13 4" xfId="53194" xr:uid="{00000000-0005-0000-0000-000080C60000}"/>
    <cellStyle name="Normal 4 4 2 3 14" xfId="9223" xr:uid="{00000000-0005-0000-0000-000081C60000}"/>
    <cellStyle name="Normal 4 4 2 3 14 2" xfId="25258" xr:uid="{00000000-0005-0000-0000-000082C60000}"/>
    <cellStyle name="Normal 4 4 2 3 14 2 2" xfId="53198" xr:uid="{00000000-0005-0000-0000-000083C60000}"/>
    <cellStyle name="Normal 4 4 2 3 14 3" xfId="53197" xr:uid="{00000000-0005-0000-0000-000084C60000}"/>
    <cellStyle name="Normal 4 4 2 3 15" xfId="11230" xr:uid="{00000000-0005-0000-0000-000085C60000}"/>
    <cellStyle name="Normal 4 4 2 3 15 2" xfId="53199" xr:uid="{00000000-0005-0000-0000-000086C60000}"/>
    <cellStyle name="Normal 4 4 2 3 16" xfId="18229" xr:uid="{00000000-0005-0000-0000-000087C60000}"/>
    <cellStyle name="Normal 4 4 2 3 16 2" xfId="53200" xr:uid="{00000000-0005-0000-0000-000088C60000}"/>
    <cellStyle name="Normal 4 4 2 3 17" xfId="25611" xr:uid="{00000000-0005-0000-0000-000089C60000}"/>
    <cellStyle name="Normal 4 4 2 3 17 2" xfId="53201" xr:uid="{00000000-0005-0000-0000-00008AC60000}"/>
    <cellStyle name="Normal 4 4 2 3 18" xfId="53168" xr:uid="{00000000-0005-0000-0000-00008BC60000}"/>
    <cellStyle name="Normal 4 4 2 3 2" xfId="403" xr:uid="{00000000-0005-0000-0000-00008CC60000}"/>
    <cellStyle name="Normal 4 4 2 3 2 10" xfId="53202" xr:uid="{00000000-0005-0000-0000-00008DC60000}"/>
    <cellStyle name="Normal 4 4 2 3 2 2" xfId="765" xr:uid="{00000000-0005-0000-0000-00008EC60000}"/>
    <cellStyle name="Normal 4 4 2 3 2 2 2" xfId="3108" xr:uid="{00000000-0005-0000-0000-00008FC60000}"/>
    <cellStyle name="Normal 4 4 2 3 2 2 2 2" xfId="14453" xr:uid="{00000000-0005-0000-0000-000090C60000}"/>
    <cellStyle name="Normal 4 4 2 3 2 2 2 2 2" xfId="53205" xr:uid="{00000000-0005-0000-0000-000091C60000}"/>
    <cellStyle name="Normal 4 4 2 3 2 2 2 3" xfId="20576" xr:uid="{00000000-0005-0000-0000-000092C60000}"/>
    <cellStyle name="Normal 4 4 2 3 2 2 2 3 2" xfId="53206" xr:uid="{00000000-0005-0000-0000-000093C60000}"/>
    <cellStyle name="Normal 4 4 2 3 2 2 2 4" xfId="53204" xr:uid="{00000000-0005-0000-0000-000094C60000}"/>
    <cellStyle name="Normal 4 4 2 3 2 2 3" xfId="6886" xr:uid="{00000000-0005-0000-0000-000095C60000}"/>
    <cellStyle name="Normal 4 4 2 3 2 2 3 2" xfId="12110" xr:uid="{00000000-0005-0000-0000-000096C60000}"/>
    <cellStyle name="Normal 4 4 2 3 2 2 3 2 2" xfId="53208" xr:uid="{00000000-0005-0000-0000-000097C60000}"/>
    <cellStyle name="Normal 4 4 2 3 2 2 3 3" xfId="22919" xr:uid="{00000000-0005-0000-0000-000098C60000}"/>
    <cellStyle name="Normal 4 4 2 3 2 2 3 3 2" xfId="53209" xr:uid="{00000000-0005-0000-0000-000099C60000}"/>
    <cellStyle name="Normal 4 4 2 3 2 2 3 4" xfId="53207" xr:uid="{00000000-0005-0000-0000-00009AC60000}"/>
    <cellStyle name="Normal 4 4 2 3 2 2 4" xfId="9227" xr:uid="{00000000-0005-0000-0000-00009BC60000}"/>
    <cellStyle name="Normal 4 4 2 3 2 2 4 2" xfId="25262" xr:uid="{00000000-0005-0000-0000-00009CC60000}"/>
    <cellStyle name="Normal 4 4 2 3 2 2 4 2 2" xfId="53211" xr:uid="{00000000-0005-0000-0000-00009DC60000}"/>
    <cellStyle name="Normal 4 4 2 3 2 2 4 3" xfId="53210" xr:uid="{00000000-0005-0000-0000-00009EC60000}"/>
    <cellStyle name="Normal 4 4 2 3 2 2 5" xfId="11232" xr:uid="{00000000-0005-0000-0000-00009FC60000}"/>
    <cellStyle name="Normal 4 4 2 3 2 2 5 2" xfId="53212" xr:uid="{00000000-0005-0000-0000-0000A0C60000}"/>
    <cellStyle name="Normal 4 4 2 3 2 2 6" xfId="18233" xr:uid="{00000000-0005-0000-0000-0000A1C60000}"/>
    <cellStyle name="Normal 4 4 2 3 2 2 6 2" xfId="53213" xr:uid="{00000000-0005-0000-0000-0000A2C60000}"/>
    <cellStyle name="Normal 4 4 2 3 2 2 7" xfId="26166" xr:uid="{00000000-0005-0000-0000-0000A3C60000}"/>
    <cellStyle name="Normal 4 4 2 3 2 2 7 2" xfId="53214" xr:uid="{00000000-0005-0000-0000-0000A4C60000}"/>
    <cellStyle name="Normal 4 4 2 3 2 2 8" xfId="53203" xr:uid="{00000000-0005-0000-0000-0000A5C60000}"/>
    <cellStyle name="Normal 4 4 2 3 2 3" xfId="1827" xr:uid="{00000000-0005-0000-0000-0000A6C60000}"/>
    <cellStyle name="Normal 4 4 2 3 2 3 2" xfId="4170" xr:uid="{00000000-0005-0000-0000-0000A7C60000}"/>
    <cellStyle name="Normal 4 4 2 3 2 3 2 2" xfId="15515" xr:uid="{00000000-0005-0000-0000-0000A8C60000}"/>
    <cellStyle name="Normal 4 4 2 3 2 3 2 2 2" xfId="53217" xr:uid="{00000000-0005-0000-0000-0000A9C60000}"/>
    <cellStyle name="Normal 4 4 2 3 2 3 2 3" xfId="20577" xr:uid="{00000000-0005-0000-0000-0000AAC60000}"/>
    <cellStyle name="Normal 4 4 2 3 2 3 2 3 2" xfId="53218" xr:uid="{00000000-0005-0000-0000-0000ABC60000}"/>
    <cellStyle name="Normal 4 4 2 3 2 3 2 4" xfId="53216" xr:uid="{00000000-0005-0000-0000-0000ACC60000}"/>
    <cellStyle name="Normal 4 4 2 3 2 3 3" xfId="6887" xr:uid="{00000000-0005-0000-0000-0000ADC60000}"/>
    <cellStyle name="Normal 4 4 2 3 2 3 3 2" xfId="13172" xr:uid="{00000000-0005-0000-0000-0000AEC60000}"/>
    <cellStyle name="Normal 4 4 2 3 2 3 3 2 2" xfId="53220" xr:uid="{00000000-0005-0000-0000-0000AFC60000}"/>
    <cellStyle name="Normal 4 4 2 3 2 3 3 3" xfId="22920" xr:uid="{00000000-0005-0000-0000-0000B0C60000}"/>
    <cellStyle name="Normal 4 4 2 3 2 3 3 3 2" xfId="53221" xr:uid="{00000000-0005-0000-0000-0000B1C60000}"/>
    <cellStyle name="Normal 4 4 2 3 2 3 3 4" xfId="53219" xr:uid="{00000000-0005-0000-0000-0000B2C60000}"/>
    <cellStyle name="Normal 4 4 2 3 2 3 4" xfId="9228" xr:uid="{00000000-0005-0000-0000-0000B3C60000}"/>
    <cellStyle name="Normal 4 4 2 3 2 3 4 2" xfId="25263" xr:uid="{00000000-0005-0000-0000-0000B4C60000}"/>
    <cellStyle name="Normal 4 4 2 3 2 3 4 2 2" xfId="53223" xr:uid="{00000000-0005-0000-0000-0000B5C60000}"/>
    <cellStyle name="Normal 4 4 2 3 2 3 4 3" xfId="53222" xr:uid="{00000000-0005-0000-0000-0000B6C60000}"/>
    <cellStyle name="Normal 4 4 2 3 2 3 5" xfId="11233" xr:uid="{00000000-0005-0000-0000-0000B7C60000}"/>
    <cellStyle name="Normal 4 4 2 3 2 3 5 2" xfId="53224" xr:uid="{00000000-0005-0000-0000-0000B8C60000}"/>
    <cellStyle name="Normal 4 4 2 3 2 3 6" xfId="18234" xr:uid="{00000000-0005-0000-0000-0000B9C60000}"/>
    <cellStyle name="Normal 4 4 2 3 2 3 6 2" xfId="53225" xr:uid="{00000000-0005-0000-0000-0000BAC60000}"/>
    <cellStyle name="Normal 4 4 2 3 2 3 7" xfId="27228" xr:uid="{00000000-0005-0000-0000-0000BBC60000}"/>
    <cellStyle name="Normal 4 4 2 3 2 3 7 2" xfId="53226" xr:uid="{00000000-0005-0000-0000-0000BCC60000}"/>
    <cellStyle name="Normal 4 4 2 3 2 3 8" xfId="53215" xr:uid="{00000000-0005-0000-0000-0000BDC60000}"/>
    <cellStyle name="Normal 4 4 2 3 2 4" xfId="2730" xr:uid="{00000000-0005-0000-0000-0000BEC60000}"/>
    <cellStyle name="Normal 4 4 2 3 2 4 2" xfId="14075" xr:uid="{00000000-0005-0000-0000-0000BFC60000}"/>
    <cellStyle name="Normal 4 4 2 3 2 4 2 2" xfId="53228" xr:uid="{00000000-0005-0000-0000-0000C0C60000}"/>
    <cellStyle name="Normal 4 4 2 3 2 4 3" xfId="20575" xr:uid="{00000000-0005-0000-0000-0000C1C60000}"/>
    <cellStyle name="Normal 4 4 2 3 2 4 3 2" xfId="53229" xr:uid="{00000000-0005-0000-0000-0000C2C60000}"/>
    <cellStyle name="Normal 4 4 2 3 2 4 4" xfId="53227" xr:uid="{00000000-0005-0000-0000-0000C3C60000}"/>
    <cellStyle name="Normal 4 4 2 3 2 5" xfId="6885" xr:uid="{00000000-0005-0000-0000-0000C4C60000}"/>
    <cellStyle name="Normal 4 4 2 3 2 5 2" xfId="11748" xr:uid="{00000000-0005-0000-0000-0000C5C60000}"/>
    <cellStyle name="Normal 4 4 2 3 2 5 2 2" xfId="53231" xr:uid="{00000000-0005-0000-0000-0000C6C60000}"/>
    <cellStyle name="Normal 4 4 2 3 2 5 3" xfId="22918" xr:uid="{00000000-0005-0000-0000-0000C7C60000}"/>
    <cellStyle name="Normal 4 4 2 3 2 5 3 2" xfId="53232" xr:uid="{00000000-0005-0000-0000-0000C8C60000}"/>
    <cellStyle name="Normal 4 4 2 3 2 5 4" xfId="53230" xr:uid="{00000000-0005-0000-0000-0000C9C60000}"/>
    <cellStyle name="Normal 4 4 2 3 2 6" xfId="9226" xr:uid="{00000000-0005-0000-0000-0000CAC60000}"/>
    <cellStyle name="Normal 4 4 2 3 2 6 2" xfId="25261" xr:uid="{00000000-0005-0000-0000-0000CBC60000}"/>
    <cellStyle name="Normal 4 4 2 3 2 6 2 2" xfId="53234" xr:uid="{00000000-0005-0000-0000-0000CCC60000}"/>
    <cellStyle name="Normal 4 4 2 3 2 6 3" xfId="53233" xr:uid="{00000000-0005-0000-0000-0000CDC60000}"/>
    <cellStyle name="Normal 4 4 2 3 2 7" xfId="11231" xr:uid="{00000000-0005-0000-0000-0000CEC60000}"/>
    <cellStyle name="Normal 4 4 2 3 2 7 2" xfId="53235" xr:uid="{00000000-0005-0000-0000-0000CFC60000}"/>
    <cellStyle name="Normal 4 4 2 3 2 8" xfId="18232" xr:uid="{00000000-0005-0000-0000-0000D0C60000}"/>
    <cellStyle name="Normal 4 4 2 3 2 8 2" xfId="53236" xr:uid="{00000000-0005-0000-0000-0000D1C60000}"/>
    <cellStyle name="Normal 4 4 2 3 2 9" xfId="25804" xr:uid="{00000000-0005-0000-0000-0000D2C60000}"/>
    <cellStyle name="Normal 4 4 2 3 2 9 2" xfId="53237" xr:uid="{00000000-0005-0000-0000-0000D3C60000}"/>
    <cellStyle name="Normal 4 4 2 3 3" xfId="572" xr:uid="{00000000-0005-0000-0000-0000D4C60000}"/>
    <cellStyle name="Normal 4 4 2 3 3 2" xfId="2915" xr:uid="{00000000-0005-0000-0000-0000D5C60000}"/>
    <cellStyle name="Normal 4 4 2 3 3 2 2" xfId="14260" xr:uid="{00000000-0005-0000-0000-0000D6C60000}"/>
    <cellStyle name="Normal 4 4 2 3 3 2 2 2" xfId="53240" xr:uid="{00000000-0005-0000-0000-0000D7C60000}"/>
    <cellStyle name="Normal 4 4 2 3 3 2 3" xfId="20578" xr:uid="{00000000-0005-0000-0000-0000D8C60000}"/>
    <cellStyle name="Normal 4 4 2 3 3 2 3 2" xfId="53241" xr:uid="{00000000-0005-0000-0000-0000D9C60000}"/>
    <cellStyle name="Normal 4 4 2 3 3 2 4" xfId="53239" xr:uid="{00000000-0005-0000-0000-0000DAC60000}"/>
    <cellStyle name="Normal 4 4 2 3 3 3" xfId="6888" xr:uid="{00000000-0005-0000-0000-0000DBC60000}"/>
    <cellStyle name="Normal 4 4 2 3 3 3 2" xfId="11917" xr:uid="{00000000-0005-0000-0000-0000DCC60000}"/>
    <cellStyle name="Normal 4 4 2 3 3 3 2 2" xfId="53243" xr:uid="{00000000-0005-0000-0000-0000DDC60000}"/>
    <cellStyle name="Normal 4 4 2 3 3 3 3" xfId="22921" xr:uid="{00000000-0005-0000-0000-0000DEC60000}"/>
    <cellStyle name="Normal 4 4 2 3 3 3 3 2" xfId="53244" xr:uid="{00000000-0005-0000-0000-0000DFC60000}"/>
    <cellStyle name="Normal 4 4 2 3 3 3 4" xfId="53242" xr:uid="{00000000-0005-0000-0000-0000E0C60000}"/>
    <cellStyle name="Normal 4 4 2 3 3 4" xfId="9229" xr:uid="{00000000-0005-0000-0000-0000E1C60000}"/>
    <cellStyle name="Normal 4 4 2 3 3 4 2" xfId="25264" xr:uid="{00000000-0005-0000-0000-0000E2C60000}"/>
    <cellStyle name="Normal 4 4 2 3 3 4 2 2" xfId="53246" xr:uid="{00000000-0005-0000-0000-0000E3C60000}"/>
    <cellStyle name="Normal 4 4 2 3 3 4 3" xfId="53245" xr:uid="{00000000-0005-0000-0000-0000E4C60000}"/>
    <cellStyle name="Normal 4 4 2 3 3 5" xfId="11234" xr:uid="{00000000-0005-0000-0000-0000E5C60000}"/>
    <cellStyle name="Normal 4 4 2 3 3 5 2" xfId="53247" xr:uid="{00000000-0005-0000-0000-0000E6C60000}"/>
    <cellStyle name="Normal 4 4 2 3 3 6" xfId="18235" xr:uid="{00000000-0005-0000-0000-0000E7C60000}"/>
    <cellStyle name="Normal 4 4 2 3 3 6 2" xfId="53248" xr:uid="{00000000-0005-0000-0000-0000E8C60000}"/>
    <cellStyle name="Normal 4 4 2 3 3 7" xfId="25973" xr:uid="{00000000-0005-0000-0000-0000E9C60000}"/>
    <cellStyle name="Normal 4 4 2 3 3 7 2" xfId="53249" xr:uid="{00000000-0005-0000-0000-0000EAC60000}"/>
    <cellStyle name="Normal 4 4 2 3 3 8" xfId="53238" xr:uid="{00000000-0005-0000-0000-0000EBC60000}"/>
    <cellStyle name="Normal 4 4 2 3 4" xfId="944" xr:uid="{00000000-0005-0000-0000-0000ECC60000}"/>
    <cellStyle name="Normal 4 4 2 3 4 2" xfId="3287" xr:uid="{00000000-0005-0000-0000-0000EDC60000}"/>
    <cellStyle name="Normal 4 4 2 3 4 2 2" xfId="14632" xr:uid="{00000000-0005-0000-0000-0000EEC60000}"/>
    <cellStyle name="Normal 4 4 2 3 4 2 2 2" xfId="53252" xr:uid="{00000000-0005-0000-0000-0000EFC60000}"/>
    <cellStyle name="Normal 4 4 2 3 4 2 3" xfId="20579" xr:uid="{00000000-0005-0000-0000-0000F0C60000}"/>
    <cellStyle name="Normal 4 4 2 3 4 2 3 2" xfId="53253" xr:uid="{00000000-0005-0000-0000-0000F1C60000}"/>
    <cellStyle name="Normal 4 4 2 3 4 2 4" xfId="53251" xr:uid="{00000000-0005-0000-0000-0000F2C60000}"/>
    <cellStyle name="Normal 4 4 2 3 4 3" xfId="6889" xr:uid="{00000000-0005-0000-0000-0000F3C60000}"/>
    <cellStyle name="Normal 4 4 2 3 4 3 2" xfId="12289" xr:uid="{00000000-0005-0000-0000-0000F4C60000}"/>
    <cellStyle name="Normal 4 4 2 3 4 3 2 2" xfId="53255" xr:uid="{00000000-0005-0000-0000-0000F5C60000}"/>
    <cellStyle name="Normal 4 4 2 3 4 3 3" xfId="22922" xr:uid="{00000000-0005-0000-0000-0000F6C60000}"/>
    <cellStyle name="Normal 4 4 2 3 4 3 3 2" xfId="53256" xr:uid="{00000000-0005-0000-0000-0000F7C60000}"/>
    <cellStyle name="Normal 4 4 2 3 4 3 4" xfId="53254" xr:uid="{00000000-0005-0000-0000-0000F8C60000}"/>
    <cellStyle name="Normal 4 4 2 3 4 4" xfId="9230" xr:uid="{00000000-0005-0000-0000-0000F9C60000}"/>
    <cellStyle name="Normal 4 4 2 3 4 4 2" xfId="25265" xr:uid="{00000000-0005-0000-0000-0000FAC60000}"/>
    <cellStyle name="Normal 4 4 2 3 4 4 2 2" xfId="53258" xr:uid="{00000000-0005-0000-0000-0000FBC60000}"/>
    <cellStyle name="Normal 4 4 2 3 4 4 3" xfId="53257" xr:uid="{00000000-0005-0000-0000-0000FCC60000}"/>
    <cellStyle name="Normal 4 4 2 3 4 5" xfId="11235" xr:uid="{00000000-0005-0000-0000-0000FDC60000}"/>
    <cellStyle name="Normal 4 4 2 3 4 5 2" xfId="53259" xr:uid="{00000000-0005-0000-0000-0000FEC60000}"/>
    <cellStyle name="Normal 4 4 2 3 4 6" xfId="18236" xr:uid="{00000000-0005-0000-0000-0000FFC60000}"/>
    <cellStyle name="Normal 4 4 2 3 4 6 2" xfId="53260" xr:uid="{00000000-0005-0000-0000-000000C70000}"/>
    <cellStyle name="Normal 4 4 2 3 4 7" xfId="26345" xr:uid="{00000000-0005-0000-0000-000001C70000}"/>
    <cellStyle name="Normal 4 4 2 3 4 7 2" xfId="53261" xr:uid="{00000000-0005-0000-0000-000002C70000}"/>
    <cellStyle name="Normal 4 4 2 3 4 8" xfId="53250" xr:uid="{00000000-0005-0000-0000-000003C70000}"/>
    <cellStyle name="Normal 4 4 2 3 5" xfId="1111" xr:uid="{00000000-0005-0000-0000-000004C70000}"/>
    <cellStyle name="Normal 4 4 2 3 5 2" xfId="3454" xr:uid="{00000000-0005-0000-0000-000005C70000}"/>
    <cellStyle name="Normal 4 4 2 3 5 2 2" xfId="14799" xr:uid="{00000000-0005-0000-0000-000006C70000}"/>
    <cellStyle name="Normal 4 4 2 3 5 2 2 2" xfId="53264" xr:uid="{00000000-0005-0000-0000-000007C70000}"/>
    <cellStyle name="Normal 4 4 2 3 5 2 3" xfId="20580" xr:uid="{00000000-0005-0000-0000-000008C70000}"/>
    <cellStyle name="Normal 4 4 2 3 5 2 3 2" xfId="53265" xr:uid="{00000000-0005-0000-0000-000009C70000}"/>
    <cellStyle name="Normal 4 4 2 3 5 2 4" xfId="53263" xr:uid="{00000000-0005-0000-0000-00000AC70000}"/>
    <cellStyle name="Normal 4 4 2 3 5 3" xfId="6890" xr:uid="{00000000-0005-0000-0000-00000BC70000}"/>
    <cellStyle name="Normal 4 4 2 3 5 3 2" xfId="12456" xr:uid="{00000000-0005-0000-0000-00000CC70000}"/>
    <cellStyle name="Normal 4 4 2 3 5 3 2 2" xfId="53267" xr:uid="{00000000-0005-0000-0000-00000DC70000}"/>
    <cellStyle name="Normal 4 4 2 3 5 3 3" xfId="22923" xr:uid="{00000000-0005-0000-0000-00000EC70000}"/>
    <cellStyle name="Normal 4 4 2 3 5 3 3 2" xfId="53268" xr:uid="{00000000-0005-0000-0000-00000FC70000}"/>
    <cellStyle name="Normal 4 4 2 3 5 3 4" xfId="53266" xr:uid="{00000000-0005-0000-0000-000010C70000}"/>
    <cellStyle name="Normal 4 4 2 3 5 4" xfId="9231" xr:uid="{00000000-0005-0000-0000-000011C70000}"/>
    <cellStyle name="Normal 4 4 2 3 5 4 2" xfId="25266" xr:uid="{00000000-0005-0000-0000-000012C70000}"/>
    <cellStyle name="Normal 4 4 2 3 5 4 2 2" xfId="53270" xr:uid="{00000000-0005-0000-0000-000013C70000}"/>
    <cellStyle name="Normal 4 4 2 3 5 4 3" xfId="53269" xr:uid="{00000000-0005-0000-0000-000014C70000}"/>
    <cellStyle name="Normal 4 4 2 3 5 5" xfId="11236" xr:uid="{00000000-0005-0000-0000-000015C70000}"/>
    <cellStyle name="Normal 4 4 2 3 5 5 2" xfId="53271" xr:uid="{00000000-0005-0000-0000-000016C70000}"/>
    <cellStyle name="Normal 4 4 2 3 5 6" xfId="18237" xr:uid="{00000000-0005-0000-0000-000017C70000}"/>
    <cellStyle name="Normal 4 4 2 3 5 6 2" xfId="53272" xr:uid="{00000000-0005-0000-0000-000018C70000}"/>
    <cellStyle name="Normal 4 4 2 3 5 7" xfId="26512" xr:uid="{00000000-0005-0000-0000-000019C70000}"/>
    <cellStyle name="Normal 4 4 2 3 5 7 2" xfId="53273" xr:uid="{00000000-0005-0000-0000-00001AC70000}"/>
    <cellStyle name="Normal 4 4 2 3 5 8" xfId="53262" xr:uid="{00000000-0005-0000-0000-00001BC70000}"/>
    <cellStyle name="Normal 4 4 2 3 6" xfId="1302" xr:uid="{00000000-0005-0000-0000-00001CC70000}"/>
    <cellStyle name="Normal 4 4 2 3 6 2" xfId="3645" xr:uid="{00000000-0005-0000-0000-00001DC70000}"/>
    <cellStyle name="Normal 4 4 2 3 6 2 2" xfId="14990" xr:uid="{00000000-0005-0000-0000-00001EC70000}"/>
    <cellStyle name="Normal 4 4 2 3 6 2 2 2" xfId="53276" xr:uid="{00000000-0005-0000-0000-00001FC70000}"/>
    <cellStyle name="Normal 4 4 2 3 6 2 3" xfId="20581" xr:uid="{00000000-0005-0000-0000-000020C70000}"/>
    <cellStyle name="Normal 4 4 2 3 6 2 3 2" xfId="53277" xr:uid="{00000000-0005-0000-0000-000021C70000}"/>
    <cellStyle name="Normal 4 4 2 3 6 2 4" xfId="53275" xr:uid="{00000000-0005-0000-0000-000022C70000}"/>
    <cellStyle name="Normal 4 4 2 3 6 3" xfId="6891" xr:uid="{00000000-0005-0000-0000-000023C70000}"/>
    <cellStyle name="Normal 4 4 2 3 6 3 2" xfId="12647" xr:uid="{00000000-0005-0000-0000-000024C70000}"/>
    <cellStyle name="Normal 4 4 2 3 6 3 2 2" xfId="53279" xr:uid="{00000000-0005-0000-0000-000025C70000}"/>
    <cellStyle name="Normal 4 4 2 3 6 3 3" xfId="22924" xr:uid="{00000000-0005-0000-0000-000026C70000}"/>
    <cellStyle name="Normal 4 4 2 3 6 3 3 2" xfId="53280" xr:uid="{00000000-0005-0000-0000-000027C70000}"/>
    <cellStyle name="Normal 4 4 2 3 6 3 4" xfId="53278" xr:uid="{00000000-0005-0000-0000-000028C70000}"/>
    <cellStyle name="Normal 4 4 2 3 6 4" xfId="9232" xr:uid="{00000000-0005-0000-0000-000029C70000}"/>
    <cellStyle name="Normal 4 4 2 3 6 4 2" xfId="25267" xr:uid="{00000000-0005-0000-0000-00002AC70000}"/>
    <cellStyle name="Normal 4 4 2 3 6 4 2 2" xfId="53282" xr:uid="{00000000-0005-0000-0000-00002BC70000}"/>
    <cellStyle name="Normal 4 4 2 3 6 4 3" xfId="53281" xr:uid="{00000000-0005-0000-0000-00002CC70000}"/>
    <cellStyle name="Normal 4 4 2 3 6 5" xfId="11237" xr:uid="{00000000-0005-0000-0000-00002DC70000}"/>
    <cellStyle name="Normal 4 4 2 3 6 5 2" xfId="53283" xr:uid="{00000000-0005-0000-0000-00002EC70000}"/>
    <cellStyle name="Normal 4 4 2 3 6 6" xfId="18238" xr:uid="{00000000-0005-0000-0000-00002FC70000}"/>
    <cellStyle name="Normal 4 4 2 3 6 6 2" xfId="53284" xr:uid="{00000000-0005-0000-0000-000030C70000}"/>
    <cellStyle name="Normal 4 4 2 3 6 7" xfId="26703" xr:uid="{00000000-0005-0000-0000-000031C70000}"/>
    <cellStyle name="Normal 4 4 2 3 6 7 2" xfId="53285" xr:uid="{00000000-0005-0000-0000-000032C70000}"/>
    <cellStyle name="Normal 4 4 2 3 6 8" xfId="53274" xr:uid="{00000000-0005-0000-0000-000033C70000}"/>
    <cellStyle name="Normal 4 4 2 3 7" xfId="1481" xr:uid="{00000000-0005-0000-0000-000034C70000}"/>
    <cellStyle name="Normal 4 4 2 3 7 2" xfId="3824" xr:uid="{00000000-0005-0000-0000-000035C70000}"/>
    <cellStyle name="Normal 4 4 2 3 7 2 2" xfId="15169" xr:uid="{00000000-0005-0000-0000-000036C70000}"/>
    <cellStyle name="Normal 4 4 2 3 7 2 2 2" xfId="53288" xr:uid="{00000000-0005-0000-0000-000037C70000}"/>
    <cellStyle name="Normal 4 4 2 3 7 2 3" xfId="20582" xr:uid="{00000000-0005-0000-0000-000038C70000}"/>
    <cellStyle name="Normal 4 4 2 3 7 2 3 2" xfId="53289" xr:uid="{00000000-0005-0000-0000-000039C70000}"/>
    <cellStyle name="Normal 4 4 2 3 7 2 4" xfId="53287" xr:uid="{00000000-0005-0000-0000-00003AC70000}"/>
    <cellStyle name="Normal 4 4 2 3 7 3" xfId="6892" xr:uid="{00000000-0005-0000-0000-00003BC70000}"/>
    <cellStyle name="Normal 4 4 2 3 7 3 2" xfId="12826" xr:uid="{00000000-0005-0000-0000-00003CC70000}"/>
    <cellStyle name="Normal 4 4 2 3 7 3 2 2" xfId="53291" xr:uid="{00000000-0005-0000-0000-00003DC70000}"/>
    <cellStyle name="Normal 4 4 2 3 7 3 3" xfId="22925" xr:uid="{00000000-0005-0000-0000-00003EC70000}"/>
    <cellStyle name="Normal 4 4 2 3 7 3 3 2" xfId="53292" xr:uid="{00000000-0005-0000-0000-00003FC70000}"/>
    <cellStyle name="Normal 4 4 2 3 7 3 4" xfId="53290" xr:uid="{00000000-0005-0000-0000-000040C70000}"/>
    <cellStyle name="Normal 4 4 2 3 7 4" xfId="9233" xr:uid="{00000000-0005-0000-0000-000041C70000}"/>
    <cellStyle name="Normal 4 4 2 3 7 4 2" xfId="25268" xr:uid="{00000000-0005-0000-0000-000042C70000}"/>
    <cellStyle name="Normal 4 4 2 3 7 4 2 2" xfId="53294" xr:uid="{00000000-0005-0000-0000-000043C70000}"/>
    <cellStyle name="Normal 4 4 2 3 7 4 3" xfId="53293" xr:uid="{00000000-0005-0000-0000-000044C70000}"/>
    <cellStyle name="Normal 4 4 2 3 7 5" xfId="11238" xr:uid="{00000000-0005-0000-0000-000045C70000}"/>
    <cellStyle name="Normal 4 4 2 3 7 5 2" xfId="53295" xr:uid="{00000000-0005-0000-0000-000046C70000}"/>
    <cellStyle name="Normal 4 4 2 3 7 6" xfId="18239" xr:uid="{00000000-0005-0000-0000-000047C70000}"/>
    <cellStyle name="Normal 4 4 2 3 7 6 2" xfId="53296" xr:uid="{00000000-0005-0000-0000-000048C70000}"/>
    <cellStyle name="Normal 4 4 2 3 7 7" xfId="26882" xr:uid="{00000000-0005-0000-0000-000049C70000}"/>
    <cellStyle name="Normal 4 4 2 3 7 7 2" xfId="53297" xr:uid="{00000000-0005-0000-0000-00004AC70000}"/>
    <cellStyle name="Normal 4 4 2 3 7 8" xfId="53286" xr:uid="{00000000-0005-0000-0000-00004BC70000}"/>
    <cellStyle name="Normal 4 4 2 3 8" xfId="1826" xr:uid="{00000000-0005-0000-0000-00004CC70000}"/>
    <cellStyle name="Normal 4 4 2 3 8 2" xfId="4169" xr:uid="{00000000-0005-0000-0000-00004DC70000}"/>
    <cellStyle name="Normal 4 4 2 3 8 2 2" xfId="15514" xr:uid="{00000000-0005-0000-0000-00004EC70000}"/>
    <cellStyle name="Normal 4 4 2 3 8 2 2 2" xfId="53300" xr:uid="{00000000-0005-0000-0000-00004FC70000}"/>
    <cellStyle name="Normal 4 4 2 3 8 2 3" xfId="20583" xr:uid="{00000000-0005-0000-0000-000050C70000}"/>
    <cellStyle name="Normal 4 4 2 3 8 2 3 2" xfId="53301" xr:uid="{00000000-0005-0000-0000-000051C70000}"/>
    <cellStyle name="Normal 4 4 2 3 8 2 4" xfId="53299" xr:uid="{00000000-0005-0000-0000-000052C70000}"/>
    <cellStyle name="Normal 4 4 2 3 8 3" xfId="6893" xr:uid="{00000000-0005-0000-0000-000053C70000}"/>
    <cellStyle name="Normal 4 4 2 3 8 3 2" xfId="13171" xr:uid="{00000000-0005-0000-0000-000054C70000}"/>
    <cellStyle name="Normal 4 4 2 3 8 3 2 2" xfId="53303" xr:uid="{00000000-0005-0000-0000-000055C70000}"/>
    <cellStyle name="Normal 4 4 2 3 8 3 3" xfId="22926" xr:uid="{00000000-0005-0000-0000-000056C70000}"/>
    <cellStyle name="Normal 4 4 2 3 8 3 3 2" xfId="53304" xr:uid="{00000000-0005-0000-0000-000057C70000}"/>
    <cellStyle name="Normal 4 4 2 3 8 3 4" xfId="53302" xr:uid="{00000000-0005-0000-0000-000058C70000}"/>
    <cellStyle name="Normal 4 4 2 3 8 4" xfId="9234" xr:uid="{00000000-0005-0000-0000-000059C70000}"/>
    <cellStyle name="Normal 4 4 2 3 8 4 2" xfId="25269" xr:uid="{00000000-0005-0000-0000-00005AC70000}"/>
    <cellStyle name="Normal 4 4 2 3 8 4 2 2" xfId="53306" xr:uid="{00000000-0005-0000-0000-00005BC70000}"/>
    <cellStyle name="Normal 4 4 2 3 8 4 3" xfId="53305" xr:uid="{00000000-0005-0000-0000-00005CC70000}"/>
    <cellStyle name="Normal 4 4 2 3 8 5" xfId="11239" xr:uid="{00000000-0005-0000-0000-00005DC70000}"/>
    <cellStyle name="Normal 4 4 2 3 8 5 2" xfId="53307" xr:uid="{00000000-0005-0000-0000-00005EC70000}"/>
    <cellStyle name="Normal 4 4 2 3 8 6" xfId="18240" xr:uid="{00000000-0005-0000-0000-00005FC70000}"/>
    <cellStyle name="Normal 4 4 2 3 8 6 2" xfId="53308" xr:uid="{00000000-0005-0000-0000-000060C70000}"/>
    <cellStyle name="Normal 4 4 2 3 8 7" xfId="27227" xr:uid="{00000000-0005-0000-0000-000061C70000}"/>
    <cellStyle name="Normal 4 4 2 3 8 7 2" xfId="53309" xr:uid="{00000000-0005-0000-0000-000062C70000}"/>
    <cellStyle name="Normal 4 4 2 3 8 8" xfId="53298" xr:uid="{00000000-0005-0000-0000-000063C70000}"/>
    <cellStyle name="Normal 4 4 2 3 9" xfId="2010" xr:uid="{00000000-0005-0000-0000-000064C70000}"/>
    <cellStyle name="Normal 4 4 2 3 9 2" xfId="4353" xr:uid="{00000000-0005-0000-0000-000065C70000}"/>
    <cellStyle name="Normal 4 4 2 3 9 2 2" xfId="15698" xr:uid="{00000000-0005-0000-0000-000066C70000}"/>
    <cellStyle name="Normal 4 4 2 3 9 2 2 2" xfId="53312" xr:uid="{00000000-0005-0000-0000-000067C70000}"/>
    <cellStyle name="Normal 4 4 2 3 9 2 3" xfId="20584" xr:uid="{00000000-0005-0000-0000-000068C70000}"/>
    <cellStyle name="Normal 4 4 2 3 9 2 3 2" xfId="53313" xr:uid="{00000000-0005-0000-0000-000069C70000}"/>
    <cellStyle name="Normal 4 4 2 3 9 2 4" xfId="53311" xr:uid="{00000000-0005-0000-0000-00006AC70000}"/>
    <cellStyle name="Normal 4 4 2 3 9 3" xfId="6894" xr:uid="{00000000-0005-0000-0000-00006BC70000}"/>
    <cellStyle name="Normal 4 4 2 3 9 3 2" xfId="13355" xr:uid="{00000000-0005-0000-0000-00006CC70000}"/>
    <cellStyle name="Normal 4 4 2 3 9 3 2 2" xfId="53315" xr:uid="{00000000-0005-0000-0000-00006DC70000}"/>
    <cellStyle name="Normal 4 4 2 3 9 3 3" xfId="22927" xr:uid="{00000000-0005-0000-0000-00006EC70000}"/>
    <cellStyle name="Normal 4 4 2 3 9 3 3 2" xfId="53316" xr:uid="{00000000-0005-0000-0000-00006FC70000}"/>
    <cellStyle name="Normal 4 4 2 3 9 3 4" xfId="53314" xr:uid="{00000000-0005-0000-0000-000070C70000}"/>
    <cellStyle name="Normal 4 4 2 3 9 4" xfId="9235" xr:uid="{00000000-0005-0000-0000-000071C70000}"/>
    <cellStyle name="Normal 4 4 2 3 9 4 2" xfId="25270" xr:uid="{00000000-0005-0000-0000-000072C70000}"/>
    <cellStyle name="Normal 4 4 2 3 9 4 2 2" xfId="53318" xr:uid="{00000000-0005-0000-0000-000073C70000}"/>
    <cellStyle name="Normal 4 4 2 3 9 4 3" xfId="53317" xr:uid="{00000000-0005-0000-0000-000074C70000}"/>
    <cellStyle name="Normal 4 4 2 3 9 5" xfId="11240" xr:uid="{00000000-0005-0000-0000-000075C70000}"/>
    <cellStyle name="Normal 4 4 2 3 9 5 2" xfId="53319" xr:uid="{00000000-0005-0000-0000-000076C70000}"/>
    <cellStyle name="Normal 4 4 2 3 9 6" xfId="18241" xr:uid="{00000000-0005-0000-0000-000077C70000}"/>
    <cellStyle name="Normal 4 4 2 3 9 6 2" xfId="53320" xr:uid="{00000000-0005-0000-0000-000078C70000}"/>
    <cellStyle name="Normal 4 4 2 3 9 7" xfId="27411" xr:uid="{00000000-0005-0000-0000-000079C70000}"/>
    <cellStyle name="Normal 4 4 2 3 9 7 2" xfId="53321" xr:uid="{00000000-0005-0000-0000-00007AC70000}"/>
    <cellStyle name="Normal 4 4 2 3 9 8" xfId="53310" xr:uid="{00000000-0005-0000-0000-00007BC70000}"/>
    <cellStyle name="Normal 4 4 2 4" xfId="401" xr:uid="{00000000-0005-0000-0000-00007CC70000}"/>
    <cellStyle name="Normal 4 4 2 4 10" xfId="53322" xr:uid="{00000000-0005-0000-0000-00007DC70000}"/>
    <cellStyle name="Normal 4 4 2 4 2" xfId="763" xr:uid="{00000000-0005-0000-0000-00007EC70000}"/>
    <cellStyle name="Normal 4 4 2 4 2 2" xfId="3106" xr:uid="{00000000-0005-0000-0000-00007FC70000}"/>
    <cellStyle name="Normal 4 4 2 4 2 2 2" xfId="14451" xr:uid="{00000000-0005-0000-0000-000080C70000}"/>
    <cellStyle name="Normal 4 4 2 4 2 2 2 2" xfId="53325" xr:uid="{00000000-0005-0000-0000-000081C70000}"/>
    <cellStyle name="Normal 4 4 2 4 2 2 3" xfId="20586" xr:uid="{00000000-0005-0000-0000-000082C70000}"/>
    <cellStyle name="Normal 4 4 2 4 2 2 3 2" xfId="53326" xr:uid="{00000000-0005-0000-0000-000083C70000}"/>
    <cellStyle name="Normal 4 4 2 4 2 2 4" xfId="53324" xr:uid="{00000000-0005-0000-0000-000084C70000}"/>
    <cellStyle name="Normal 4 4 2 4 2 3" xfId="6896" xr:uid="{00000000-0005-0000-0000-000085C70000}"/>
    <cellStyle name="Normal 4 4 2 4 2 3 2" xfId="12108" xr:uid="{00000000-0005-0000-0000-000086C70000}"/>
    <cellStyle name="Normal 4 4 2 4 2 3 2 2" xfId="53328" xr:uid="{00000000-0005-0000-0000-000087C70000}"/>
    <cellStyle name="Normal 4 4 2 4 2 3 3" xfId="22929" xr:uid="{00000000-0005-0000-0000-000088C70000}"/>
    <cellStyle name="Normal 4 4 2 4 2 3 3 2" xfId="53329" xr:uid="{00000000-0005-0000-0000-000089C70000}"/>
    <cellStyle name="Normal 4 4 2 4 2 3 4" xfId="53327" xr:uid="{00000000-0005-0000-0000-00008AC70000}"/>
    <cellStyle name="Normal 4 4 2 4 2 4" xfId="9237" xr:uid="{00000000-0005-0000-0000-00008BC70000}"/>
    <cellStyle name="Normal 4 4 2 4 2 4 2" xfId="25272" xr:uid="{00000000-0005-0000-0000-00008CC70000}"/>
    <cellStyle name="Normal 4 4 2 4 2 4 2 2" xfId="53331" xr:uid="{00000000-0005-0000-0000-00008DC70000}"/>
    <cellStyle name="Normal 4 4 2 4 2 4 3" xfId="53330" xr:uid="{00000000-0005-0000-0000-00008EC70000}"/>
    <cellStyle name="Normal 4 4 2 4 2 5" xfId="11242" xr:uid="{00000000-0005-0000-0000-00008FC70000}"/>
    <cellStyle name="Normal 4 4 2 4 2 5 2" xfId="53332" xr:uid="{00000000-0005-0000-0000-000090C70000}"/>
    <cellStyle name="Normal 4 4 2 4 2 6" xfId="18243" xr:uid="{00000000-0005-0000-0000-000091C70000}"/>
    <cellStyle name="Normal 4 4 2 4 2 6 2" xfId="53333" xr:uid="{00000000-0005-0000-0000-000092C70000}"/>
    <cellStyle name="Normal 4 4 2 4 2 7" xfId="26164" xr:uid="{00000000-0005-0000-0000-000093C70000}"/>
    <cellStyle name="Normal 4 4 2 4 2 7 2" xfId="53334" xr:uid="{00000000-0005-0000-0000-000094C70000}"/>
    <cellStyle name="Normal 4 4 2 4 2 8" xfId="53323" xr:uid="{00000000-0005-0000-0000-000095C70000}"/>
    <cellStyle name="Normal 4 4 2 4 3" xfId="1828" xr:uid="{00000000-0005-0000-0000-000096C70000}"/>
    <cellStyle name="Normal 4 4 2 4 3 2" xfId="4171" xr:uid="{00000000-0005-0000-0000-000097C70000}"/>
    <cellStyle name="Normal 4 4 2 4 3 2 2" xfId="15516" xr:uid="{00000000-0005-0000-0000-000098C70000}"/>
    <cellStyle name="Normal 4 4 2 4 3 2 2 2" xfId="53337" xr:uid="{00000000-0005-0000-0000-000099C70000}"/>
    <cellStyle name="Normal 4 4 2 4 3 2 3" xfId="20587" xr:uid="{00000000-0005-0000-0000-00009AC70000}"/>
    <cellStyle name="Normal 4 4 2 4 3 2 3 2" xfId="53338" xr:uid="{00000000-0005-0000-0000-00009BC70000}"/>
    <cellStyle name="Normal 4 4 2 4 3 2 4" xfId="53336" xr:uid="{00000000-0005-0000-0000-00009CC70000}"/>
    <cellStyle name="Normal 4 4 2 4 3 3" xfId="6897" xr:uid="{00000000-0005-0000-0000-00009DC70000}"/>
    <cellStyle name="Normal 4 4 2 4 3 3 2" xfId="13173" xr:uid="{00000000-0005-0000-0000-00009EC70000}"/>
    <cellStyle name="Normal 4 4 2 4 3 3 2 2" xfId="53340" xr:uid="{00000000-0005-0000-0000-00009FC70000}"/>
    <cellStyle name="Normal 4 4 2 4 3 3 3" xfId="22930" xr:uid="{00000000-0005-0000-0000-0000A0C70000}"/>
    <cellStyle name="Normal 4 4 2 4 3 3 3 2" xfId="53341" xr:uid="{00000000-0005-0000-0000-0000A1C70000}"/>
    <cellStyle name="Normal 4 4 2 4 3 3 4" xfId="53339" xr:uid="{00000000-0005-0000-0000-0000A2C70000}"/>
    <cellStyle name="Normal 4 4 2 4 3 4" xfId="9238" xr:uid="{00000000-0005-0000-0000-0000A3C70000}"/>
    <cellStyle name="Normal 4 4 2 4 3 4 2" xfId="25273" xr:uid="{00000000-0005-0000-0000-0000A4C70000}"/>
    <cellStyle name="Normal 4 4 2 4 3 4 2 2" xfId="53343" xr:uid="{00000000-0005-0000-0000-0000A5C70000}"/>
    <cellStyle name="Normal 4 4 2 4 3 4 3" xfId="53342" xr:uid="{00000000-0005-0000-0000-0000A6C70000}"/>
    <cellStyle name="Normal 4 4 2 4 3 5" xfId="11243" xr:uid="{00000000-0005-0000-0000-0000A7C70000}"/>
    <cellStyle name="Normal 4 4 2 4 3 5 2" xfId="53344" xr:uid="{00000000-0005-0000-0000-0000A8C70000}"/>
    <cellStyle name="Normal 4 4 2 4 3 6" xfId="18244" xr:uid="{00000000-0005-0000-0000-0000A9C70000}"/>
    <cellStyle name="Normal 4 4 2 4 3 6 2" xfId="53345" xr:uid="{00000000-0005-0000-0000-0000AAC70000}"/>
    <cellStyle name="Normal 4 4 2 4 3 7" xfId="27229" xr:uid="{00000000-0005-0000-0000-0000ABC70000}"/>
    <cellStyle name="Normal 4 4 2 4 3 7 2" xfId="53346" xr:uid="{00000000-0005-0000-0000-0000ACC70000}"/>
    <cellStyle name="Normal 4 4 2 4 3 8" xfId="53335" xr:uid="{00000000-0005-0000-0000-0000ADC70000}"/>
    <cellStyle name="Normal 4 4 2 4 4" xfId="2731" xr:uid="{00000000-0005-0000-0000-0000AEC70000}"/>
    <cellStyle name="Normal 4 4 2 4 4 2" xfId="14076" xr:uid="{00000000-0005-0000-0000-0000AFC70000}"/>
    <cellStyle name="Normal 4 4 2 4 4 2 2" xfId="53348" xr:uid="{00000000-0005-0000-0000-0000B0C70000}"/>
    <cellStyle name="Normal 4 4 2 4 4 3" xfId="20585" xr:uid="{00000000-0005-0000-0000-0000B1C70000}"/>
    <cellStyle name="Normal 4 4 2 4 4 3 2" xfId="53349" xr:uid="{00000000-0005-0000-0000-0000B2C70000}"/>
    <cellStyle name="Normal 4 4 2 4 4 4" xfId="53347" xr:uid="{00000000-0005-0000-0000-0000B3C70000}"/>
    <cellStyle name="Normal 4 4 2 4 5" xfId="6895" xr:uid="{00000000-0005-0000-0000-0000B4C70000}"/>
    <cellStyle name="Normal 4 4 2 4 5 2" xfId="11746" xr:uid="{00000000-0005-0000-0000-0000B5C70000}"/>
    <cellStyle name="Normal 4 4 2 4 5 2 2" xfId="53351" xr:uid="{00000000-0005-0000-0000-0000B6C70000}"/>
    <cellStyle name="Normal 4 4 2 4 5 3" xfId="22928" xr:uid="{00000000-0005-0000-0000-0000B7C70000}"/>
    <cellStyle name="Normal 4 4 2 4 5 3 2" xfId="53352" xr:uid="{00000000-0005-0000-0000-0000B8C70000}"/>
    <cellStyle name="Normal 4 4 2 4 5 4" xfId="53350" xr:uid="{00000000-0005-0000-0000-0000B9C70000}"/>
    <cellStyle name="Normal 4 4 2 4 6" xfId="9236" xr:uid="{00000000-0005-0000-0000-0000BAC70000}"/>
    <cellStyle name="Normal 4 4 2 4 6 2" xfId="25271" xr:uid="{00000000-0005-0000-0000-0000BBC70000}"/>
    <cellStyle name="Normal 4 4 2 4 6 2 2" xfId="53354" xr:uid="{00000000-0005-0000-0000-0000BCC70000}"/>
    <cellStyle name="Normal 4 4 2 4 6 3" xfId="53353" xr:uid="{00000000-0005-0000-0000-0000BDC70000}"/>
    <cellStyle name="Normal 4 4 2 4 7" xfId="11241" xr:uid="{00000000-0005-0000-0000-0000BEC70000}"/>
    <cellStyle name="Normal 4 4 2 4 7 2" xfId="53355" xr:uid="{00000000-0005-0000-0000-0000BFC70000}"/>
    <cellStyle name="Normal 4 4 2 4 8" xfId="18242" xr:uid="{00000000-0005-0000-0000-0000C0C70000}"/>
    <cellStyle name="Normal 4 4 2 4 8 2" xfId="53356" xr:uid="{00000000-0005-0000-0000-0000C1C70000}"/>
    <cellStyle name="Normal 4 4 2 4 9" xfId="25802" xr:uid="{00000000-0005-0000-0000-0000C2C70000}"/>
    <cellStyle name="Normal 4 4 2 4 9 2" xfId="53357" xr:uid="{00000000-0005-0000-0000-0000C3C70000}"/>
    <cellStyle name="Normal 4 4 2 5" xfId="455" xr:uid="{00000000-0005-0000-0000-0000C4C70000}"/>
    <cellStyle name="Normal 4 4 2 5 2" xfId="2798" xr:uid="{00000000-0005-0000-0000-0000C5C70000}"/>
    <cellStyle name="Normal 4 4 2 5 2 2" xfId="14143" xr:uid="{00000000-0005-0000-0000-0000C6C70000}"/>
    <cellStyle name="Normal 4 4 2 5 2 2 2" xfId="53360" xr:uid="{00000000-0005-0000-0000-0000C7C70000}"/>
    <cellStyle name="Normal 4 4 2 5 2 3" xfId="20588" xr:uid="{00000000-0005-0000-0000-0000C8C70000}"/>
    <cellStyle name="Normal 4 4 2 5 2 3 2" xfId="53361" xr:uid="{00000000-0005-0000-0000-0000C9C70000}"/>
    <cellStyle name="Normal 4 4 2 5 2 4" xfId="53359" xr:uid="{00000000-0005-0000-0000-0000CAC70000}"/>
    <cellStyle name="Normal 4 4 2 5 3" xfId="6898" xr:uid="{00000000-0005-0000-0000-0000CBC70000}"/>
    <cellStyle name="Normal 4 4 2 5 3 2" xfId="11800" xr:uid="{00000000-0005-0000-0000-0000CCC70000}"/>
    <cellStyle name="Normal 4 4 2 5 3 2 2" xfId="53363" xr:uid="{00000000-0005-0000-0000-0000CDC70000}"/>
    <cellStyle name="Normal 4 4 2 5 3 3" xfId="22931" xr:uid="{00000000-0005-0000-0000-0000CEC70000}"/>
    <cellStyle name="Normal 4 4 2 5 3 3 2" xfId="53364" xr:uid="{00000000-0005-0000-0000-0000CFC70000}"/>
    <cellStyle name="Normal 4 4 2 5 3 4" xfId="53362" xr:uid="{00000000-0005-0000-0000-0000D0C70000}"/>
    <cellStyle name="Normal 4 4 2 5 4" xfId="9239" xr:uid="{00000000-0005-0000-0000-0000D1C70000}"/>
    <cellStyle name="Normal 4 4 2 5 4 2" xfId="25274" xr:uid="{00000000-0005-0000-0000-0000D2C70000}"/>
    <cellStyle name="Normal 4 4 2 5 4 2 2" xfId="53366" xr:uid="{00000000-0005-0000-0000-0000D3C70000}"/>
    <cellStyle name="Normal 4 4 2 5 4 3" xfId="53365" xr:uid="{00000000-0005-0000-0000-0000D4C70000}"/>
    <cellStyle name="Normal 4 4 2 5 5" xfId="11244" xr:uid="{00000000-0005-0000-0000-0000D5C70000}"/>
    <cellStyle name="Normal 4 4 2 5 5 2" xfId="53367" xr:uid="{00000000-0005-0000-0000-0000D6C70000}"/>
    <cellStyle name="Normal 4 4 2 5 6" xfId="18245" xr:uid="{00000000-0005-0000-0000-0000D7C70000}"/>
    <cellStyle name="Normal 4 4 2 5 6 2" xfId="53368" xr:uid="{00000000-0005-0000-0000-0000D8C70000}"/>
    <cellStyle name="Normal 4 4 2 5 7" xfId="25856" xr:uid="{00000000-0005-0000-0000-0000D9C70000}"/>
    <cellStyle name="Normal 4 4 2 5 7 2" xfId="53369" xr:uid="{00000000-0005-0000-0000-0000DAC70000}"/>
    <cellStyle name="Normal 4 4 2 5 8" xfId="53358" xr:uid="{00000000-0005-0000-0000-0000DBC70000}"/>
    <cellStyle name="Normal 4 4 2 6" xfId="942" xr:uid="{00000000-0005-0000-0000-0000DCC70000}"/>
    <cellStyle name="Normal 4 4 2 6 2" xfId="3285" xr:uid="{00000000-0005-0000-0000-0000DDC70000}"/>
    <cellStyle name="Normal 4 4 2 6 2 2" xfId="14630" xr:uid="{00000000-0005-0000-0000-0000DEC70000}"/>
    <cellStyle name="Normal 4 4 2 6 2 2 2" xfId="53372" xr:uid="{00000000-0005-0000-0000-0000DFC70000}"/>
    <cellStyle name="Normal 4 4 2 6 2 3" xfId="20589" xr:uid="{00000000-0005-0000-0000-0000E0C70000}"/>
    <cellStyle name="Normal 4 4 2 6 2 3 2" xfId="53373" xr:uid="{00000000-0005-0000-0000-0000E1C70000}"/>
    <cellStyle name="Normal 4 4 2 6 2 4" xfId="53371" xr:uid="{00000000-0005-0000-0000-0000E2C70000}"/>
    <cellStyle name="Normal 4 4 2 6 3" xfId="6899" xr:uid="{00000000-0005-0000-0000-0000E3C70000}"/>
    <cellStyle name="Normal 4 4 2 6 3 2" xfId="12287" xr:uid="{00000000-0005-0000-0000-0000E4C70000}"/>
    <cellStyle name="Normal 4 4 2 6 3 2 2" xfId="53375" xr:uid="{00000000-0005-0000-0000-0000E5C70000}"/>
    <cellStyle name="Normal 4 4 2 6 3 3" xfId="22932" xr:uid="{00000000-0005-0000-0000-0000E6C70000}"/>
    <cellStyle name="Normal 4 4 2 6 3 3 2" xfId="53376" xr:uid="{00000000-0005-0000-0000-0000E7C70000}"/>
    <cellStyle name="Normal 4 4 2 6 3 4" xfId="53374" xr:uid="{00000000-0005-0000-0000-0000E8C70000}"/>
    <cellStyle name="Normal 4 4 2 6 4" xfId="9240" xr:uid="{00000000-0005-0000-0000-0000E9C70000}"/>
    <cellStyle name="Normal 4 4 2 6 4 2" xfId="25275" xr:uid="{00000000-0005-0000-0000-0000EAC70000}"/>
    <cellStyle name="Normal 4 4 2 6 4 2 2" xfId="53378" xr:uid="{00000000-0005-0000-0000-0000EBC70000}"/>
    <cellStyle name="Normal 4 4 2 6 4 3" xfId="53377" xr:uid="{00000000-0005-0000-0000-0000ECC70000}"/>
    <cellStyle name="Normal 4 4 2 6 5" xfId="11245" xr:uid="{00000000-0005-0000-0000-0000EDC70000}"/>
    <cellStyle name="Normal 4 4 2 6 5 2" xfId="53379" xr:uid="{00000000-0005-0000-0000-0000EEC70000}"/>
    <cellStyle name="Normal 4 4 2 6 6" xfId="18246" xr:uid="{00000000-0005-0000-0000-0000EFC70000}"/>
    <cellStyle name="Normal 4 4 2 6 6 2" xfId="53380" xr:uid="{00000000-0005-0000-0000-0000F0C70000}"/>
    <cellStyle name="Normal 4 4 2 6 7" xfId="26343" xr:uid="{00000000-0005-0000-0000-0000F1C70000}"/>
    <cellStyle name="Normal 4 4 2 6 7 2" xfId="53381" xr:uid="{00000000-0005-0000-0000-0000F2C70000}"/>
    <cellStyle name="Normal 4 4 2 6 8" xfId="53370" xr:uid="{00000000-0005-0000-0000-0000F3C70000}"/>
    <cellStyle name="Normal 4 4 2 7" xfId="994" xr:uid="{00000000-0005-0000-0000-0000F4C70000}"/>
    <cellStyle name="Normal 4 4 2 7 2" xfId="3337" xr:uid="{00000000-0005-0000-0000-0000F5C70000}"/>
    <cellStyle name="Normal 4 4 2 7 2 2" xfId="14682" xr:uid="{00000000-0005-0000-0000-0000F6C70000}"/>
    <cellStyle name="Normal 4 4 2 7 2 2 2" xfId="53384" xr:uid="{00000000-0005-0000-0000-0000F7C70000}"/>
    <cellStyle name="Normal 4 4 2 7 2 3" xfId="20590" xr:uid="{00000000-0005-0000-0000-0000F8C70000}"/>
    <cellStyle name="Normal 4 4 2 7 2 3 2" xfId="53385" xr:uid="{00000000-0005-0000-0000-0000F9C70000}"/>
    <cellStyle name="Normal 4 4 2 7 2 4" xfId="53383" xr:uid="{00000000-0005-0000-0000-0000FAC70000}"/>
    <cellStyle name="Normal 4 4 2 7 3" xfId="6900" xr:uid="{00000000-0005-0000-0000-0000FBC70000}"/>
    <cellStyle name="Normal 4 4 2 7 3 2" xfId="12339" xr:uid="{00000000-0005-0000-0000-0000FCC70000}"/>
    <cellStyle name="Normal 4 4 2 7 3 2 2" xfId="53387" xr:uid="{00000000-0005-0000-0000-0000FDC70000}"/>
    <cellStyle name="Normal 4 4 2 7 3 3" xfId="22933" xr:uid="{00000000-0005-0000-0000-0000FEC70000}"/>
    <cellStyle name="Normal 4 4 2 7 3 3 2" xfId="53388" xr:uid="{00000000-0005-0000-0000-0000FFC70000}"/>
    <cellStyle name="Normal 4 4 2 7 3 4" xfId="53386" xr:uid="{00000000-0005-0000-0000-000000C80000}"/>
    <cellStyle name="Normal 4 4 2 7 4" xfId="9241" xr:uid="{00000000-0005-0000-0000-000001C80000}"/>
    <cellStyle name="Normal 4 4 2 7 4 2" xfId="25276" xr:uid="{00000000-0005-0000-0000-000002C80000}"/>
    <cellStyle name="Normal 4 4 2 7 4 2 2" xfId="53390" xr:uid="{00000000-0005-0000-0000-000003C80000}"/>
    <cellStyle name="Normal 4 4 2 7 4 3" xfId="53389" xr:uid="{00000000-0005-0000-0000-000004C80000}"/>
    <cellStyle name="Normal 4 4 2 7 5" xfId="11246" xr:uid="{00000000-0005-0000-0000-000005C80000}"/>
    <cellStyle name="Normal 4 4 2 7 5 2" xfId="53391" xr:uid="{00000000-0005-0000-0000-000006C80000}"/>
    <cellStyle name="Normal 4 4 2 7 6" xfId="18247" xr:uid="{00000000-0005-0000-0000-000007C80000}"/>
    <cellStyle name="Normal 4 4 2 7 6 2" xfId="53392" xr:uid="{00000000-0005-0000-0000-000008C80000}"/>
    <cellStyle name="Normal 4 4 2 7 7" xfId="26395" xr:uid="{00000000-0005-0000-0000-000009C80000}"/>
    <cellStyle name="Normal 4 4 2 7 7 2" xfId="53393" xr:uid="{00000000-0005-0000-0000-00000AC80000}"/>
    <cellStyle name="Normal 4 4 2 7 8" xfId="53382" xr:uid="{00000000-0005-0000-0000-00000BC80000}"/>
    <cellStyle name="Normal 4 4 2 8" xfId="1300" xr:uid="{00000000-0005-0000-0000-00000CC80000}"/>
    <cellStyle name="Normal 4 4 2 8 2" xfId="3643" xr:uid="{00000000-0005-0000-0000-00000DC80000}"/>
    <cellStyle name="Normal 4 4 2 8 2 2" xfId="14988" xr:uid="{00000000-0005-0000-0000-00000EC80000}"/>
    <cellStyle name="Normal 4 4 2 8 2 2 2" xfId="53396" xr:uid="{00000000-0005-0000-0000-00000FC80000}"/>
    <cellStyle name="Normal 4 4 2 8 2 3" xfId="20591" xr:uid="{00000000-0005-0000-0000-000010C80000}"/>
    <cellStyle name="Normal 4 4 2 8 2 3 2" xfId="53397" xr:uid="{00000000-0005-0000-0000-000011C80000}"/>
    <cellStyle name="Normal 4 4 2 8 2 4" xfId="53395" xr:uid="{00000000-0005-0000-0000-000012C80000}"/>
    <cellStyle name="Normal 4 4 2 8 3" xfId="6901" xr:uid="{00000000-0005-0000-0000-000013C80000}"/>
    <cellStyle name="Normal 4 4 2 8 3 2" xfId="12645" xr:uid="{00000000-0005-0000-0000-000014C80000}"/>
    <cellStyle name="Normal 4 4 2 8 3 2 2" xfId="53399" xr:uid="{00000000-0005-0000-0000-000015C80000}"/>
    <cellStyle name="Normal 4 4 2 8 3 3" xfId="22934" xr:uid="{00000000-0005-0000-0000-000016C80000}"/>
    <cellStyle name="Normal 4 4 2 8 3 3 2" xfId="53400" xr:uid="{00000000-0005-0000-0000-000017C80000}"/>
    <cellStyle name="Normal 4 4 2 8 3 4" xfId="53398" xr:uid="{00000000-0005-0000-0000-000018C80000}"/>
    <cellStyle name="Normal 4 4 2 8 4" xfId="9242" xr:uid="{00000000-0005-0000-0000-000019C80000}"/>
    <cellStyle name="Normal 4 4 2 8 4 2" xfId="25277" xr:uid="{00000000-0005-0000-0000-00001AC80000}"/>
    <cellStyle name="Normal 4 4 2 8 4 2 2" xfId="53402" xr:uid="{00000000-0005-0000-0000-00001BC80000}"/>
    <cellStyle name="Normal 4 4 2 8 4 3" xfId="53401" xr:uid="{00000000-0005-0000-0000-00001CC80000}"/>
    <cellStyle name="Normal 4 4 2 8 5" xfId="11247" xr:uid="{00000000-0005-0000-0000-00001DC80000}"/>
    <cellStyle name="Normal 4 4 2 8 5 2" xfId="53403" xr:uid="{00000000-0005-0000-0000-00001EC80000}"/>
    <cellStyle name="Normal 4 4 2 8 6" xfId="18248" xr:uid="{00000000-0005-0000-0000-00001FC80000}"/>
    <cellStyle name="Normal 4 4 2 8 6 2" xfId="53404" xr:uid="{00000000-0005-0000-0000-000020C80000}"/>
    <cellStyle name="Normal 4 4 2 8 7" xfId="26701" xr:uid="{00000000-0005-0000-0000-000021C80000}"/>
    <cellStyle name="Normal 4 4 2 8 7 2" xfId="53405" xr:uid="{00000000-0005-0000-0000-000022C80000}"/>
    <cellStyle name="Normal 4 4 2 8 8" xfId="53394" xr:uid="{00000000-0005-0000-0000-000023C80000}"/>
    <cellStyle name="Normal 4 4 2 9" xfId="1479" xr:uid="{00000000-0005-0000-0000-000024C80000}"/>
    <cellStyle name="Normal 4 4 2 9 2" xfId="3822" xr:uid="{00000000-0005-0000-0000-000025C80000}"/>
    <cellStyle name="Normal 4 4 2 9 2 2" xfId="15167" xr:uid="{00000000-0005-0000-0000-000026C80000}"/>
    <cellStyle name="Normal 4 4 2 9 2 2 2" xfId="53408" xr:uid="{00000000-0005-0000-0000-000027C80000}"/>
    <cellStyle name="Normal 4 4 2 9 2 3" xfId="20592" xr:uid="{00000000-0005-0000-0000-000028C80000}"/>
    <cellStyle name="Normal 4 4 2 9 2 3 2" xfId="53409" xr:uid="{00000000-0005-0000-0000-000029C80000}"/>
    <cellStyle name="Normal 4 4 2 9 2 4" xfId="53407" xr:uid="{00000000-0005-0000-0000-00002AC80000}"/>
    <cellStyle name="Normal 4 4 2 9 3" xfId="6902" xr:uid="{00000000-0005-0000-0000-00002BC80000}"/>
    <cellStyle name="Normal 4 4 2 9 3 2" xfId="12824" xr:uid="{00000000-0005-0000-0000-00002CC80000}"/>
    <cellStyle name="Normal 4 4 2 9 3 2 2" xfId="53411" xr:uid="{00000000-0005-0000-0000-00002DC80000}"/>
    <cellStyle name="Normal 4 4 2 9 3 3" xfId="22935" xr:uid="{00000000-0005-0000-0000-00002EC80000}"/>
    <cellStyle name="Normal 4 4 2 9 3 3 2" xfId="53412" xr:uid="{00000000-0005-0000-0000-00002FC80000}"/>
    <cellStyle name="Normal 4 4 2 9 3 4" xfId="53410" xr:uid="{00000000-0005-0000-0000-000030C80000}"/>
    <cellStyle name="Normal 4 4 2 9 4" xfId="9243" xr:uid="{00000000-0005-0000-0000-000031C80000}"/>
    <cellStyle name="Normal 4 4 2 9 4 2" xfId="25278" xr:uid="{00000000-0005-0000-0000-000032C80000}"/>
    <cellStyle name="Normal 4 4 2 9 4 2 2" xfId="53414" xr:uid="{00000000-0005-0000-0000-000033C80000}"/>
    <cellStyle name="Normal 4 4 2 9 4 3" xfId="53413" xr:uid="{00000000-0005-0000-0000-000034C80000}"/>
    <cellStyle name="Normal 4 4 2 9 5" xfId="11248" xr:uid="{00000000-0005-0000-0000-000035C80000}"/>
    <cellStyle name="Normal 4 4 2 9 5 2" xfId="53415" xr:uid="{00000000-0005-0000-0000-000036C80000}"/>
    <cellStyle name="Normal 4 4 2 9 6" xfId="18249" xr:uid="{00000000-0005-0000-0000-000037C80000}"/>
    <cellStyle name="Normal 4 4 2 9 6 2" xfId="53416" xr:uid="{00000000-0005-0000-0000-000038C80000}"/>
    <cellStyle name="Normal 4 4 2 9 7" xfId="26880" xr:uid="{00000000-0005-0000-0000-000039C80000}"/>
    <cellStyle name="Normal 4 4 2 9 7 2" xfId="53417" xr:uid="{00000000-0005-0000-0000-00003AC80000}"/>
    <cellStyle name="Normal 4 4 2 9 8" xfId="53406" xr:uid="{00000000-0005-0000-0000-00003BC80000}"/>
    <cellStyle name="Normal 4 4 20" xfId="11210" xr:uid="{00000000-0005-0000-0000-00003CC80000}"/>
    <cellStyle name="Normal 4 4 20 2" xfId="53418" xr:uid="{00000000-0005-0000-0000-00003DC80000}"/>
    <cellStyle name="Normal 4 4 21" xfId="18203" xr:uid="{00000000-0005-0000-0000-00003EC80000}"/>
    <cellStyle name="Normal 4 4 21 2" xfId="53419" xr:uid="{00000000-0005-0000-0000-00003FC80000}"/>
    <cellStyle name="Normal 4 4 22" xfId="25472" xr:uid="{00000000-0005-0000-0000-000040C80000}"/>
    <cellStyle name="Normal 4 4 22 2" xfId="53420" xr:uid="{00000000-0005-0000-0000-000041C80000}"/>
    <cellStyle name="Normal 4 4 23" xfId="52865" xr:uid="{00000000-0005-0000-0000-000042C80000}"/>
    <cellStyle name="Normal 4 4 3" xfId="138" xr:uid="{00000000-0005-0000-0000-000043C80000}"/>
    <cellStyle name="Normal 4 4 3 10" xfId="2204" xr:uid="{00000000-0005-0000-0000-000044C80000}"/>
    <cellStyle name="Normal 4 4 3 10 2" xfId="4547" xr:uid="{00000000-0005-0000-0000-000045C80000}"/>
    <cellStyle name="Normal 4 4 3 10 2 2" xfId="15892" xr:uid="{00000000-0005-0000-0000-000046C80000}"/>
    <cellStyle name="Normal 4 4 3 10 2 2 2" xfId="53424" xr:uid="{00000000-0005-0000-0000-000047C80000}"/>
    <cellStyle name="Normal 4 4 3 10 2 3" xfId="20594" xr:uid="{00000000-0005-0000-0000-000048C80000}"/>
    <cellStyle name="Normal 4 4 3 10 2 3 2" xfId="53425" xr:uid="{00000000-0005-0000-0000-000049C80000}"/>
    <cellStyle name="Normal 4 4 3 10 2 4" xfId="53423" xr:uid="{00000000-0005-0000-0000-00004AC80000}"/>
    <cellStyle name="Normal 4 4 3 10 3" xfId="6904" xr:uid="{00000000-0005-0000-0000-00004BC80000}"/>
    <cellStyle name="Normal 4 4 3 10 3 2" xfId="22937" xr:uid="{00000000-0005-0000-0000-00004CC80000}"/>
    <cellStyle name="Normal 4 4 3 10 3 2 2" xfId="53427" xr:uid="{00000000-0005-0000-0000-00004DC80000}"/>
    <cellStyle name="Normal 4 4 3 10 3 3" xfId="53426" xr:uid="{00000000-0005-0000-0000-00004EC80000}"/>
    <cellStyle name="Normal 4 4 3 10 4" xfId="9245" xr:uid="{00000000-0005-0000-0000-00004FC80000}"/>
    <cellStyle name="Normal 4 4 3 10 4 2" xfId="25280" xr:uid="{00000000-0005-0000-0000-000050C80000}"/>
    <cellStyle name="Normal 4 4 3 10 4 2 2" xfId="53429" xr:uid="{00000000-0005-0000-0000-000051C80000}"/>
    <cellStyle name="Normal 4 4 3 10 4 3" xfId="53428" xr:uid="{00000000-0005-0000-0000-000052C80000}"/>
    <cellStyle name="Normal 4 4 3 10 5" xfId="13549" xr:uid="{00000000-0005-0000-0000-000053C80000}"/>
    <cellStyle name="Normal 4 4 3 10 5 2" xfId="53430" xr:uid="{00000000-0005-0000-0000-000054C80000}"/>
    <cellStyle name="Normal 4 4 3 10 6" xfId="18251" xr:uid="{00000000-0005-0000-0000-000055C80000}"/>
    <cellStyle name="Normal 4 4 3 10 6 2" xfId="53431" xr:uid="{00000000-0005-0000-0000-000056C80000}"/>
    <cellStyle name="Normal 4 4 3 10 7" xfId="27605" xr:uid="{00000000-0005-0000-0000-000057C80000}"/>
    <cellStyle name="Normal 4 4 3 10 7 2" xfId="53432" xr:uid="{00000000-0005-0000-0000-000058C80000}"/>
    <cellStyle name="Normal 4 4 3 10 8" xfId="53422" xr:uid="{00000000-0005-0000-0000-000059C80000}"/>
    <cellStyle name="Normal 4 4 3 11" xfId="2385" xr:uid="{00000000-0005-0000-0000-00005AC80000}"/>
    <cellStyle name="Normal 4 4 3 11 2" xfId="4728" xr:uid="{00000000-0005-0000-0000-00005BC80000}"/>
    <cellStyle name="Normal 4 4 3 11 2 2" xfId="16073" xr:uid="{00000000-0005-0000-0000-00005CC80000}"/>
    <cellStyle name="Normal 4 4 3 11 2 2 2" xfId="53435" xr:uid="{00000000-0005-0000-0000-00005DC80000}"/>
    <cellStyle name="Normal 4 4 3 11 2 3" xfId="20595" xr:uid="{00000000-0005-0000-0000-00005EC80000}"/>
    <cellStyle name="Normal 4 4 3 11 2 3 2" xfId="53436" xr:uid="{00000000-0005-0000-0000-00005FC80000}"/>
    <cellStyle name="Normal 4 4 3 11 2 4" xfId="53434" xr:uid="{00000000-0005-0000-0000-000060C80000}"/>
    <cellStyle name="Normal 4 4 3 11 3" xfId="6905" xr:uid="{00000000-0005-0000-0000-000061C80000}"/>
    <cellStyle name="Normal 4 4 3 11 3 2" xfId="22938" xr:uid="{00000000-0005-0000-0000-000062C80000}"/>
    <cellStyle name="Normal 4 4 3 11 3 2 2" xfId="53438" xr:uid="{00000000-0005-0000-0000-000063C80000}"/>
    <cellStyle name="Normal 4 4 3 11 3 3" xfId="53437" xr:uid="{00000000-0005-0000-0000-000064C80000}"/>
    <cellStyle name="Normal 4 4 3 11 4" xfId="9246" xr:uid="{00000000-0005-0000-0000-000065C80000}"/>
    <cellStyle name="Normal 4 4 3 11 4 2" xfId="25281" xr:uid="{00000000-0005-0000-0000-000066C80000}"/>
    <cellStyle name="Normal 4 4 3 11 4 2 2" xfId="53440" xr:uid="{00000000-0005-0000-0000-000067C80000}"/>
    <cellStyle name="Normal 4 4 3 11 4 3" xfId="53439" xr:uid="{00000000-0005-0000-0000-000068C80000}"/>
    <cellStyle name="Normal 4 4 3 11 5" xfId="13730" xr:uid="{00000000-0005-0000-0000-000069C80000}"/>
    <cellStyle name="Normal 4 4 3 11 5 2" xfId="53441" xr:uid="{00000000-0005-0000-0000-00006AC80000}"/>
    <cellStyle name="Normal 4 4 3 11 6" xfId="18252" xr:uid="{00000000-0005-0000-0000-00006BC80000}"/>
    <cellStyle name="Normal 4 4 3 11 6 2" xfId="53442" xr:uid="{00000000-0005-0000-0000-00006CC80000}"/>
    <cellStyle name="Normal 4 4 3 11 7" xfId="27786" xr:uid="{00000000-0005-0000-0000-00006DC80000}"/>
    <cellStyle name="Normal 4 4 3 11 7 2" xfId="53443" xr:uid="{00000000-0005-0000-0000-00006EC80000}"/>
    <cellStyle name="Normal 4 4 3 11 8" xfId="53433" xr:uid="{00000000-0005-0000-0000-00006FC80000}"/>
    <cellStyle name="Normal 4 4 3 12" xfId="2732" xr:uid="{00000000-0005-0000-0000-000070C80000}"/>
    <cellStyle name="Normal 4 4 3 12 2" xfId="14077" xr:uid="{00000000-0005-0000-0000-000071C80000}"/>
    <cellStyle name="Normal 4 4 3 12 2 2" xfId="53445" xr:uid="{00000000-0005-0000-0000-000072C80000}"/>
    <cellStyle name="Normal 4 4 3 12 3" xfId="20593" xr:uid="{00000000-0005-0000-0000-000073C80000}"/>
    <cellStyle name="Normal 4 4 3 12 3 2" xfId="53446" xr:uid="{00000000-0005-0000-0000-000074C80000}"/>
    <cellStyle name="Normal 4 4 3 12 4" xfId="53444" xr:uid="{00000000-0005-0000-0000-000075C80000}"/>
    <cellStyle name="Normal 4 4 3 13" xfId="6903" xr:uid="{00000000-0005-0000-0000-000076C80000}"/>
    <cellStyle name="Normal 4 4 3 13 2" xfId="11486" xr:uid="{00000000-0005-0000-0000-000077C80000}"/>
    <cellStyle name="Normal 4 4 3 13 2 2" xfId="53448" xr:uid="{00000000-0005-0000-0000-000078C80000}"/>
    <cellStyle name="Normal 4 4 3 13 3" xfId="22936" xr:uid="{00000000-0005-0000-0000-000079C80000}"/>
    <cellStyle name="Normal 4 4 3 13 3 2" xfId="53449" xr:uid="{00000000-0005-0000-0000-00007AC80000}"/>
    <cellStyle name="Normal 4 4 3 13 4" xfId="53447" xr:uid="{00000000-0005-0000-0000-00007BC80000}"/>
    <cellStyle name="Normal 4 4 3 14" xfId="9244" xr:uid="{00000000-0005-0000-0000-00007CC80000}"/>
    <cellStyle name="Normal 4 4 3 14 2" xfId="25279" xr:uid="{00000000-0005-0000-0000-00007DC80000}"/>
    <cellStyle name="Normal 4 4 3 14 2 2" xfId="53451" xr:uid="{00000000-0005-0000-0000-00007EC80000}"/>
    <cellStyle name="Normal 4 4 3 14 3" xfId="53450" xr:uid="{00000000-0005-0000-0000-00007FC80000}"/>
    <cellStyle name="Normal 4 4 3 15" xfId="11249" xr:uid="{00000000-0005-0000-0000-000080C80000}"/>
    <cellStyle name="Normal 4 4 3 15 2" xfId="53452" xr:uid="{00000000-0005-0000-0000-000081C80000}"/>
    <cellStyle name="Normal 4 4 3 16" xfId="18250" xr:uid="{00000000-0005-0000-0000-000082C80000}"/>
    <cellStyle name="Normal 4 4 3 16 2" xfId="53453" xr:uid="{00000000-0005-0000-0000-000083C80000}"/>
    <cellStyle name="Normal 4 4 3 17" xfId="25542" xr:uid="{00000000-0005-0000-0000-000084C80000}"/>
    <cellStyle name="Normal 4 4 3 17 2" xfId="53454" xr:uid="{00000000-0005-0000-0000-000085C80000}"/>
    <cellStyle name="Normal 4 4 3 18" xfId="53421" xr:uid="{00000000-0005-0000-0000-000086C80000}"/>
    <cellStyle name="Normal 4 4 3 2" xfId="404" xr:uid="{00000000-0005-0000-0000-000087C80000}"/>
    <cellStyle name="Normal 4 4 3 2 10" xfId="53455" xr:uid="{00000000-0005-0000-0000-000088C80000}"/>
    <cellStyle name="Normal 4 4 3 2 2" xfId="766" xr:uid="{00000000-0005-0000-0000-000089C80000}"/>
    <cellStyle name="Normal 4 4 3 2 2 2" xfId="3109" xr:uid="{00000000-0005-0000-0000-00008AC80000}"/>
    <cellStyle name="Normal 4 4 3 2 2 2 2" xfId="14454" xr:uid="{00000000-0005-0000-0000-00008BC80000}"/>
    <cellStyle name="Normal 4 4 3 2 2 2 2 2" xfId="53458" xr:uid="{00000000-0005-0000-0000-00008CC80000}"/>
    <cellStyle name="Normal 4 4 3 2 2 2 3" xfId="20597" xr:uid="{00000000-0005-0000-0000-00008DC80000}"/>
    <cellStyle name="Normal 4 4 3 2 2 2 3 2" xfId="53459" xr:uid="{00000000-0005-0000-0000-00008EC80000}"/>
    <cellStyle name="Normal 4 4 3 2 2 2 4" xfId="53457" xr:uid="{00000000-0005-0000-0000-00008FC80000}"/>
    <cellStyle name="Normal 4 4 3 2 2 3" xfId="6907" xr:uid="{00000000-0005-0000-0000-000090C80000}"/>
    <cellStyle name="Normal 4 4 3 2 2 3 2" xfId="12111" xr:uid="{00000000-0005-0000-0000-000091C80000}"/>
    <cellStyle name="Normal 4 4 3 2 2 3 2 2" xfId="53461" xr:uid="{00000000-0005-0000-0000-000092C80000}"/>
    <cellStyle name="Normal 4 4 3 2 2 3 3" xfId="22940" xr:uid="{00000000-0005-0000-0000-000093C80000}"/>
    <cellStyle name="Normal 4 4 3 2 2 3 3 2" xfId="53462" xr:uid="{00000000-0005-0000-0000-000094C80000}"/>
    <cellStyle name="Normal 4 4 3 2 2 3 4" xfId="53460" xr:uid="{00000000-0005-0000-0000-000095C80000}"/>
    <cellStyle name="Normal 4 4 3 2 2 4" xfId="9248" xr:uid="{00000000-0005-0000-0000-000096C80000}"/>
    <cellStyle name="Normal 4 4 3 2 2 4 2" xfId="25283" xr:uid="{00000000-0005-0000-0000-000097C80000}"/>
    <cellStyle name="Normal 4 4 3 2 2 4 2 2" xfId="53464" xr:uid="{00000000-0005-0000-0000-000098C80000}"/>
    <cellStyle name="Normal 4 4 3 2 2 4 3" xfId="53463" xr:uid="{00000000-0005-0000-0000-000099C80000}"/>
    <cellStyle name="Normal 4 4 3 2 2 5" xfId="11251" xr:uid="{00000000-0005-0000-0000-00009AC80000}"/>
    <cellStyle name="Normal 4 4 3 2 2 5 2" xfId="53465" xr:uid="{00000000-0005-0000-0000-00009BC80000}"/>
    <cellStyle name="Normal 4 4 3 2 2 6" xfId="18254" xr:uid="{00000000-0005-0000-0000-00009CC80000}"/>
    <cellStyle name="Normal 4 4 3 2 2 6 2" xfId="53466" xr:uid="{00000000-0005-0000-0000-00009DC80000}"/>
    <cellStyle name="Normal 4 4 3 2 2 7" xfId="26167" xr:uid="{00000000-0005-0000-0000-00009EC80000}"/>
    <cellStyle name="Normal 4 4 3 2 2 7 2" xfId="53467" xr:uid="{00000000-0005-0000-0000-00009FC80000}"/>
    <cellStyle name="Normal 4 4 3 2 2 8" xfId="53456" xr:uid="{00000000-0005-0000-0000-0000A0C80000}"/>
    <cellStyle name="Normal 4 4 3 2 3" xfId="1830" xr:uid="{00000000-0005-0000-0000-0000A1C80000}"/>
    <cellStyle name="Normal 4 4 3 2 3 2" xfId="4173" xr:uid="{00000000-0005-0000-0000-0000A2C80000}"/>
    <cellStyle name="Normal 4 4 3 2 3 2 2" xfId="15518" xr:uid="{00000000-0005-0000-0000-0000A3C80000}"/>
    <cellStyle name="Normal 4 4 3 2 3 2 2 2" xfId="53470" xr:uid="{00000000-0005-0000-0000-0000A4C80000}"/>
    <cellStyle name="Normal 4 4 3 2 3 2 3" xfId="20598" xr:uid="{00000000-0005-0000-0000-0000A5C80000}"/>
    <cellStyle name="Normal 4 4 3 2 3 2 3 2" xfId="53471" xr:uid="{00000000-0005-0000-0000-0000A6C80000}"/>
    <cellStyle name="Normal 4 4 3 2 3 2 4" xfId="53469" xr:uid="{00000000-0005-0000-0000-0000A7C80000}"/>
    <cellStyle name="Normal 4 4 3 2 3 3" xfId="6908" xr:uid="{00000000-0005-0000-0000-0000A8C80000}"/>
    <cellStyle name="Normal 4 4 3 2 3 3 2" xfId="13175" xr:uid="{00000000-0005-0000-0000-0000A9C80000}"/>
    <cellStyle name="Normal 4 4 3 2 3 3 2 2" xfId="53473" xr:uid="{00000000-0005-0000-0000-0000AAC80000}"/>
    <cellStyle name="Normal 4 4 3 2 3 3 3" xfId="22941" xr:uid="{00000000-0005-0000-0000-0000ABC80000}"/>
    <cellStyle name="Normal 4 4 3 2 3 3 3 2" xfId="53474" xr:uid="{00000000-0005-0000-0000-0000ACC80000}"/>
    <cellStyle name="Normal 4 4 3 2 3 3 4" xfId="53472" xr:uid="{00000000-0005-0000-0000-0000ADC80000}"/>
    <cellStyle name="Normal 4 4 3 2 3 4" xfId="9249" xr:uid="{00000000-0005-0000-0000-0000AEC80000}"/>
    <cellStyle name="Normal 4 4 3 2 3 4 2" xfId="25284" xr:uid="{00000000-0005-0000-0000-0000AFC80000}"/>
    <cellStyle name="Normal 4 4 3 2 3 4 2 2" xfId="53476" xr:uid="{00000000-0005-0000-0000-0000B0C80000}"/>
    <cellStyle name="Normal 4 4 3 2 3 4 3" xfId="53475" xr:uid="{00000000-0005-0000-0000-0000B1C80000}"/>
    <cellStyle name="Normal 4 4 3 2 3 5" xfId="11252" xr:uid="{00000000-0005-0000-0000-0000B2C80000}"/>
    <cellStyle name="Normal 4 4 3 2 3 5 2" xfId="53477" xr:uid="{00000000-0005-0000-0000-0000B3C80000}"/>
    <cellStyle name="Normal 4 4 3 2 3 6" xfId="18255" xr:uid="{00000000-0005-0000-0000-0000B4C80000}"/>
    <cellStyle name="Normal 4 4 3 2 3 6 2" xfId="53478" xr:uid="{00000000-0005-0000-0000-0000B5C80000}"/>
    <cellStyle name="Normal 4 4 3 2 3 7" xfId="27231" xr:uid="{00000000-0005-0000-0000-0000B6C80000}"/>
    <cellStyle name="Normal 4 4 3 2 3 7 2" xfId="53479" xr:uid="{00000000-0005-0000-0000-0000B7C80000}"/>
    <cellStyle name="Normal 4 4 3 2 3 8" xfId="53468" xr:uid="{00000000-0005-0000-0000-0000B8C80000}"/>
    <cellStyle name="Normal 4 4 3 2 4" xfId="2733" xr:uid="{00000000-0005-0000-0000-0000B9C80000}"/>
    <cellStyle name="Normal 4 4 3 2 4 2" xfId="14078" xr:uid="{00000000-0005-0000-0000-0000BAC80000}"/>
    <cellStyle name="Normal 4 4 3 2 4 2 2" xfId="53481" xr:uid="{00000000-0005-0000-0000-0000BBC80000}"/>
    <cellStyle name="Normal 4 4 3 2 4 3" xfId="20596" xr:uid="{00000000-0005-0000-0000-0000BCC80000}"/>
    <cellStyle name="Normal 4 4 3 2 4 3 2" xfId="53482" xr:uid="{00000000-0005-0000-0000-0000BDC80000}"/>
    <cellStyle name="Normal 4 4 3 2 4 4" xfId="53480" xr:uid="{00000000-0005-0000-0000-0000BEC80000}"/>
    <cellStyle name="Normal 4 4 3 2 5" xfId="6906" xr:uid="{00000000-0005-0000-0000-0000BFC80000}"/>
    <cellStyle name="Normal 4 4 3 2 5 2" xfId="11749" xr:uid="{00000000-0005-0000-0000-0000C0C80000}"/>
    <cellStyle name="Normal 4 4 3 2 5 2 2" xfId="53484" xr:uid="{00000000-0005-0000-0000-0000C1C80000}"/>
    <cellStyle name="Normal 4 4 3 2 5 3" xfId="22939" xr:uid="{00000000-0005-0000-0000-0000C2C80000}"/>
    <cellStyle name="Normal 4 4 3 2 5 3 2" xfId="53485" xr:uid="{00000000-0005-0000-0000-0000C3C80000}"/>
    <cellStyle name="Normal 4 4 3 2 5 4" xfId="53483" xr:uid="{00000000-0005-0000-0000-0000C4C80000}"/>
    <cellStyle name="Normal 4 4 3 2 6" xfId="9247" xr:uid="{00000000-0005-0000-0000-0000C5C80000}"/>
    <cellStyle name="Normal 4 4 3 2 6 2" xfId="25282" xr:uid="{00000000-0005-0000-0000-0000C6C80000}"/>
    <cellStyle name="Normal 4 4 3 2 6 2 2" xfId="53487" xr:uid="{00000000-0005-0000-0000-0000C7C80000}"/>
    <cellStyle name="Normal 4 4 3 2 6 3" xfId="53486" xr:uid="{00000000-0005-0000-0000-0000C8C80000}"/>
    <cellStyle name="Normal 4 4 3 2 7" xfId="11250" xr:uid="{00000000-0005-0000-0000-0000C9C80000}"/>
    <cellStyle name="Normal 4 4 3 2 7 2" xfId="53488" xr:uid="{00000000-0005-0000-0000-0000CAC80000}"/>
    <cellStyle name="Normal 4 4 3 2 8" xfId="18253" xr:uid="{00000000-0005-0000-0000-0000CBC80000}"/>
    <cellStyle name="Normal 4 4 3 2 8 2" xfId="53489" xr:uid="{00000000-0005-0000-0000-0000CCC80000}"/>
    <cellStyle name="Normal 4 4 3 2 9" xfId="25805" xr:uid="{00000000-0005-0000-0000-0000CDC80000}"/>
    <cellStyle name="Normal 4 4 3 2 9 2" xfId="53490" xr:uid="{00000000-0005-0000-0000-0000CEC80000}"/>
    <cellStyle name="Normal 4 4 3 3" xfId="503" xr:uid="{00000000-0005-0000-0000-0000CFC80000}"/>
    <cellStyle name="Normal 4 4 3 3 2" xfId="2846" xr:uid="{00000000-0005-0000-0000-0000D0C80000}"/>
    <cellStyle name="Normal 4 4 3 3 2 2" xfId="14191" xr:uid="{00000000-0005-0000-0000-0000D1C80000}"/>
    <cellStyle name="Normal 4 4 3 3 2 2 2" xfId="53493" xr:uid="{00000000-0005-0000-0000-0000D2C80000}"/>
    <cellStyle name="Normal 4 4 3 3 2 3" xfId="20599" xr:uid="{00000000-0005-0000-0000-0000D3C80000}"/>
    <cellStyle name="Normal 4 4 3 3 2 3 2" xfId="53494" xr:uid="{00000000-0005-0000-0000-0000D4C80000}"/>
    <cellStyle name="Normal 4 4 3 3 2 4" xfId="53492" xr:uid="{00000000-0005-0000-0000-0000D5C80000}"/>
    <cellStyle name="Normal 4 4 3 3 3" xfId="6909" xr:uid="{00000000-0005-0000-0000-0000D6C80000}"/>
    <cellStyle name="Normal 4 4 3 3 3 2" xfId="11848" xr:uid="{00000000-0005-0000-0000-0000D7C80000}"/>
    <cellStyle name="Normal 4 4 3 3 3 2 2" xfId="53496" xr:uid="{00000000-0005-0000-0000-0000D8C80000}"/>
    <cellStyle name="Normal 4 4 3 3 3 3" xfId="22942" xr:uid="{00000000-0005-0000-0000-0000D9C80000}"/>
    <cellStyle name="Normal 4 4 3 3 3 3 2" xfId="53497" xr:uid="{00000000-0005-0000-0000-0000DAC80000}"/>
    <cellStyle name="Normal 4 4 3 3 3 4" xfId="53495" xr:uid="{00000000-0005-0000-0000-0000DBC80000}"/>
    <cellStyle name="Normal 4 4 3 3 4" xfId="9250" xr:uid="{00000000-0005-0000-0000-0000DCC80000}"/>
    <cellStyle name="Normal 4 4 3 3 4 2" xfId="25285" xr:uid="{00000000-0005-0000-0000-0000DDC80000}"/>
    <cellStyle name="Normal 4 4 3 3 4 2 2" xfId="53499" xr:uid="{00000000-0005-0000-0000-0000DEC80000}"/>
    <cellStyle name="Normal 4 4 3 3 4 3" xfId="53498" xr:uid="{00000000-0005-0000-0000-0000DFC80000}"/>
    <cellStyle name="Normal 4 4 3 3 5" xfId="11253" xr:uid="{00000000-0005-0000-0000-0000E0C80000}"/>
    <cellStyle name="Normal 4 4 3 3 5 2" xfId="53500" xr:uid="{00000000-0005-0000-0000-0000E1C80000}"/>
    <cellStyle name="Normal 4 4 3 3 6" xfId="18256" xr:uid="{00000000-0005-0000-0000-0000E2C80000}"/>
    <cellStyle name="Normal 4 4 3 3 6 2" xfId="53501" xr:uid="{00000000-0005-0000-0000-0000E3C80000}"/>
    <cellStyle name="Normal 4 4 3 3 7" xfId="25904" xr:uid="{00000000-0005-0000-0000-0000E4C80000}"/>
    <cellStyle name="Normal 4 4 3 3 7 2" xfId="53502" xr:uid="{00000000-0005-0000-0000-0000E5C80000}"/>
    <cellStyle name="Normal 4 4 3 3 8" xfId="53491" xr:uid="{00000000-0005-0000-0000-0000E6C80000}"/>
    <cellStyle name="Normal 4 4 3 4" xfId="945" xr:uid="{00000000-0005-0000-0000-0000E7C80000}"/>
    <cellStyle name="Normal 4 4 3 4 2" xfId="3288" xr:uid="{00000000-0005-0000-0000-0000E8C80000}"/>
    <cellStyle name="Normal 4 4 3 4 2 2" xfId="14633" xr:uid="{00000000-0005-0000-0000-0000E9C80000}"/>
    <cellStyle name="Normal 4 4 3 4 2 2 2" xfId="53505" xr:uid="{00000000-0005-0000-0000-0000EAC80000}"/>
    <cellStyle name="Normal 4 4 3 4 2 3" xfId="20600" xr:uid="{00000000-0005-0000-0000-0000EBC80000}"/>
    <cellStyle name="Normal 4 4 3 4 2 3 2" xfId="53506" xr:uid="{00000000-0005-0000-0000-0000ECC80000}"/>
    <cellStyle name="Normal 4 4 3 4 2 4" xfId="53504" xr:uid="{00000000-0005-0000-0000-0000EDC80000}"/>
    <cellStyle name="Normal 4 4 3 4 3" xfId="6910" xr:uid="{00000000-0005-0000-0000-0000EEC80000}"/>
    <cellStyle name="Normal 4 4 3 4 3 2" xfId="12290" xr:uid="{00000000-0005-0000-0000-0000EFC80000}"/>
    <cellStyle name="Normal 4 4 3 4 3 2 2" xfId="53508" xr:uid="{00000000-0005-0000-0000-0000F0C80000}"/>
    <cellStyle name="Normal 4 4 3 4 3 3" xfId="22943" xr:uid="{00000000-0005-0000-0000-0000F1C80000}"/>
    <cellStyle name="Normal 4 4 3 4 3 3 2" xfId="53509" xr:uid="{00000000-0005-0000-0000-0000F2C80000}"/>
    <cellStyle name="Normal 4 4 3 4 3 4" xfId="53507" xr:uid="{00000000-0005-0000-0000-0000F3C80000}"/>
    <cellStyle name="Normal 4 4 3 4 4" xfId="9251" xr:uid="{00000000-0005-0000-0000-0000F4C80000}"/>
    <cellStyle name="Normal 4 4 3 4 4 2" xfId="25286" xr:uid="{00000000-0005-0000-0000-0000F5C80000}"/>
    <cellStyle name="Normal 4 4 3 4 4 2 2" xfId="53511" xr:uid="{00000000-0005-0000-0000-0000F6C80000}"/>
    <cellStyle name="Normal 4 4 3 4 4 3" xfId="53510" xr:uid="{00000000-0005-0000-0000-0000F7C80000}"/>
    <cellStyle name="Normal 4 4 3 4 5" xfId="11254" xr:uid="{00000000-0005-0000-0000-0000F8C80000}"/>
    <cellStyle name="Normal 4 4 3 4 5 2" xfId="53512" xr:uid="{00000000-0005-0000-0000-0000F9C80000}"/>
    <cellStyle name="Normal 4 4 3 4 6" xfId="18257" xr:uid="{00000000-0005-0000-0000-0000FAC80000}"/>
    <cellStyle name="Normal 4 4 3 4 6 2" xfId="53513" xr:uid="{00000000-0005-0000-0000-0000FBC80000}"/>
    <cellStyle name="Normal 4 4 3 4 7" xfId="26346" xr:uid="{00000000-0005-0000-0000-0000FCC80000}"/>
    <cellStyle name="Normal 4 4 3 4 7 2" xfId="53514" xr:uid="{00000000-0005-0000-0000-0000FDC80000}"/>
    <cellStyle name="Normal 4 4 3 4 8" xfId="53503" xr:uid="{00000000-0005-0000-0000-0000FEC80000}"/>
    <cellStyle name="Normal 4 4 3 5" xfId="1042" xr:uid="{00000000-0005-0000-0000-0000FFC80000}"/>
    <cellStyle name="Normal 4 4 3 5 2" xfId="3385" xr:uid="{00000000-0005-0000-0000-000000C90000}"/>
    <cellStyle name="Normal 4 4 3 5 2 2" xfId="14730" xr:uid="{00000000-0005-0000-0000-000001C90000}"/>
    <cellStyle name="Normal 4 4 3 5 2 2 2" xfId="53517" xr:uid="{00000000-0005-0000-0000-000002C90000}"/>
    <cellStyle name="Normal 4 4 3 5 2 3" xfId="20601" xr:uid="{00000000-0005-0000-0000-000003C90000}"/>
    <cellStyle name="Normal 4 4 3 5 2 3 2" xfId="53518" xr:uid="{00000000-0005-0000-0000-000004C90000}"/>
    <cellStyle name="Normal 4 4 3 5 2 4" xfId="53516" xr:uid="{00000000-0005-0000-0000-000005C90000}"/>
    <cellStyle name="Normal 4 4 3 5 3" xfId="6911" xr:uid="{00000000-0005-0000-0000-000006C90000}"/>
    <cellStyle name="Normal 4 4 3 5 3 2" xfId="12387" xr:uid="{00000000-0005-0000-0000-000007C90000}"/>
    <cellStyle name="Normal 4 4 3 5 3 2 2" xfId="53520" xr:uid="{00000000-0005-0000-0000-000008C90000}"/>
    <cellStyle name="Normal 4 4 3 5 3 3" xfId="22944" xr:uid="{00000000-0005-0000-0000-000009C90000}"/>
    <cellStyle name="Normal 4 4 3 5 3 3 2" xfId="53521" xr:uid="{00000000-0005-0000-0000-00000AC90000}"/>
    <cellStyle name="Normal 4 4 3 5 3 4" xfId="53519" xr:uid="{00000000-0005-0000-0000-00000BC90000}"/>
    <cellStyle name="Normal 4 4 3 5 4" xfId="9252" xr:uid="{00000000-0005-0000-0000-00000CC90000}"/>
    <cellStyle name="Normal 4 4 3 5 4 2" xfId="25287" xr:uid="{00000000-0005-0000-0000-00000DC90000}"/>
    <cellStyle name="Normal 4 4 3 5 4 2 2" xfId="53523" xr:uid="{00000000-0005-0000-0000-00000EC90000}"/>
    <cellStyle name="Normal 4 4 3 5 4 3" xfId="53522" xr:uid="{00000000-0005-0000-0000-00000FC90000}"/>
    <cellStyle name="Normal 4 4 3 5 5" xfId="11255" xr:uid="{00000000-0005-0000-0000-000010C90000}"/>
    <cellStyle name="Normal 4 4 3 5 5 2" xfId="53524" xr:uid="{00000000-0005-0000-0000-000011C90000}"/>
    <cellStyle name="Normal 4 4 3 5 6" xfId="18258" xr:uid="{00000000-0005-0000-0000-000012C90000}"/>
    <cellStyle name="Normal 4 4 3 5 6 2" xfId="53525" xr:uid="{00000000-0005-0000-0000-000013C90000}"/>
    <cellStyle name="Normal 4 4 3 5 7" xfId="26443" xr:uid="{00000000-0005-0000-0000-000014C90000}"/>
    <cellStyle name="Normal 4 4 3 5 7 2" xfId="53526" xr:uid="{00000000-0005-0000-0000-000015C90000}"/>
    <cellStyle name="Normal 4 4 3 5 8" xfId="53515" xr:uid="{00000000-0005-0000-0000-000016C90000}"/>
    <cellStyle name="Normal 4 4 3 6" xfId="1303" xr:uid="{00000000-0005-0000-0000-000017C90000}"/>
    <cellStyle name="Normal 4 4 3 6 2" xfId="3646" xr:uid="{00000000-0005-0000-0000-000018C90000}"/>
    <cellStyle name="Normal 4 4 3 6 2 2" xfId="14991" xr:uid="{00000000-0005-0000-0000-000019C90000}"/>
    <cellStyle name="Normal 4 4 3 6 2 2 2" xfId="53529" xr:uid="{00000000-0005-0000-0000-00001AC90000}"/>
    <cellStyle name="Normal 4 4 3 6 2 3" xfId="20602" xr:uid="{00000000-0005-0000-0000-00001BC90000}"/>
    <cellStyle name="Normal 4 4 3 6 2 3 2" xfId="53530" xr:uid="{00000000-0005-0000-0000-00001CC90000}"/>
    <cellStyle name="Normal 4 4 3 6 2 4" xfId="53528" xr:uid="{00000000-0005-0000-0000-00001DC90000}"/>
    <cellStyle name="Normal 4 4 3 6 3" xfId="6912" xr:uid="{00000000-0005-0000-0000-00001EC90000}"/>
    <cellStyle name="Normal 4 4 3 6 3 2" xfId="12648" xr:uid="{00000000-0005-0000-0000-00001FC90000}"/>
    <cellStyle name="Normal 4 4 3 6 3 2 2" xfId="53532" xr:uid="{00000000-0005-0000-0000-000020C90000}"/>
    <cellStyle name="Normal 4 4 3 6 3 3" xfId="22945" xr:uid="{00000000-0005-0000-0000-000021C90000}"/>
    <cellStyle name="Normal 4 4 3 6 3 3 2" xfId="53533" xr:uid="{00000000-0005-0000-0000-000022C90000}"/>
    <cellStyle name="Normal 4 4 3 6 3 4" xfId="53531" xr:uid="{00000000-0005-0000-0000-000023C90000}"/>
    <cellStyle name="Normal 4 4 3 6 4" xfId="9253" xr:uid="{00000000-0005-0000-0000-000024C90000}"/>
    <cellStyle name="Normal 4 4 3 6 4 2" xfId="25288" xr:uid="{00000000-0005-0000-0000-000025C90000}"/>
    <cellStyle name="Normal 4 4 3 6 4 2 2" xfId="53535" xr:uid="{00000000-0005-0000-0000-000026C90000}"/>
    <cellStyle name="Normal 4 4 3 6 4 3" xfId="53534" xr:uid="{00000000-0005-0000-0000-000027C90000}"/>
    <cellStyle name="Normal 4 4 3 6 5" xfId="11256" xr:uid="{00000000-0005-0000-0000-000028C90000}"/>
    <cellStyle name="Normal 4 4 3 6 5 2" xfId="53536" xr:uid="{00000000-0005-0000-0000-000029C90000}"/>
    <cellStyle name="Normal 4 4 3 6 6" xfId="18259" xr:uid="{00000000-0005-0000-0000-00002AC90000}"/>
    <cellStyle name="Normal 4 4 3 6 6 2" xfId="53537" xr:uid="{00000000-0005-0000-0000-00002BC90000}"/>
    <cellStyle name="Normal 4 4 3 6 7" xfId="26704" xr:uid="{00000000-0005-0000-0000-00002CC90000}"/>
    <cellStyle name="Normal 4 4 3 6 7 2" xfId="53538" xr:uid="{00000000-0005-0000-0000-00002DC90000}"/>
    <cellStyle name="Normal 4 4 3 6 8" xfId="53527" xr:uid="{00000000-0005-0000-0000-00002EC90000}"/>
    <cellStyle name="Normal 4 4 3 7" xfId="1482" xr:uid="{00000000-0005-0000-0000-00002FC90000}"/>
    <cellStyle name="Normal 4 4 3 7 2" xfId="3825" xr:uid="{00000000-0005-0000-0000-000030C90000}"/>
    <cellStyle name="Normal 4 4 3 7 2 2" xfId="15170" xr:uid="{00000000-0005-0000-0000-000031C90000}"/>
    <cellStyle name="Normal 4 4 3 7 2 2 2" xfId="53541" xr:uid="{00000000-0005-0000-0000-000032C90000}"/>
    <cellStyle name="Normal 4 4 3 7 2 3" xfId="20603" xr:uid="{00000000-0005-0000-0000-000033C90000}"/>
    <cellStyle name="Normal 4 4 3 7 2 3 2" xfId="53542" xr:uid="{00000000-0005-0000-0000-000034C90000}"/>
    <cellStyle name="Normal 4 4 3 7 2 4" xfId="53540" xr:uid="{00000000-0005-0000-0000-000035C90000}"/>
    <cellStyle name="Normal 4 4 3 7 3" xfId="6913" xr:uid="{00000000-0005-0000-0000-000036C90000}"/>
    <cellStyle name="Normal 4 4 3 7 3 2" xfId="12827" xr:uid="{00000000-0005-0000-0000-000037C90000}"/>
    <cellStyle name="Normal 4 4 3 7 3 2 2" xfId="53544" xr:uid="{00000000-0005-0000-0000-000038C90000}"/>
    <cellStyle name="Normal 4 4 3 7 3 3" xfId="22946" xr:uid="{00000000-0005-0000-0000-000039C90000}"/>
    <cellStyle name="Normal 4 4 3 7 3 3 2" xfId="53545" xr:uid="{00000000-0005-0000-0000-00003AC90000}"/>
    <cellStyle name="Normal 4 4 3 7 3 4" xfId="53543" xr:uid="{00000000-0005-0000-0000-00003BC90000}"/>
    <cellStyle name="Normal 4 4 3 7 4" xfId="9254" xr:uid="{00000000-0005-0000-0000-00003CC90000}"/>
    <cellStyle name="Normal 4 4 3 7 4 2" xfId="25289" xr:uid="{00000000-0005-0000-0000-00003DC90000}"/>
    <cellStyle name="Normal 4 4 3 7 4 2 2" xfId="53547" xr:uid="{00000000-0005-0000-0000-00003EC90000}"/>
    <cellStyle name="Normal 4 4 3 7 4 3" xfId="53546" xr:uid="{00000000-0005-0000-0000-00003FC90000}"/>
    <cellStyle name="Normal 4 4 3 7 5" xfId="11257" xr:uid="{00000000-0005-0000-0000-000040C90000}"/>
    <cellStyle name="Normal 4 4 3 7 5 2" xfId="53548" xr:uid="{00000000-0005-0000-0000-000041C90000}"/>
    <cellStyle name="Normal 4 4 3 7 6" xfId="18260" xr:uid="{00000000-0005-0000-0000-000042C90000}"/>
    <cellStyle name="Normal 4 4 3 7 6 2" xfId="53549" xr:uid="{00000000-0005-0000-0000-000043C90000}"/>
    <cellStyle name="Normal 4 4 3 7 7" xfId="26883" xr:uid="{00000000-0005-0000-0000-000044C90000}"/>
    <cellStyle name="Normal 4 4 3 7 7 2" xfId="53550" xr:uid="{00000000-0005-0000-0000-000045C90000}"/>
    <cellStyle name="Normal 4 4 3 7 8" xfId="53539" xr:uid="{00000000-0005-0000-0000-000046C90000}"/>
    <cellStyle name="Normal 4 4 3 8" xfId="1829" xr:uid="{00000000-0005-0000-0000-000047C90000}"/>
    <cellStyle name="Normal 4 4 3 8 2" xfId="4172" xr:uid="{00000000-0005-0000-0000-000048C90000}"/>
    <cellStyle name="Normal 4 4 3 8 2 2" xfId="15517" xr:uid="{00000000-0005-0000-0000-000049C90000}"/>
    <cellStyle name="Normal 4 4 3 8 2 2 2" xfId="53553" xr:uid="{00000000-0005-0000-0000-00004AC90000}"/>
    <cellStyle name="Normal 4 4 3 8 2 3" xfId="20604" xr:uid="{00000000-0005-0000-0000-00004BC90000}"/>
    <cellStyle name="Normal 4 4 3 8 2 3 2" xfId="53554" xr:uid="{00000000-0005-0000-0000-00004CC90000}"/>
    <cellStyle name="Normal 4 4 3 8 2 4" xfId="53552" xr:uid="{00000000-0005-0000-0000-00004DC90000}"/>
    <cellStyle name="Normal 4 4 3 8 3" xfId="6914" xr:uid="{00000000-0005-0000-0000-00004EC90000}"/>
    <cellStyle name="Normal 4 4 3 8 3 2" xfId="13174" xr:uid="{00000000-0005-0000-0000-00004FC90000}"/>
    <cellStyle name="Normal 4 4 3 8 3 2 2" xfId="53556" xr:uid="{00000000-0005-0000-0000-000050C90000}"/>
    <cellStyle name="Normal 4 4 3 8 3 3" xfId="22947" xr:uid="{00000000-0005-0000-0000-000051C90000}"/>
    <cellStyle name="Normal 4 4 3 8 3 3 2" xfId="53557" xr:uid="{00000000-0005-0000-0000-000052C90000}"/>
    <cellStyle name="Normal 4 4 3 8 3 4" xfId="53555" xr:uid="{00000000-0005-0000-0000-000053C90000}"/>
    <cellStyle name="Normal 4 4 3 8 4" xfId="9255" xr:uid="{00000000-0005-0000-0000-000054C90000}"/>
    <cellStyle name="Normal 4 4 3 8 4 2" xfId="25290" xr:uid="{00000000-0005-0000-0000-000055C90000}"/>
    <cellStyle name="Normal 4 4 3 8 4 2 2" xfId="53559" xr:uid="{00000000-0005-0000-0000-000056C90000}"/>
    <cellStyle name="Normal 4 4 3 8 4 3" xfId="53558" xr:uid="{00000000-0005-0000-0000-000057C90000}"/>
    <cellStyle name="Normal 4 4 3 8 5" xfId="11258" xr:uid="{00000000-0005-0000-0000-000058C90000}"/>
    <cellStyle name="Normal 4 4 3 8 5 2" xfId="53560" xr:uid="{00000000-0005-0000-0000-000059C90000}"/>
    <cellStyle name="Normal 4 4 3 8 6" xfId="18261" xr:uid="{00000000-0005-0000-0000-00005AC90000}"/>
    <cellStyle name="Normal 4 4 3 8 6 2" xfId="53561" xr:uid="{00000000-0005-0000-0000-00005BC90000}"/>
    <cellStyle name="Normal 4 4 3 8 7" xfId="27230" xr:uid="{00000000-0005-0000-0000-00005CC90000}"/>
    <cellStyle name="Normal 4 4 3 8 7 2" xfId="53562" xr:uid="{00000000-0005-0000-0000-00005DC90000}"/>
    <cellStyle name="Normal 4 4 3 8 8" xfId="53551" xr:uid="{00000000-0005-0000-0000-00005EC90000}"/>
    <cellStyle name="Normal 4 4 3 9" xfId="1941" xr:uid="{00000000-0005-0000-0000-00005FC90000}"/>
    <cellStyle name="Normal 4 4 3 9 2" xfId="4284" xr:uid="{00000000-0005-0000-0000-000060C90000}"/>
    <cellStyle name="Normal 4 4 3 9 2 2" xfId="15629" xr:uid="{00000000-0005-0000-0000-000061C90000}"/>
    <cellStyle name="Normal 4 4 3 9 2 2 2" xfId="53565" xr:uid="{00000000-0005-0000-0000-000062C90000}"/>
    <cellStyle name="Normal 4 4 3 9 2 3" xfId="20605" xr:uid="{00000000-0005-0000-0000-000063C90000}"/>
    <cellStyle name="Normal 4 4 3 9 2 3 2" xfId="53566" xr:uid="{00000000-0005-0000-0000-000064C90000}"/>
    <cellStyle name="Normal 4 4 3 9 2 4" xfId="53564" xr:uid="{00000000-0005-0000-0000-000065C90000}"/>
    <cellStyle name="Normal 4 4 3 9 3" xfId="6915" xr:uid="{00000000-0005-0000-0000-000066C90000}"/>
    <cellStyle name="Normal 4 4 3 9 3 2" xfId="13286" xr:uid="{00000000-0005-0000-0000-000067C90000}"/>
    <cellStyle name="Normal 4 4 3 9 3 2 2" xfId="53568" xr:uid="{00000000-0005-0000-0000-000068C90000}"/>
    <cellStyle name="Normal 4 4 3 9 3 3" xfId="22948" xr:uid="{00000000-0005-0000-0000-000069C90000}"/>
    <cellStyle name="Normal 4 4 3 9 3 3 2" xfId="53569" xr:uid="{00000000-0005-0000-0000-00006AC90000}"/>
    <cellStyle name="Normal 4 4 3 9 3 4" xfId="53567" xr:uid="{00000000-0005-0000-0000-00006BC90000}"/>
    <cellStyle name="Normal 4 4 3 9 4" xfId="9256" xr:uid="{00000000-0005-0000-0000-00006CC90000}"/>
    <cellStyle name="Normal 4 4 3 9 4 2" xfId="25291" xr:uid="{00000000-0005-0000-0000-00006DC90000}"/>
    <cellStyle name="Normal 4 4 3 9 4 2 2" xfId="53571" xr:uid="{00000000-0005-0000-0000-00006EC90000}"/>
    <cellStyle name="Normal 4 4 3 9 4 3" xfId="53570" xr:uid="{00000000-0005-0000-0000-00006FC90000}"/>
    <cellStyle name="Normal 4 4 3 9 5" xfId="11259" xr:uid="{00000000-0005-0000-0000-000070C90000}"/>
    <cellStyle name="Normal 4 4 3 9 5 2" xfId="53572" xr:uid="{00000000-0005-0000-0000-000071C90000}"/>
    <cellStyle name="Normal 4 4 3 9 6" xfId="18262" xr:uid="{00000000-0005-0000-0000-000072C90000}"/>
    <cellStyle name="Normal 4 4 3 9 6 2" xfId="53573" xr:uid="{00000000-0005-0000-0000-000073C90000}"/>
    <cellStyle name="Normal 4 4 3 9 7" xfId="27342" xr:uid="{00000000-0005-0000-0000-000074C90000}"/>
    <cellStyle name="Normal 4 4 3 9 7 2" xfId="53574" xr:uid="{00000000-0005-0000-0000-000075C90000}"/>
    <cellStyle name="Normal 4 4 3 9 8" xfId="53563" xr:uid="{00000000-0005-0000-0000-000076C90000}"/>
    <cellStyle name="Normal 4 4 4" xfId="164" xr:uid="{00000000-0005-0000-0000-000077C90000}"/>
    <cellStyle name="Normal 4 4 4 10" xfId="2205" xr:uid="{00000000-0005-0000-0000-000078C90000}"/>
    <cellStyle name="Normal 4 4 4 10 2" xfId="4548" xr:uid="{00000000-0005-0000-0000-000079C90000}"/>
    <cellStyle name="Normal 4 4 4 10 2 2" xfId="15893" xr:uid="{00000000-0005-0000-0000-00007AC90000}"/>
    <cellStyle name="Normal 4 4 4 10 2 2 2" xfId="53578" xr:uid="{00000000-0005-0000-0000-00007BC90000}"/>
    <cellStyle name="Normal 4 4 4 10 2 3" xfId="20607" xr:uid="{00000000-0005-0000-0000-00007CC90000}"/>
    <cellStyle name="Normal 4 4 4 10 2 3 2" xfId="53579" xr:uid="{00000000-0005-0000-0000-00007DC90000}"/>
    <cellStyle name="Normal 4 4 4 10 2 4" xfId="53577" xr:uid="{00000000-0005-0000-0000-00007EC90000}"/>
    <cellStyle name="Normal 4 4 4 10 3" xfId="6917" xr:uid="{00000000-0005-0000-0000-00007FC90000}"/>
    <cellStyle name="Normal 4 4 4 10 3 2" xfId="22950" xr:uid="{00000000-0005-0000-0000-000080C90000}"/>
    <cellStyle name="Normal 4 4 4 10 3 2 2" xfId="53581" xr:uid="{00000000-0005-0000-0000-000081C90000}"/>
    <cellStyle name="Normal 4 4 4 10 3 3" xfId="53580" xr:uid="{00000000-0005-0000-0000-000082C90000}"/>
    <cellStyle name="Normal 4 4 4 10 4" xfId="9258" xr:uid="{00000000-0005-0000-0000-000083C90000}"/>
    <cellStyle name="Normal 4 4 4 10 4 2" xfId="25293" xr:uid="{00000000-0005-0000-0000-000084C90000}"/>
    <cellStyle name="Normal 4 4 4 10 4 2 2" xfId="53583" xr:uid="{00000000-0005-0000-0000-000085C90000}"/>
    <cellStyle name="Normal 4 4 4 10 4 3" xfId="53582" xr:uid="{00000000-0005-0000-0000-000086C90000}"/>
    <cellStyle name="Normal 4 4 4 10 5" xfId="13550" xr:uid="{00000000-0005-0000-0000-000087C90000}"/>
    <cellStyle name="Normal 4 4 4 10 5 2" xfId="53584" xr:uid="{00000000-0005-0000-0000-000088C90000}"/>
    <cellStyle name="Normal 4 4 4 10 6" xfId="18264" xr:uid="{00000000-0005-0000-0000-000089C90000}"/>
    <cellStyle name="Normal 4 4 4 10 6 2" xfId="53585" xr:uid="{00000000-0005-0000-0000-00008AC90000}"/>
    <cellStyle name="Normal 4 4 4 10 7" xfId="27606" xr:uid="{00000000-0005-0000-0000-00008BC90000}"/>
    <cellStyle name="Normal 4 4 4 10 7 2" xfId="53586" xr:uid="{00000000-0005-0000-0000-00008CC90000}"/>
    <cellStyle name="Normal 4 4 4 10 8" xfId="53576" xr:uid="{00000000-0005-0000-0000-00008DC90000}"/>
    <cellStyle name="Normal 4 4 4 11" xfId="2386" xr:uid="{00000000-0005-0000-0000-00008EC90000}"/>
    <cellStyle name="Normal 4 4 4 11 2" xfId="4729" xr:uid="{00000000-0005-0000-0000-00008FC90000}"/>
    <cellStyle name="Normal 4 4 4 11 2 2" xfId="16074" xr:uid="{00000000-0005-0000-0000-000090C90000}"/>
    <cellStyle name="Normal 4 4 4 11 2 2 2" xfId="53589" xr:uid="{00000000-0005-0000-0000-000091C90000}"/>
    <cellStyle name="Normal 4 4 4 11 2 3" xfId="20608" xr:uid="{00000000-0005-0000-0000-000092C90000}"/>
    <cellStyle name="Normal 4 4 4 11 2 3 2" xfId="53590" xr:uid="{00000000-0005-0000-0000-000093C90000}"/>
    <cellStyle name="Normal 4 4 4 11 2 4" xfId="53588" xr:uid="{00000000-0005-0000-0000-000094C90000}"/>
    <cellStyle name="Normal 4 4 4 11 3" xfId="6918" xr:uid="{00000000-0005-0000-0000-000095C90000}"/>
    <cellStyle name="Normal 4 4 4 11 3 2" xfId="22951" xr:uid="{00000000-0005-0000-0000-000096C90000}"/>
    <cellStyle name="Normal 4 4 4 11 3 2 2" xfId="53592" xr:uid="{00000000-0005-0000-0000-000097C90000}"/>
    <cellStyle name="Normal 4 4 4 11 3 3" xfId="53591" xr:uid="{00000000-0005-0000-0000-000098C90000}"/>
    <cellStyle name="Normal 4 4 4 11 4" xfId="9259" xr:uid="{00000000-0005-0000-0000-000099C90000}"/>
    <cellStyle name="Normal 4 4 4 11 4 2" xfId="25294" xr:uid="{00000000-0005-0000-0000-00009AC90000}"/>
    <cellStyle name="Normal 4 4 4 11 4 2 2" xfId="53594" xr:uid="{00000000-0005-0000-0000-00009BC90000}"/>
    <cellStyle name="Normal 4 4 4 11 4 3" xfId="53593" xr:uid="{00000000-0005-0000-0000-00009CC90000}"/>
    <cellStyle name="Normal 4 4 4 11 5" xfId="13731" xr:uid="{00000000-0005-0000-0000-00009DC90000}"/>
    <cellStyle name="Normal 4 4 4 11 5 2" xfId="53595" xr:uid="{00000000-0005-0000-0000-00009EC90000}"/>
    <cellStyle name="Normal 4 4 4 11 6" xfId="18265" xr:uid="{00000000-0005-0000-0000-00009FC90000}"/>
    <cellStyle name="Normal 4 4 4 11 6 2" xfId="53596" xr:uid="{00000000-0005-0000-0000-0000A0C90000}"/>
    <cellStyle name="Normal 4 4 4 11 7" xfId="27787" xr:uid="{00000000-0005-0000-0000-0000A1C90000}"/>
    <cellStyle name="Normal 4 4 4 11 7 2" xfId="53597" xr:uid="{00000000-0005-0000-0000-0000A2C90000}"/>
    <cellStyle name="Normal 4 4 4 11 8" xfId="53587" xr:uid="{00000000-0005-0000-0000-0000A3C90000}"/>
    <cellStyle name="Normal 4 4 4 12" xfId="2734" xr:uid="{00000000-0005-0000-0000-0000A4C90000}"/>
    <cellStyle name="Normal 4 4 4 12 2" xfId="14079" xr:uid="{00000000-0005-0000-0000-0000A5C90000}"/>
    <cellStyle name="Normal 4 4 4 12 2 2" xfId="53599" xr:uid="{00000000-0005-0000-0000-0000A6C90000}"/>
    <cellStyle name="Normal 4 4 4 12 3" xfId="20606" xr:uid="{00000000-0005-0000-0000-0000A7C90000}"/>
    <cellStyle name="Normal 4 4 4 12 3 2" xfId="53600" xr:uid="{00000000-0005-0000-0000-0000A8C90000}"/>
    <cellStyle name="Normal 4 4 4 12 4" xfId="53598" xr:uid="{00000000-0005-0000-0000-0000A9C90000}"/>
    <cellStyle name="Normal 4 4 4 13" xfId="6916" xr:uid="{00000000-0005-0000-0000-0000AAC90000}"/>
    <cellStyle name="Normal 4 4 4 13 2" xfId="11512" xr:uid="{00000000-0005-0000-0000-0000ABC90000}"/>
    <cellStyle name="Normal 4 4 4 13 2 2" xfId="53602" xr:uid="{00000000-0005-0000-0000-0000ACC90000}"/>
    <cellStyle name="Normal 4 4 4 13 3" xfId="22949" xr:uid="{00000000-0005-0000-0000-0000ADC90000}"/>
    <cellStyle name="Normal 4 4 4 13 3 2" xfId="53603" xr:uid="{00000000-0005-0000-0000-0000AEC90000}"/>
    <cellStyle name="Normal 4 4 4 13 4" xfId="53601" xr:uid="{00000000-0005-0000-0000-0000AFC90000}"/>
    <cellStyle name="Normal 4 4 4 14" xfId="9257" xr:uid="{00000000-0005-0000-0000-0000B0C90000}"/>
    <cellStyle name="Normal 4 4 4 14 2" xfId="25292" xr:uid="{00000000-0005-0000-0000-0000B1C90000}"/>
    <cellStyle name="Normal 4 4 4 14 2 2" xfId="53605" xr:uid="{00000000-0005-0000-0000-0000B2C90000}"/>
    <cellStyle name="Normal 4 4 4 14 3" xfId="53604" xr:uid="{00000000-0005-0000-0000-0000B3C90000}"/>
    <cellStyle name="Normal 4 4 4 15" xfId="11260" xr:uid="{00000000-0005-0000-0000-0000B4C90000}"/>
    <cellStyle name="Normal 4 4 4 15 2" xfId="53606" xr:uid="{00000000-0005-0000-0000-0000B5C90000}"/>
    <cellStyle name="Normal 4 4 4 16" xfId="18263" xr:uid="{00000000-0005-0000-0000-0000B6C90000}"/>
    <cellStyle name="Normal 4 4 4 16 2" xfId="53607" xr:uid="{00000000-0005-0000-0000-0000B7C90000}"/>
    <cellStyle name="Normal 4 4 4 17" xfId="25568" xr:uid="{00000000-0005-0000-0000-0000B8C90000}"/>
    <cellStyle name="Normal 4 4 4 17 2" xfId="53608" xr:uid="{00000000-0005-0000-0000-0000B9C90000}"/>
    <cellStyle name="Normal 4 4 4 18" xfId="53575" xr:uid="{00000000-0005-0000-0000-0000BAC90000}"/>
    <cellStyle name="Normal 4 4 4 2" xfId="405" xr:uid="{00000000-0005-0000-0000-0000BBC90000}"/>
    <cellStyle name="Normal 4 4 4 2 10" xfId="53609" xr:uid="{00000000-0005-0000-0000-0000BCC90000}"/>
    <cellStyle name="Normal 4 4 4 2 2" xfId="767" xr:uid="{00000000-0005-0000-0000-0000BDC90000}"/>
    <cellStyle name="Normal 4 4 4 2 2 2" xfId="3110" xr:uid="{00000000-0005-0000-0000-0000BEC90000}"/>
    <cellStyle name="Normal 4 4 4 2 2 2 2" xfId="14455" xr:uid="{00000000-0005-0000-0000-0000BFC90000}"/>
    <cellStyle name="Normal 4 4 4 2 2 2 2 2" xfId="53612" xr:uid="{00000000-0005-0000-0000-0000C0C90000}"/>
    <cellStyle name="Normal 4 4 4 2 2 2 3" xfId="20610" xr:uid="{00000000-0005-0000-0000-0000C1C90000}"/>
    <cellStyle name="Normal 4 4 4 2 2 2 3 2" xfId="53613" xr:uid="{00000000-0005-0000-0000-0000C2C90000}"/>
    <cellStyle name="Normal 4 4 4 2 2 2 4" xfId="53611" xr:uid="{00000000-0005-0000-0000-0000C3C90000}"/>
    <cellStyle name="Normal 4 4 4 2 2 3" xfId="6920" xr:uid="{00000000-0005-0000-0000-0000C4C90000}"/>
    <cellStyle name="Normal 4 4 4 2 2 3 2" xfId="12112" xr:uid="{00000000-0005-0000-0000-0000C5C90000}"/>
    <cellStyle name="Normal 4 4 4 2 2 3 2 2" xfId="53615" xr:uid="{00000000-0005-0000-0000-0000C6C90000}"/>
    <cellStyle name="Normal 4 4 4 2 2 3 3" xfId="22953" xr:uid="{00000000-0005-0000-0000-0000C7C90000}"/>
    <cellStyle name="Normal 4 4 4 2 2 3 3 2" xfId="53616" xr:uid="{00000000-0005-0000-0000-0000C8C90000}"/>
    <cellStyle name="Normal 4 4 4 2 2 3 4" xfId="53614" xr:uid="{00000000-0005-0000-0000-0000C9C90000}"/>
    <cellStyle name="Normal 4 4 4 2 2 4" xfId="9261" xr:uid="{00000000-0005-0000-0000-0000CAC90000}"/>
    <cellStyle name="Normal 4 4 4 2 2 4 2" xfId="25296" xr:uid="{00000000-0005-0000-0000-0000CBC90000}"/>
    <cellStyle name="Normal 4 4 4 2 2 4 2 2" xfId="53618" xr:uid="{00000000-0005-0000-0000-0000CCC90000}"/>
    <cellStyle name="Normal 4 4 4 2 2 4 3" xfId="53617" xr:uid="{00000000-0005-0000-0000-0000CDC90000}"/>
    <cellStyle name="Normal 4 4 4 2 2 5" xfId="11262" xr:uid="{00000000-0005-0000-0000-0000CEC90000}"/>
    <cellStyle name="Normal 4 4 4 2 2 5 2" xfId="53619" xr:uid="{00000000-0005-0000-0000-0000CFC90000}"/>
    <cellStyle name="Normal 4 4 4 2 2 6" xfId="18267" xr:uid="{00000000-0005-0000-0000-0000D0C90000}"/>
    <cellStyle name="Normal 4 4 4 2 2 6 2" xfId="53620" xr:uid="{00000000-0005-0000-0000-0000D1C90000}"/>
    <cellStyle name="Normal 4 4 4 2 2 7" xfId="26168" xr:uid="{00000000-0005-0000-0000-0000D2C90000}"/>
    <cellStyle name="Normal 4 4 4 2 2 7 2" xfId="53621" xr:uid="{00000000-0005-0000-0000-0000D3C90000}"/>
    <cellStyle name="Normal 4 4 4 2 2 8" xfId="53610" xr:uid="{00000000-0005-0000-0000-0000D4C90000}"/>
    <cellStyle name="Normal 4 4 4 2 3" xfId="1832" xr:uid="{00000000-0005-0000-0000-0000D5C90000}"/>
    <cellStyle name="Normal 4 4 4 2 3 2" xfId="4175" xr:uid="{00000000-0005-0000-0000-0000D6C90000}"/>
    <cellStyle name="Normal 4 4 4 2 3 2 2" xfId="15520" xr:uid="{00000000-0005-0000-0000-0000D7C90000}"/>
    <cellStyle name="Normal 4 4 4 2 3 2 2 2" xfId="53624" xr:uid="{00000000-0005-0000-0000-0000D8C90000}"/>
    <cellStyle name="Normal 4 4 4 2 3 2 3" xfId="20611" xr:uid="{00000000-0005-0000-0000-0000D9C90000}"/>
    <cellStyle name="Normal 4 4 4 2 3 2 3 2" xfId="53625" xr:uid="{00000000-0005-0000-0000-0000DAC90000}"/>
    <cellStyle name="Normal 4 4 4 2 3 2 4" xfId="53623" xr:uid="{00000000-0005-0000-0000-0000DBC90000}"/>
    <cellStyle name="Normal 4 4 4 2 3 3" xfId="6921" xr:uid="{00000000-0005-0000-0000-0000DCC90000}"/>
    <cellStyle name="Normal 4 4 4 2 3 3 2" xfId="13177" xr:uid="{00000000-0005-0000-0000-0000DDC90000}"/>
    <cellStyle name="Normal 4 4 4 2 3 3 2 2" xfId="53627" xr:uid="{00000000-0005-0000-0000-0000DEC90000}"/>
    <cellStyle name="Normal 4 4 4 2 3 3 3" xfId="22954" xr:uid="{00000000-0005-0000-0000-0000DFC90000}"/>
    <cellStyle name="Normal 4 4 4 2 3 3 3 2" xfId="53628" xr:uid="{00000000-0005-0000-0000-0000E0C90000}"/>
    <cellStyle name="Normal 4 4 4 2 3 3 4" xfId="53626" xr:uid="{00000000-0005-0000-0000-0000E1C90000}"/>
    <cellStyle name="Normal 4 4 4 2 3 4" xfId="9262" xr:uid="{00000000-0005-0000-0000-0000E2C90000}"/>
    <cellStyle name="Normal 4 4 4 2 3 4 2" xfId="25297" xr:uid="{00000000-0005-0000-0000-0000E3C90000}"/>
    <cellStyle name="Normal 4 4 4 2 3 4 2 2" xfId="53630" xr:uid="{00000000-0005-0000-0000-0000E4C90000}"/>
    <cellStyle name="Normal 4 4 4 2 3 4 3" xfId="53629" xr:uid="{00000000-0005-0000-0000-0000E5C90000}"/>
    <cellStyle name="Normal 4 4 4 2 3 5" xfId="11263" xr:uid="{00000000-0005-0000-0000-0000E6C90000}"/>
    <cellStyle name="Normal 4 4 4 2 3 5 2" xfId="53631" xr:uid="{00000000-0005-0000-0000-0000E7C90000}"/>
    <cellStyle name="Normal 4 4 4 2 3 6" xfId="18268" xr:uid="{00000000-0005-0000-0000-0000E8C90000}"/>
    <cellStyle name="Normal 4 4 4 2 3 6 2" xfId="53632" xr:uid="{00000000-0005-0000-0000-0000E9C90000}"/>
    <cellStyle name="Normal 4 4 4 2 3 7" xfId="27233" xr:uid="{00000000-0005-0000-0000-0000EAC90000}"/>
    <cellStyle name="Normal 4 4 4 2 3 7 2" xfId="53633" xr:uid="{00000000-0005-0000-0000-0000EBC90000}"/>
    <cellStyle name="Normal 4 4 4 2 3 8" xfId="53622" xr:uid="{00000000-0005-0000-0000-0000ECC90000}"/>
    <cellStyle name="Normal 4 4 4 2 4" xfId="2735" xr:uid="{00000000-0005-0000-0000-0000EDC90000}"/>
    <cellStyle name="Normal 4 4 4 2 4 2" xfId="14080" xr:uid="{00000000-0005-0000-0000-0000EEC90000}"/>
    <cellStyle name="Normal 4 4 4 2 4 2 2" xfId="53635" xr:uid="{00000000-0005-0000-0000-0000EFC90000}"/>
    <cellStyle name="Normal 4 4 4 2 4 3" xfId="20609" xr:uid="{00000000-0005-0000-0000-0000F0C90000}"/>
    <cellStyle name="Normal 4 4 4 2 4 3 2" xfId="53636" xr:uid="{00000000-0005-0000-0000-0000F1C90000}"/>
    <cellStyle name="Normal 4 4 4 2 4 4" xfId="53634" xr:uid="{00000000-0005-0000-0000-0000F2C90000}"/>
    <cellStyle name="Normal 4 4 4 2 5" xfId="6919" xr:uid="{00000000-0005-0000-0000-0000F3C90000}"/>
    <cellStyle name="Normal 4 4 4 2 5 2" xfId="11750" xr:uid="{00000000-0005-0000-0000-0000F4C90000}"/>
    <cellStyle name="Normal 4 4 4 2 5 2 2" xfId="53638" xr:uid="{00000000-0005-0000-0000-0000F5C90000}"/>
    <cellStyle name="Normal 4 4 4 2 5 3" xfId="22952" xr:uid="{00000000-0005-0000-0000-0000F6C90000}"/>
    <cellStyle name="Normal 4 4 4 2 5 3 2" xfId="53639" xr:uid="{00000000-0005-0000-0000-0000F7C90000}"/>
    <cellStyle name="Normal 4 4 4 2 5 4" xfId="53637" xr:uid="{00000000-0005-0000-0000-0000F8C90000}"/>
    <cellStyle name="Normal 4 4 4 2 6" xfId="9260" xr:uid="{00000000-0005-0000-0000-0000F9C90000}"/>
    <cellStyle name="Normal 4 4 4 2 6 2" xfId="25295" xr:uid="{00000000-0005-0000-0000-0000FAC90000}"/>
    <cellStyle name="Normal 4 4 4 2 6 2 2" xfId="53641" xr:uid="{00000000-0005-0000-0000-0000FBC90000}"/>
    <cellStyle name="Normal 4 4 4 2 6 3" xfId="53640" xr:uid="{00000000-0005-0000-0000-0000FCC90000}"/>
    <cellStyle name="Normal 4 4 4 2 7" xfId="11261" xr:uid="{00000000-0005-0000-0000-0000FDC90000}"/>
    <cellStyle name="Normal 4 4 4 2 7 2" xfId="53642" xr:uid="{00000000-0005-0000-0000-0000FEC90000}"/>
    <cellStyle name="Normal 4 4 4 2 8" xfId="18266" xr:uid="{00000000-0005-0000-0000-0000FFC90000}"/>
    <cellStyle name="Normal 4 4 4 2 8 2" xfId="53643" xr:uid="{00000000-0005-0000-0000-000000CA0000}"/>
    <cellStyle name="Normal 4 4 4 2 9" xfId="25806" xr:uid="{00000000-0005-0000-0000-000001CA0000}"/>
    <cellStyle name="Normal 4 4 4 2 9 2" xfId="53644" xr:uid="{00000000-0005-0000-0000-000002CA0000}"/>
    <cellStyle name="Normal 4 4 4 3" xfId="529" xr:uid="{00000000-0005-0000-0000-000003CA0000}"/>
    <cellStyle name="Normal 4 4 4 3 2" xfId="2872" xr:uid="{00000000-0005-0000-0000-000004CA0000}"/>
    <cellStyle name="Normal 4 4 4 3 2 2" xfId="14217" xr:uid="{00000000-0005-0000-0000-000005CA0000}"/>
    <cellStyle name="Normal 4 4 4 3 2 2 2" xfId="53647" xr:uid="{00000000-0005-0000-0000-000006CA0000}"/>
    <cellStyle name="Normal 4 4 4 3 2 3" xfId="20612" xr:uid="{00000000-0005-0000-0000-000007CA0000}"/>
    <cellStyle name="Normal 4 4 4 3 2 3 2" xfId="53648" xr:uid="{00000000-0005-0000-0000-000008CA0000}"/>
    <cellStyle name="Normal 4 4 4 3 2 4" xfId="53646" xr:uid="{00000000-0005-0000-0000-000009CA0000}"/>
    <cellStyle name="Normal 4 4 4 3 3" xfId="6922" xr:uid="{00000000-0005-0000-0000-00000ACA0000}"/>
    <cellStyle name="Normal 4 4 4 3 3 2" xfId="11874" xr:uid="{00000000-0005-0000-0000-00000BCA0000}"/>
    <cellStyle name="Normal 4 4 4 3 3 2 2" xfId="53650" xr:uid="{00000000-0005-0000-0000-00000CCA0000}"/>
    <cellStyle name="Normal 4 4 4 3 3 3" xfId="22955" xr:uid="{00000000-0005-0000-0000-00000DCA0000}"/>
    <cellStyle name="Normal 4 4 4 3 3 3 2" xfId="53651" xr:uid="{00000000-0005-0000-0000-00000ECA0000}"/>
    <cellStyle name="Normal 4 4 4 3 3 4" xfId="53649" xr:uid="{00000000-0005-0000-0000-00000FCA0000}"/>
    <cellStyle name="Normal 4 4 4 3 4" xfId="9263" xr:uid="{00000000-0005-0000-0000-000010CA0000}"/>
    <cellStyle name="Normal 4 4 4 3 4 2" xfId="25298" xr:uid="{00000000-0005-0000-0000-000011CA0000}"/>
    <cellStyle name="Normal 4 4 4 3 4 2 2" xfId="53653" xr:uid="{00000000-0005-0000-0000-000012CA0000}"/>
    <cellStyle name="Normal 4 4 4 3 4 3" xfId="53652" xr:uid="{00000000-0005-0000-0000-000013CA0000}"/>
    <cellStyle name="Normal 4 4 4 3 5" xfId="11264" xr:uid="{00000000-0005-0000-0000-000014CA0000}"/>
    <cellStyle name="Normal 4 4 4 3 5 2" xfId="53654" xr:uid="{00000000-0005-0000-0000-000015CA0000}"/>
    <cellStyle name="Normal 4 4 4 3 6" xfId="18269" xr:uid="{00000000-0005-0000-0000-000016CA0000}"/>
    <cellStyle name="Normal 4 4 4 3 6 2" xfId="53655" xr:uid="{00000000-0005-0000-0000-000017CA0000}"/>
    <cellStyle name="Normal 4 4 4 3 7" xfId="25930" xr:uid="{00000000-0005-0000-0000-000018CA0000}"/>
    <cellStyle name="Normal 4 4 4 3 7 2" xfId="53656" xr:uid="{00000000-0005-0000-0000-000019CA0000}"/>
    <cellStyle name="Normal 4 4 4 3 8" xfId="53645" xr:uid="{00000000-0005-0000-0000-00001ACA0000}"/>
    <cellStyle name="Normal 4 4 4 4" xfId="946" xr:uid="{00000000-0005-0000-0000-00001BCA0000}"/>
    <cellStyle name="Normal 4 4 4 4 2" xfId="3289" xr:uid="{00000000-0005-0000-0000-00001CCA0000}"/>
    <cellStyle name="Normal 4 4 4 4 2 2" xfId="14634" xr:uid="{00000000-0005-0000-0000-00001DCA0000}"/>
    <cellStyle name="Normal 4 4 4 4 2 2 2" xfId="53659" xr:uid="{00000000-0005-0000-0000-00001ECA0000}"/>
    <cellStyle name="Normal 4 4 4 4 2 3" xfId="20613" xr:uid="{00000000-0005-0000-0000-00001FCA0000}"/>
    <cellStyle name="Normal 4 4 4 4 2 3 2" xfId="53660" xr:uid="{00000000-0005-0000-0000-000020CA0000}"/>
    <cellStyle name="Normal 4 4 4 4 2 4" xfId="53658" xr:uid="{00000000-0005-0000-0000-000021CA0000}"/>
    <cellStyle name="Normal 4 4 4 4 3" xfId="6923" xr:uid="{00000000-0005-0000-0000-000022CA0000}"/>
    <cellStyle name="Normal 4 4 4 4 3 2" xfId="12291" xr:uid="{00000000-0005-0000-0000-000023CA0000}"/>
    <cellStyle name="Normal 4 4 4 4 3 2 2" xfId="53662" xr:uid="{00000000-0005-0000-0000-000024CA0000}"/>
    <cellStyle name="Normal 4 4 4 4 3 3" xfId="22956" xr:uid="{00000000-0005-0000-0000-000025CA0000}"/>
    <cellStyle name="Normal 4 4 4 4 3 3 2" xfId="53663" xr:uid="{00000000-0005-0000-0000-000026CA0000}"/>
    <cellStyle name="Normal 4 4 4 4 3 4" xfId="53661" xr:uid="{00000000-0005-0000-0000-000027CA0000}"/>
    <cellStyle name="Normal 4 4 4 4 4" xfId="9264" xr:uid="{00000000-0005-0000-0000-000028CA0000}"/>
    <cellStyle name="Normal 4 4 4 4 4 2" xfId="25299" xr:uid="{00000000-0005-0000-0000-000029CA0000}"/>
    <cellStyle name="Normal 4 4 4 4 4 2 2" xfId="53665" xr:uid="{00000000-0005-0000-0000-00002ACA0000}"/>
    <cellStyle name="Normal 4 4 4 4 4 3" xfId="53664" xr:uid="{00000000-0005-0000-0000-00002BCA0000}"/>
    <cellStyle name="Normal 4 4 4 4 5" xfId="11265" xr:uid="{00000000-0005-0000-0000-00002CCA0000}"/>
    <cellStyle name="Normal 4 4 4 4 5 2" xfId="53666" xr:uid="{00000000-0005-0000-0000-00002DCA0000}"/>
    <cellStyle name="Normal 4 4 4 4 6" xfId="18270" xr:uid="{00000000-0005-0000-0000-00002ECA0000}"/>
    <cellStyle name="Normal 4 4 4 4 6 2" xfId="53667" xr:uid="{00000000-0005-0000-0000-00002FCA0000}"/>
    <cellStyle name="Normal 4 4 4 4 7" xfId="26347" xr:uid="{00000000-0005-0000-0000-000030CA0000}"/>
    <cellStyle name="Normal 4 4 4 4 7 2" xfId="53668" xr:uid="{00000000-0005-0000-0000-000031CA0000}"/>
    <cellStyle name="Normal 4 4 4 4 8" xfId="53657" xr:uid="{00000000-0005-0000-0000-000032CA0000}"/>
    <cellStyle name="Normal 4 4 4 5" xfId="1068" xr:uid="{00000000-0005-0000-0000-000033CA0000}"/>
    <cellStyle name="Normal 4 4 4 5 2" xfId="3411" xr:uid="{00000000-0005-0000-0000-000034CA0000}"/>
    <cellStyle name="Normal 4 4 4 5 2 2" xfId="14756" xr:uid="{00000000-0005-0000-0000-000035CA0000}"/>
    <cellStyle name="Normal 4 4 4 5 2 2 2" xfId="53671" xr:uid="{00000000-0005-0000-0000-000036CA0000}"/>
    <cellStyle name="Normal 4 4 4 5 2 3" xfId="20614" xr:uid="{00000000-0005-0000-0000-000037CA0000}"/>
    <cellStyle name="Normal 4 4 4 5 2 3 2" xfId="53672" xr:uid="{00000000-0005-0000-0000-000038CA0000}"/>
    <cellStyle name="Normal 4 4 4 5 2 4" xfId="53670" xr:uid="{00000000-0005-0000-0000-000039CA0000}"/>
    <cellStyle name="Normal 4 4 4 5 3" xfId="6924" xr:uid="{00000000-0005-0000-0000-00003ACA0000}"/>
    <cellStyle name="Normal 4 4 4 5 3 2" xfId="12413" xr:uid="{00000000-0005-0000-0000-00003BCA0000}"/>
    <cellStyle name="Normal 4 4 4 5 3 2 2" xfId="53674" xr:uid="{00000000-0005-0000-0000-00003CCA0000}"/>
    <cellStyle name="Normal 4 4 4 5 3 3" xfId="22957" xr:uid="{00000000-0005-0000-0000-00003DCA0000}"/>
    <cellStyle name="Normal 4 4 4 5 3 3 2" xfId="53675" xr:uid="{00000000-0005-0000-0000-00003ECA0000}"/>
    <cellStyle name="Normal 4 4 4 5 3 4" xfId="53673" xr:uid="{00000000-0005-0000-0000-00003FCA0000}"/>
    <cellStyle name="Normal 4 4 4 5 4" xfId="9265" xr:uid="{00000000-0005-0000-0000-000040CA0000}"/>
    <cellStyle name="Normal 4 4 4 5 4 2" xfId="25300" xr:uid="{00000000-0005-0000-0000-000041CA0000}"/>
    <cellStyle name="Normal 4 4 4 5 4 2 2" xfId="53677" xr:uid="{00000000-0005-0000-0000-000042CA0000}"/>
    <cellStyle name="Normal 4 4 4 5 4 3" xfId="53676" xr:uid="{00000000-0005-0000-0000-000043CA0000}"/>
    <cellStyle name="Normal 4 4 4 5 5" xfId="11266" xr:uid="{00000000-0005-0000-0000-000044CA0000}"/>
    <cellStyle name="Normal 4 4 4 5 5 2" xfId="53678" xr:uid="{00000000-0005-0000-0000-000045CA0000}"/>
    <cellStyle name="Normal 4 4 4 5 6" xfId="18271" xr:uid="{00000000-0005-0000-0000-000046CA0000}"/>
    <cellStyle name="Normal 4 4 4 5 6 2" xfId="53679" xr:uid="{00000000-0005-0000-0000-000047CA0000}"/>
    <cellStyle name="Normal 4 4 4 5 7" xfId="26469" xr:uid="{00000000-0005-0000-0000-000048CA0000}"/>
    <cellStyle name="Normal 4 4 4 5 7 2" xfId="53680" xr:uid="{00000000-0005-0000-0000-000049CA0000}"/>
    <cellStyle name="Normal 4 4 4 5 8" xfId="53669" xr:uid="{00000000-0005-0000-0000-00004ACA0000}"/>
    <cellStyle name="Normal 4 4 4 6" xfId="1304" xr:uid="{00000000-0005-0000-0000-00004BCA0000}"/>
    <cellStyle name="Normal 4 4 4 6 2" xfId="3647" xr:uid="{00000000-0005-0000-0000-00004CCA0000}"/>
    <cellStyle name="Normal 4 4 4 6 2 2" xfId="14992" xr:uid="{00000000-0005-0000-0000-00004DCA0000}"/>
    <cellStyle name="Normal 4 4 4 6 2 2 2" xfId="53683" xr:uid="{00000000-0005-0000-0000-00004ECA0000}"/>
    <cellStyle name="Normal 4 4 4 6 2 3" xfId="20615" xr:uid="{00000000-0005-0000-0000-00004FCA0000}"/>
    <cellStyle name="Normal 4 4 4 6 2 3 2" xfId="53684" xr:uid="{00000000-0005-0000-0000-000050CA0000}"/>
    <cellStyle name="Normal 4 4 4 6 2 4" xfId="53682" xr:uid="{00000000-0005-0000-0000-000051CA0000}"/>
    <cellStyle name="Normal 4 4 4 6 3" xfId="6925" xr:uid="{00000000-0005-0000-0000-000052CA0000}"/>
    <cellStyle name="Normal 4 4 4 6 3 2" xfId="12649" xr:uid="{00000000-0005-0000-0000-000053CA0000}"/>
    <cellStyle name="Normal 4 4 4 6 3 2 2" xfId="53686" xr:uid="{00000000-0005-0000-0000-000054CA0000}"/>
    <cellStyle name="Normal 4 4 4 6 3 3" xfId="22958" xr:uid="{00000000-0005-0000-0000-000055CA0000}"/>
    <cellStyle name="Normal 4 4 4 6 3 3 2" xfId="53687" xr:uid="{00000000-0005-0000-0000-000056CA0000}"/>
    <cellStyle name="Normal 4 4 4 6 3 4" xfId="53685" xr:uid="{00000000-0005-0000-0000-000057CA0000}"/>
    <cellStyle name="Normal 4 4 4 6 4" xfId="9266" xr:uid="{00000000-0005-0000-0000-000058CA0000}"/>
    <cellStyle name="Normal 4 4 4 6 4 2" xfId="25301" xr:uid="{00000000-0005-0000-0000-000059CA0000}"/>
    <cellStyle name="Normal 4 4 4 6 4 2 2" xfId="53689" xr:uid="{00000000-0005-0000-0000-00005ACA0000}"/>
    <cellStyle name="Normal 4 4 4 6 4 3" xfId="53688" xr:uid="{00000000-0005-0000-0000-00005BCA0000}"/>
    <cellStyle name="Normal 4 4 4 6 5" xfId="11267" xr:uid="{00000000-0005-0000-0000-00005CCA0000}"/>
    <cellStyle name="Normal 4 4 4 6 5 2" xfId="53690" xr:uid="{00000000-0005-0000-0000-00005DCA0000}"/>
    <cellStyle name="Normal 4 4 4 6 6" xfId="18272" xr:uid="{00000000-0005-0000-0000-00005ECA0000}"/>
    <cellStyle name="Normal 4 4 4 6 6 2" xfId="53691" xr:uid="{00000000-0005-0000-0000-00005FCA0000}"/>
    <cellStyle name="Normal 4 4 4 6 7" xfId="26705" xr:uid="{00000000-0005-0000-0000-000060CA0000}"/>
    <cellStyle name="Normal 4 4 4 6 7 2" xfId="53692" xr:uid="{00000000-0005-0000-0000-000061CA0000}"/>
    <cellStyle name="Normal 4 4 4 6 8" xfId="53681" xr:uid="{00000000-0005-0000-0000-000062CA0000}"/>
    <cellStyle name="Normal 4 4 4 7" xfId="1483" xr:uid="{00000000-0005-0000-0000-000063CA0000}"/>
    <cellStyle name="Normal 4 4 4 7 2" xfId="3826" xr:uid="{00000000-0005-0000-0000-000064CA0000}"/>
    <cellStyle name="Normal 4 4 4 7 2 2" xfId="15171" xr:uid="{00000000-0005-0000-0000-000065CA0000}"/>
    <cellStyle name="Normal 4 4 4 7 2 2 2" xfId="53695" xr:uid="{00000000-0005-0000-0000-000066CA0000}"/>
    <cellStyle name="Normal 4 4 4 7 2 3" xfId="20616" xr:uid="{00000000-0005-0000-0000-000067CA0000}"/>
    <cellStyle name="Normal 4 4 4 7 2 3 2" xfId="53696" xr:uid="{00000000-0005-0000-0000-000068CA0000}"/>
    <cellStyle name="Normal 4 4 4 7 2 4" xfId="53694" xr:uid="{00000000-0005-0000-0000-000069CA0000}"/>
    <cellStyle name="Normal 4 4 4 7 3" xfId="6926" xr:uid="{00000000-0005-0000-0000-00006ACA0000}"/>
    <cellStyle name="Normal 4 4 4 7 3 2" xfId="12828" xr:uid="{00000000-0005-0000-0000-00006BCA0000}"/>
    <cellStyle name="Normal 4 4 4 7 3 2 2" xfId="53698" xr:uid="{00000000-0005-0000-0000-00006CCA0000}"/>
    <cellStyle name="Normal 4 4 4 7 3 3" xfId="22959" xr:uid="{00000000-0005-0000-0000-00006DCA0000}"/>
    <cellStyle name="Normal 4 4 4 7 3 3 2" xfId="53699" xr:uid="{00000000-0005-0000-0000-00006ECA0000}"/>
    <cellStyle name="Normal 4 4 4 7 3 4" xfId="53697" xr:uid="{00000000-0005-0000-0000-00006FCA0000}"/>
    <cellStyle name="Normal 4 4 4 7 4" xfId="9267" xr:uid="{00000000-0005-0000-0000-000070CA0000}"/>
    <cellStyle name="Normal 4 4 4 7 4 2" xfId="25302" xr:uid="{00000000-0005-0000-0000-000071CA0000}"/>
    <cellStyle name="Normal 4 4 4 7 4 2 2" xfId="53701" xr:uid="{00000000-0005-0000-0000-000072CA0000}"/>
    <cellStyle name="Normal 4 4 4 7 4 3" xfId="53700" xr:uid="{00000000-0005-0000-0000-000073CA0000}"/>
    <cellStyle name="Normal 4 4 4 7 5" xfId="11268" xr:uid="{00000000-0005-0000-0000-000074CA0000}"/>
    <cellStyle name="Normal 4 4 4 7 5 2" xfId="53702" xr:uid="{00000000-0005-0000-0000-000075CA0000}"/>
    <cellStyle name="Normal 4 4 4 7 6" xfId="18273" xr:uid="{00000000-0005-0000-0000-000076CA0000}"/>
    <cellStyle name="Normal 4 4 4 7 6 2" xfId="53703" xr:uid="{00000000-0005-0000-0000-000077CA0000}"/>
    <cellStyle name="Normal 4 4 4 7 7" xfId="26884" xr:uid="{00000000-0005-0000-0000-000078CA0000}"/>
    <cellStyle name="Normal 4 4 4 7 7 2" xfId="53704" xr:uid="{00000000-0005-0000-0000-000079CA0000}"/>
    <cellStyle name="Normal 4 4 4 7 8" xfId="53693" xr:uid="{00000000-0005-0000-0000-00007ACA0000}"/>
    <cellStyle name="Normal 4 4 4 8" xfId="1831" xr:uid="{00000000-0005-0000-0000-00007BCA0000}"/>
    <cellStyle name="Normal 4 4 4 8 2" xfId="4174" xr:uid="{00000000-0005-0000-0000-00007CCA0000}"/>
    <cellStyle name="Normal 4 4 4 8 2 2" xfId="15519" xr:uid="{00000000-0005-0000-0000-00007DCA0000}"/>
    <cellStyle name="Normal 4 4 4 8 2 2 2" xfId="53707" xr:uid="{00000000-0005-0000-0000-00007ECA0000}"/>
    <cellStyle name="Normal 4 4 4 8 2 3" xfId="20617" xr:uid="{00000000-0005-0000-0000-00007FCA0000}"/>
    <cellStyle name="Normal 4 4 4 8 2 3 2" xfId="53708" xr:uid="{00000000-0005-0000-0000-000080CA0000}"/>
    <cellStyle name="Normal 4 4 4 8 2 4" xfId="53706" xr:uid="{00000000-0005-0000-0000-000081CA0000}"/>
    <cellStyle name="Normal 4 4 4 8 3" xfId="6927" xr:uid="{00000000-0005-0000-0000-000082CA0000}"/>
    <cellStyle name="Normal 4 4 4 8 3 2" xfId="13176" xr:uid="{00000000-0005-0000-0000-000083CA0000}"/>
    <cellStyle name="Normal 4 4 4 8 3 2 2" xfId="53710" xr:uid="{00000000-0005-0000-0000-000084CA0000}"/>
    <cellStyle name="Normal 4 4 4 8 3 3" xfId="22960" xr:uid="{00000000-0005-0000-0000-000085CA0000}"/>
    <cellStyle name="Normal 4 4 4 8 3 3 2" xfId="53711" xr:uid="{00000000-0005-0000-0000-000086CA0000}"/>
    <cellStyle name="Normal 4 4 4 8 3 4" xfId="53709" xr:uid="{00000000-0005-0000-0000-000087CA0000}"/>
    <cellStyle name="Normal 4 4 4 8 4" xfId="9268" xr:uid="{00000000-0005-0000-0000-000088CA0000}"/>
    <cellStyle name="Normal 4 4 4 8 4 2" xfId="25303" xr:uid="{00000000-0005-0000-0000-000089CA0000}"/>
    <cellStyle name="Normal 4 4 4 8 4 2 2" xfId="53713" xr:uid="{00000000-0005-0000-0000-00008ACA0000}"/>
    <cellStyle name="Normal 4 4 4 8 4 3" xfId="53712" xr:uid="{00000000-0005-0000-0000-00008BCA0000}"/>
    <cellStyle name="Normal 4 4 4 8 5" xfId="11269" xr:uid="{00000000-0005-0000-0000-00008CCA0000}"/>
    <cellStyle name="Normal 4 4 4 8 5 2" xfId="53714" xr:uid="{00000000-0005-0000-0000-00008DCA0000}"/>
    <cellStyle name="Normal 4 4 4 8 6" xfId="18274" xr:uid="{00000000-0005-0000-0000-00008ECA0000}"/>
    <cellStyle name="Normal 4 4 4 8 6 2" xfId="53715" xr:uid="{00000000-0005-0000-0000-00008FCA0000}"/>
    <cellStyle name="Normal 4 4 4 8 7" xfId="27232" xr:uid="{00000000-0005-0000-0000-000090CA0000}"/>
    <cellStyle name="Normal 4 4 4 8 7 2" xfId="53716" xr:uid="{00000000-0005-0000-0000-000091CA0000}"/>
    <cellStyle name="Normal 4 4 4 8 8" xfId="53705" xr:uid="{00000000-0005-0000-0000-000092CA0000}"/>
    <cellStyle name="Normal 4 4 4 9" xfId="1967" xr:uid="{00000000-0005-0000-0000-000093CA0000}"/>
    <cellStyle name="Normal 4 4 4 9 2" xfId="4310" xr:uid="{00000000-0005-0000-0000-000094CA0000}"/>
    <cellStyle name="Normal 4 4 4 9 2 2" xfId="15655" xr:uid="{00000000-0005-0000-0000-000095CA0000}"/>
    <cellStyle name="Normal 4 4 4 9 2 2 2" xfId="53719" xr:uid="{00000000-0005-0000-0000-000096CA0000}"/>
    <cellStyle name="Normal 4 4 4 9 2 3" xfId="20618" xr:uid="{00000000-0005-0000-0000-000097CA0000}"/>
    <cellStyle name="Normal 4 4 4 9 2 3 2" xfId="53720" xr:uid="{00000000-0005-0000-0000-000098CA0000}"/>
    <cellStyle name="Normal 4 4 4 9 2 4" xfId="53718" xr:uid="{00000000-0005-0000-0000-000099CA0000}"/>
    <cellStyle name="Normal 4 4 4 9 3" xfId="6928" xr:uid="{00000000-0005-0000-0000-00009ACA0000}"/>
    <cellStyle name="Normal 4 4 4 9 3 2" xfId="13312" xr:uid="{00000000-0005-0000-0000-00009BCA0000}"/>
    <cellStyle name="Normal 4 4 4 9 3 2 2" xfId="53722" xr:uid="{00000000-0005-0000-0000-00009CCA0000}"/>
    <cellStyle name="Normal 4 4 4 9 3 3" xfId="22961" xr:uid="{00000000-0005-0000-0000-00009DCA0000}"/>
    <cellStyle name="Normal 4 4 4 9 3 3 2" xfId="53723" xr:uid="{00000000-0005-0000-0000-00009ECA0000}"/>
    <cellStyle name="Normal 4 4 4 9 3 4" xfId="53721" xr:uid="{00000000-0005-0000-0000-00009FCA0000}"/>
    <cellStyle name="Normal 4 4 4 9 4" xfId="9269" xr:uid="{00000000-0005-0000-0000-0000A0CA0000}"/>
    <cellStyle name="Normal 4 4 4 9 4 2" xfId="25304" xr:uid="{00000000-0005-0000-0000-0000A1CA0000}"/>
    <cellStyle name="Normal 4 4 4 9 4 2 2" xfId="53725" xr:uid="{00000000-0005-0000-0000-0000A2CA0000}"/>
    <cellStyle name="Normal 4 4 4 9 4 3" xfId="53724" xr:uid="{00000000-0005-0000-0000-0000A3CA0000}"/>
    <cellStyle name="Normal 4 4 4 9 5" xfId="11270" xr:uid="{00000000-0005-0000-0000-0000A4CA0000}"/>
    <cellStyle name="Normal 4 4 4 9 5 2" xfId="53726" xr:uid="{00000000-0005-0000-0000-0000A5CA0000}"/>
    <cellStyle name="Normal 4 4 4 9 6" xfId="18275" xr:uid="{00000000-0005-0000-0000-0000A6CA0000}"/>
    <cellStyle name="Normal 4 4 4 9 6 2" xfId="53727" xr:uid="{00000000-0005-0000-0000-0000A7CA0000}"/>
    <cellStyle name="Normal 4 4 4 9 7" xfId="27368" xr:uid="{00000000-0005-0000-0000-0000A8CA0000}"/>
    <cellStyle name="Normal 4 4 4 9 7 2" xfId="53728" xr:uid="{00000000-0005-0000-0000-0000A9CA0000}"/>
    <cellStyle name="Normal 4 4 4 9 8" xfId="53717" xr:uid="{00000000-0005-0000-0000-0000AACA0000}"/>
    <cellStyle name="Normal 4 4 5" xfId="206" xr:uid="{00000000-0005-0000-0000-0000ABCA0000}"/>
    <cellStyle name="Normal 4 4 5 10" xfId="2206" xr:uid="{00000000-0005-0000-0000-0000ACCA0000}"/>
    <cellStyle name="Normal 4 4 5 10 2" xfId="4549" xr:uid="{00000000-0005-0000-0000-0000ADCA0000}"/>
    <cellStyle name="Normal 4 4 5 10 2 2" xfId="15894" xr:uid="{00000000-0005-0000-0000-0000AECA0000}"/>
    <cellStyle name="Normal 4 4 5 10 2 2 2" xfId="53732" xr:uid="{00000000-0005-0000-0000-0000AFCA0000}"/>
    <cellStyle name="Normal 4 4 5 10 2 3" xfId="20620" xr:uid="{00000000-0005-0000-0000-0000B0CA0000}"/>
    <cellStyle name="Normal 4 4 5 10 2 3 2" xfId="53733" xr:uid="{00000000-0005-0000-0000-0000B1CA0000}"/>
    <cellStyle name="Normal 4 4 5 10 2 4" xfId="53731" xr:uid="{00000000-0005-0000-0000-0000B2CA0000}"/>
    <cellStyle name="Normal 4 4 5 10 3" xfId="6930" xr:uid="{00000000-0005-0000-0000-0000B3CA0000}"/>
    <cellStyle name="Normal 4 4 5 10 3 2" xfId="22963" xr:uid="{00000000-0005-0000-0000-0000B4CA0000}"/>
    <cellStyle name="Normal 4 4 5 10 3 2 2" xfId="53735" xr:uid="{00000000-0005-0000-0000-0000B5CA0000}"/>
    <cellStyle name="Normal 4 4 5 10 3 3" xfId="53734" xr:uid="{00000000-0005-0000-0000-0000B6CA0000}"/>
    <cellStyle name="Normal 4 4 5 10 4" xfId="9271" xr:uid="{00000000-0005-0000-0000-0000B7CA0000}"/>
    <cellStyle name="Normal 4 4 5 10 4 2" xfId="25306" xr:uid="{00000000-0005-0000-0000-0000B8CA0000}"/>
    <cellStyle name="Normal 4 4 5 10 4 2 2" xfId="53737" xr:uid="{00000000-0005-0000-0000-0000B9CA0000}"/>
    <cellStyle name="Normal 4 4 5 10 4 3" xfId="53736" xr:uid="{00000000-0005-0000-0000-0000BACA0000}"/>
    <cellStyle name="Normal 4 4 5 10 5" xfId="13551" xr:uid="{00000000-0005-0000-0000-0000BBCA0000}"/>
    <cellStyle name="Normal 4 4 5 10 5 2" xfId="53738" xr:uid="{00000000-0005-0000-0000-0000BCCA0000}"/>
    <cellStyle name="Normal 4 4 5 10 6" xfId="18277" xr:uid="{00000000-0005-0000-0000-0000BDCA0000}"/>
    <cellStyle name="Normal 4 4 5 10 6 2" xfId="53739" xr:uid="{00000000-0005-0000-0000-0000BECA0000}"/>
    <cellStyle name="Normal 4 4 5 10 7" xfId="27607" xr:uid="{00000000-0005-0000-0000-0000BFCA0000}"/>
    <cellStyle name="Normal 4 4 5 10 7 2" xfId="53740" xr:uid="{00000000-0005-0000-0000-0000C0CA0000}"/>
    <cellStyle name="Normal 4 4 5 10 8" xfId="53730" xr:uid="{00000000-0005-0000-0000-0000C1CA0000}"/>
    <cellStyle name="Normal 4 4 5 11" xfId="2387" xr:uid="{00000000-0005-0000-0000-0000C2CA0000}"/>
    <cellStyle name="Normal 4 4 5 11 2" xfId="4730" xr:uid="{00000000-0005-0000-0000-0000C3CA0000}"/>
    <cellStyle name="Normal 4 4 5 11 2 2" xfId="16075" xr:uid="{00000000-0005-0000-0000-0000C4CA0000}"/>
    <cellStyle name="Normal 4 4 5 11 2 2 2" xfId="53743" xr:uid="{00000000-0005-0000-0000-0000C5CA0000}"/>
    <cellStyle name="Normal 4 4 5 11 2 3" xfId="20621" xr:uid="{00000000-0005-0000-0000-0000C6CA0000}"/>
    <cellStyle name="Normal 4 4 5 11 2 3 2" xfId="53744" xr:uid="{00000000-0005-0000-0000-0000C7CA0000}"/>
    <cellStyle name="Normal 4 4 5 11 2 4" xfId="53742" xr:uid="{00000000-0005-0000-0000-0000C8CA0000}"/>
    <cellStyle name="Normal 4 4 5 11 3" xfId="6931" xr:uid="{00000000-0005-0000-0000-0000C9CA0000}"/>
    <cellStyle name="Normal 4 4 5 11 3 2" xfId="22964" xr:uid="{00000000-0005-0000-0000-0000CACA0000}"/>
    <cellStyle name="Normal 4 4 5 11 3 2 2" xfId="53746" xr:uid="{00000000-0005-0000-0000-0000CBCA0000}"/>
    <cellStyle name="Normal 4 4 5 11 3 3" xfId="53745" xr:uid="{00000000-0005-0000-0000-0000CCCA0000}"/>
    <cellStyle name="Normal 4 4 5 11 4" xfId="9272" xr:uid="{00000000-0005-0000-0000-0000CDCA0000}"/>
    <cellStyle name="Normal 4 4 5 11 4 2" xfId="25307" xr:uid="{00000000-0005-0000-0000-0000CECA0000}"/>
    <cellStyle name="Normal 4 4 5 11 4 2 2" xfId="53748" xr:uid="{00000000-0005-0000-0000-0000CFCA0000}"/>
    <cellStyle name="Normal 4 4 5 11 4 3" xfId="53747" xr:uid="{00000000-0005-0000-0000-0000D0CA0000}"/>
    <cellStyle name="Normal 4 4 5 11 5" xfId="13732" xr:uid="{00000000-0005-0000-0000-0000D1CA0000}"/>
    <cellStyle name="Normal 4 4 5 11 5 2" xfId="53749" xr:uid="{00000000-0005-0000-0000-0000D2CA0000}"/>
    <cellStyle name="Normal 4 4 5 11 6" xfId="18278" xr:uid="{00000000-0005-0000-0000-0000D3CA0000}"/>
    <cellStyle name="Normal 4 4 5 11 6 2" xfId="53750" xr:uid="{00000000-0005-0000-0000-0000D4CA0000}"/>
    <cellStyle name="Normal 4 4 5 11 7" xfId="27788" xr:uid="{00000000-0005-0000-0000-0000D5CA0000}"/>
    <cellStyle name="Normal 4 4 5 11 7 2" xfId="53751" xr:uid="{00000000-0005-0000-0000-0000D6CA0000}"/>
    <cellStyle name="Normal 4 4 5 11 8" xfId="53741" xr:uid="{00000000-0005-0000-0000-0000D7CA0000}"/>
    <cellStyle name="Normal 4 4 5 12" xfId="2736" xr:uid="{00000000-0005-0000-0000-0000D8CA0000}"/>
    <cellStyle name="Normal 4 4 5 12 2" xfId="14081" xr:uid="{00000000-0005-0000-0000-0000D9CA0000}"/>
    <cellStyle name="Normal 4 4 5 12 2 2" xfId="53753" xr:uid="{00000000-0005-0000-0000-0000DACA0000}"/>
    <cellStyle name="Normal 4 4 5 12 3" xfId="20619" xr:uid="{00000000-0005-0000-0000-0000DBCA0000}"/>
    <cellStyle name="Normal 4 4 5 12 3 2" xfId="53754" xr:uid="{00000000-0005-0000-0000-0000DCCA0000}"/>
    <cellStyle name="Normal 4 4 5 12 4" xfId="53752" xr:uid="{00000000-0005-0000-0000-0000DDCA0000}"/>
    <cellStyle name="Normal 4 4 5 13" xfId="6929" xr:uid="{00000000-0005-0000-0000-0000DECA0000}"/>
    <cellStyle name="Normal 4 4 5 13 2" xfId="11554" xr:uid="{00000000-0005-0000-0000-0000DFCA0000}"/>
    <cellStyle name="Normal 4 4 5 13 2 2" xfId="53756" xr:uid="{00000000-0005-0000-0000-0000E0CA0000}"/>
    <cellStyle name="Normal 4 4 5 13 3" xfId="22962" xr:uid="{00000000-0005-0000-0000-0000E1CA0000}"/>
    <cellStyle name="Normal 4 4 5 13 3 2" xfId="53757" xr:uid="{00000000-0005-0000-0000-0000E2CA0000}"/>
    <cellStyle name="Normal 4 4 5 13 4" xfId="53755" xr:uid="{00000000-0005-0000-0000-0000E3CA0000}"/>
    <cellStyle name="Normal 4 4 5 14" xfId="9270" xr:uid="{00000000-0005-0000-0000-0000E4CA0000}"/>
    <cellStyle name="Normal 4 4 5 14 2" xfId="25305" xr:uid="{00000000-0005-0000-0000-0000E5CA0000}"/>
    <cellStyle name="Normal 4 4 5 14 2 2" xfId="53759" xr:uid="{00000000-0005-0000-0000-0000E6CA0000}"/>
    <cellStyle name="Normal 4 4 5 14 3" xfId="53758" xr:uid="{00000000-0005-0000-0000-0000E7CA0000}"/>
    <cellStyle name="Normal 4 4 5 15" xfId="11271" xr:uid="{00000000-0005-0000-0000-0000E8CA0000}"/>
    <cellStyle name="Normal 4 4 5 15 2" xfId="53760" xr:uid="{00000000-0005-0000-0000-0000E9CA0000}"/>
    <cellStyle name="Normal 4 4 5 16" xfId="18276" xr:uid="{00000000-0005-0000-0000-0000EACA0000}"/>
    <cellStyle name="Normal 4 4 5 16 2" xfId="53761" xr:uid="{00000000-0005-0000-0000-0000EBCA0000}"/>
    <cellStyle name="Normal 4 4 5 17" xfId="25610" xr:uid="{00000000-0005-0000-0000-0000ECCA0000}"/>
    <cellStyle name="Normal 4 4 5 17 2" xfId="53762" xr:uid="{00000000-0005-0000-0000-0000EDCA0000}"/>
    <cellStyle name="Normal 4 4 5 18" xfId="53729" xr:uid="{00000000-0005-0000-0000-0000EECA0000}"/>
    <cellStyle name="Normal 4 4 5 2" xfId="406" xr:uid="{00000000-0005-0000-0000-0000EFCA0000}"/>
    <cellStyle name="Normal 4 4 5 2 10" xfId="53763" xr:uid="{00000000-0005-0000-0000-0000F0CA0000}"/>
    <cellStyle name="Normal 4 4 5 2 2" xfId="768" xr:uid="{00000000-0005-0000-0000-0000F1CA0000}"/>
    <cellStyle name="Normal 4 4 5 2 2 2" xfId="3111" xr:uid="{00000000-0005-0000-0000-0000F2CA0000}"/>
    <cellStyle name="Normal 4 4 5 2 2 2 2" xfId="14456" xr:uid="{00000000-0005-0000-0000-0000F3CA0000}"/>
    <cellStyle name="Normal 4 4 5 2 2 2 2 2" xfId="53766" xr:uid="{00000000-0005-0000-0000-0000F4CA0000}"/>
    <cellStyle name="Normal 4 4 5 2 2 2 3" xfId="20623" xr:uid="{00000000-0005-0000-0000-0000F5CA0000}"/>
    <cellStyle name="Normal 4 4 5 2 2 2 3 2" xfId="53767" xr:uid="{00000000-0005-0000-0000-0000F6CA0000}"/>
    <cellStyle name="Normal 4 4 5 2 2 2 4" xfId="53765" xr:uid="{00000000-0005-0000-0000-0000F7CA0000}"/>
    <cellStyle name="Normal 4 4 5 2 2 3" xfId="6933" xr:uid="{00000000-0005-0000-0000-0000F8CA0000}"/>
    <cellStyle name="Normal 4 4 5 2 2 3 2" xfId="12113" xr:uid="{00000000-0005-0000-0000-0000F9CA0000}"/>
    <cellStyle name="Normal 4 4 5 2 2 3 2 2" xfId="53769" xr:uid="{00000000-0005-0000-0000-0000FACA0000}"/>
    <cellStyle name="Normal 4 4 5 2 2 3 3" xfId="22966" xr:uid="{00000000-0005-0000-0000-0000FBCA0000}"/>
    <cellStyle name="Normal 4 4 5 2 2 3 3 2" xfId="53770" xr:uid="{00000000-0005-0000-0000-0000FCCA0000}"/>
    <cellStyle name="Normal 4 4 5 2 2 3 4" xfId="53768" xr:uid="{00000000-0005-0000-0000-0000FDCA0000}"/>
    <cellStyle name="Normal 4 4 5 2 2 4" xfId="9274" xr:uid="{00000000-0005-0000-0000-0000FECA0000}"/>
    <cellStyle name="Normal 4 4 5 2 2 4 2" xfId="25309" xr:uid="{00000000-0005-0000-0000-0000FFCA0000}"/>
    <cellStyle name="Normal 4 4 5 2 2 4 2 2" xfId="53772" xr:uid="{00000000-0005-0000-0000-000000CB0000}"/>
    <cellStyle name="Normal 4 4 5 2 2 4 3" xfId="53771" xr:uid="{00000000-0005-0000-0000-000001CB0000}"/>
    <cellStyle name="Normal 4 4 5 2 2 5" xfId="11273" xr:uid="{00000000-0005-0000-0000-000002CB0000}"/>
    <cellStyle name="Normal 4 4 5 2 2 5 2" xfId="53773" xr:uid="{00000000-0005-0000-0000-000003CB0000}"/>
    <cellStyle name="Normal 4 4 5 2 2 6" xfId="18280" xr:uid="{00000000-0005-0000-0000-000004CB0000}"/>
    <cellStyle name="Normal 4 4 5 2 2 6 2" xfId="53774" xr:uid="{00000000-0005-0000-0000-000005CB0000}"/>
    <cellStyle name="Normal 4 4 5 2 2 7" xfId="26169" xr:uid="{00000000-0005-0000-0000-000006CB0000}"/>
    <cellStyle name="Normal 4 4 5 2 2 7 2" xfId="53775" xr:uid="{00000000-0005-0000-0000-000007CB0000}"/>
    <cellStyle name="Normal 4 4 5 2 2 8" xfId="53764" xr:uid="{00000000-0005-0000-0000-000008CB0000}"/>
    <cellStyle name="Normal 4 4 5 2 3" xfId="1834" xr:uid="{00000000-0005-0000-0000-000009CB0000}"/>
    <cellStyle name="Normal 4 4 5 2 3 2" xfId="4177" xr:uid="{00000000-0005-0000-0000-00000ACB0000}"/>
    <cellStyle name="Normal 4 4 5 2 3 2 2" xfId="15522" xr:uid="{00000000-0005-0000-0000-00000BCB0000}"/>
    <cellStyle name="Normal 4 4 5 2 3 2 2 2" xfId="53778" xr:uid="{00000000-0005-0000-0000-00000CCB0000}"/>
    <cellStyle name="Normal 4 4 5 2 3 2 3" xfId="20624" xr:uid="{00000000-0005-0000-0000-00000DCB0000}"/>
    <cellStyle name="Normal 4 4 5 2 3 2 3 2" xfId="53779" xr:uid="{00000000-0005-0000-0000-00000ECB0000}"/>
    <cellStyle name="Normal 4 4 5 2 3 2 4" xfId="53777" xr:uid="{00000000-0005-0000-0000-00000FCB0000}"/>
    <cellStyle name="Normal 4 4 5 2 3 3" xfId="6934" xr:uid="{00000000-0005-0000-0000-000010CB0000}"/>
    <cellStyle name="Normal 4 4 5 2 3 3 2" xfId="13179" xr:uid="{00000000-0005-0000-0000-000011CB0000}"/>
    <cellStyle name="Normal 4 4 5 2 3 3 2 2" xfId="53781" xr:uid="{00000000-0005-0000-0000-000012CB0000}"/>
    <cellStyle name="Normal 4 4 5 2 3 3 3" xfId="22967" xr:uid="{00000000-0005-0000-0000-000013CB0000}"/>
    <cellStyle name="Normal 4 4 5 2 3 3 3 2" xfId="53782" xr:uid="{00000000-0005-0000-0000-000014CB0000}"/>
    <cellStyle name="Normal 4 4 5 2 3 3 4" xfId="53780" xr:uid="{00000000-0005-0000-0000-000015CB0000}"/>
    <cellStyle name="Normal 4 4 5 2 3 4" xfId="9275" xr:uid="{00000000-0005-0000-0000-000016CB0000}"/>
    <cellStyle name="Normal 4 4 5 2 3 4 2" xfId="25310" xr:uid="{00000000-0005-0000-0000-000017CB0000}"/>
    <cellStyle name="Normal 4 4 5 2 3 4 2 2" xfId="53784" xr:uid="{00000000-0005-0000-0000-000018CB0000}"/>
    <cellStyle name="Normal 4 4 5 2 3 4 3" xfId="53783" xr:uid="{00000000-0005-0000-0000-000019CB0000}"/>
    <cellStyle name="Normal 4 4 5 2 3 5" xfId="11274" xr:uid="{00000000-0005-0000-0000-00001ACB0000}"/>
    <cellStyle name="Normal 4 4 5 2 3 5 2" xfId="53785" xr:uid="{00000000-0005-0000-0000-00001BCB0000}"/>
    <cellStyle name="Normal 4 4 5 2 3 6" xfId="18281" xr:uid="{00000000-0005-0000-0000-00001CCB0000}"/>
    <cellStyle name="Normal 4 4 5 2 3 6 2" xfId="53786" xr:uid="{00000000-0005-0000-0000-00001DCB0000}"/>
    <cellStyle name="Normal 4 4 5 2 3 7" xfId="27235" xr:uid="{00000000-0005-0000-0000-00001ECB0000}"/>
    <cellStyle name="Normal 4 4 5 2 3 7 2" xfId="53787" xr:uid="{00000000-0005-0000-0000-00001FCB0000}"/>
    <cellStyle name="Normal 4 4 5 2 3 8" xfId="53776" xr:uid="{00000000-0005-0000-0000-000020CB0000}"/>
    <cellStyle name="Normal 4 4 5 2 4" xfId="2737" xr:uid="{00000000-0005-0000-0000-000021CB0000}"/>
    <cellStyle name="Normal 4 4 5 2 4 2" xfId="14082" xr:uid="{00000000-0005-0000-0000-000022CB0000}"/>
    <cellStyle name="Normal 4 4 5 2 4 2 2" xfId="53789" xr:uid="{00000000-0005-0000-0000-000023CB0000}"/>
    <cellStyle name="Normal 4 4 5 2 4 3" xfId="20622" xr:uid="{00000000-0005-0000-0000-000024CB0000}"/>
    <cellStyle name="Normal 4 4 5 2 4 3 2" xfId="53790" xr:uid="{00000000-0005-0000-0000-000025CB0000}"/>
    <cellStyle name="Normal 4 4 5 2 4 4" xfId="53788" xr:uid="{00000000-0005-0000-0000-000026CB0000}"/>
    <cellStyle name="Normal 4 4 5 2 5" xfId="6932" xr:uid="{00000000-0005-0000-0000-000027CB0000}"/>
    <cellStyle name="Normal 4 4 5 2 5 2" xfId="11751" xr:uid="{00000000-0005-0000-0000-000028CB0000}"/>
    <cellStyle name="Normal 4 4 5 2 5 2 2" xfId="53792" xr:uid="{00000000-0005-0000-0000-000029CB0000}"/>
    <cellStyle name="Normal 4 4 5 2 5 3" xfId="22965" xr:uid="{00000000-0005-0000-0000-00002ACB0000}"/>
    <cellStyle name="Normal 4 4 5 2 5 3 2" xfId="53793" xr:uid="{00000000-0005-0000-0000-00002BCB0000}"/>
    <cellStyle name="Normal 4 4 5 2 5 4" xfId="53791" xr:uid="{00000000-0005-0000-0000-00002CCB0000}"/>
    <cellStyle name="Normal 4 4 5 2 6" xfId="9273" xr:uid="{00000000-0005-0000-0000-00002DCB0000}"/>
    <cellStyle name="Normal 4 4 5 2 6 2" xfId="25308" xr:uid="{00000000-0005-0000-0000-00002ECB0000}"/>
    <cellStyle name="Normal 4 4 5 2 6 2 2" xfId="53795" xr:uid="{00000000-0005-0000-0000-00002FCB0000}"/>
    <cellStyle name="Normal 4 4 5 2 6 3" xfId="53794" xr:uid="{00000000-0005-0000-0000-000030CB0000}"/>
    <cellStyle name="Normal 4 4 5 2 7" xfId="11272" xr:uid="{00000000-0005-0000-0000-000031CB0000}"/>
    <cellStyle name="Normal 4 4 5 2 7 2" xfId="53796" xr:uid="{00000000-0005-0000-0000-000032CB0000}"/>
    <cellStyle name="Normal 4 4 5 2 8" xfId="18279" xr:uid="{00000000-0005-0000-0000-000033CB0000}"/>
    <cellStyle name="Normal 4 4 5 2 8 2" xfId="53797" xr:uid="{00000000-0005-0000-0000-000034CB0000}"/>
    <cellStyle name="Normal 4 4 5 2 9" xfId="25807" xr:uid="{00000000-0005-0000-0000-000035CB0000}"/>
    <cellStyle name="Normal 4 4 5 2 9 2" xfId="53798" xr:uid="{00000000-0005-0000-0000-000036CB0000}"/>
    <cellStyle name="Normal 4 4 5 3" xfId="571" xr:uid="{00000000-0005-0000-0000-000037CB0000}"/>
    <cellStyle name="Normal 4 4 5 3 2" xfId="2914" xr:uid="{00000000-0005-0000-0000-000038CB0000}"/>
    <cellStyle name="Normal 4 4 5 3 2 2" xfId="14259" xr:uid="{00000000-0005-0000-0000-000039CB0000}"/>
    <cellStyle name="Normal 4 4 5 3 2 2 2" xfId="53801" xr:uid="{00000000-0005-0000-0000-00003ACB0000}"/>
    <cellStyle name="Normal 4 4 5 3 2 3" xfId="20625" xr:uid="{00000000-0005-0000-0000-00003BCB0000}"/>
    <cellStyle name="Normal 4 4 5 3 2 3 2" xfId="53802" xr:uid="{00000000-0005-0000-0000-00003CCB0000}"/>
    <cellStyle name="Normal 4 4 5 3 2 4" xfId="53800" xr:uid="{00000000-0005-0000-0000-00003DCB0000}"/>
    <cellStyle name="Normal 4 4 5 3 3" xfId="6935" xr:uid="{00000000-0005-0000-0000-00003ECB0000}"/>
    <cellStyle name="Normal 4 4 5 3 3 2" xfId="11916" xr:uid="{00000000-0005-0000-0000-00003FCB0000}"/>
    <cellStyle name="Normal 4 4 5 3 3 2 2" xfId="53804" xr:uid="{00000000-0005-0000-0000-000040CB0000}"/>
    <cellStyle name="Normal 4 4 5 3 3 3" xfId="22968" xr:uid="{00000000-0005-0000-0000-000041CB0000}"/>
    <cellStyle name="Normal 4 4 5 3 3 3 2" xfId="53805" xr:uid="{00000000-0005-0000-0000-000042CB0000}"/>
    <cellStyle name="Normal 4 4 5 3 3 4" xfId="53803" xr:uid="{00000000-0005-0000-0000-000043CB0000}"/>
    <cellStyle name="Normal 4 4 5 3 4" xfId="9276" xr:uid="{00000000-0005-0000-0000-000044CB0000}"/>
    <cellStyle name="Normal 4 4 5 3 4 2" xfId="25311" xr:uid="{00000000-0005-0000-0000-000045CB0000}"/>
    <cellStyle name="Normal 4 4 5 3 4 2 2" xfId="53807" xr:uid="{00000000-0005-0000-0000-000046CB0000}"/>
    <cellStyle name="Normal 4 4 5 3 4 3" xfId="53806" xr:uid="{00000000-0005-0000-0000-000047CB0000}"/>
    <cellStyle name="Normal 4 4 5 3 5" xfId="11275" xr:uid="{00000000-0005-0000-0000-000048CB0000}"/>
    <cellStyle name="Normal 4 4 5 3 5 2" xfId="53808" xr:uid="{00000000-0005-0000-0000-000049CB0000}"/>
    <cellStyle name="Normal 4 4 5 3 6" xfId="18282" xr:uid="{00000000-0005-0000-0000-00004ACB0000}"/>
    <cellStyle name="Normal 4 4 5 3 6 2" xfId="53809" xr:uid="{00000000-0005-0000-0000-00004BCB0000}"/>
    <cellStyle name="Normal 4 4 5 3 7" xfId="25972" xr:uid="{00000000-0005-0000-0000-00004CCB0000}"/>
    <cellStyle name="Normal 4 4 5 3 7 2" xfId="53810" xr:uid="{00000000-0005-0000-0000-00004DCB0000}"/>
    <cellStyle name="Normal 4 4 5 3 8" xfId="53799" xr:uid="{00000000-0005-0000-0000-00004ECB0000}"/>
    <cellStyle name="Normal 4 4 5 4" xfId="947" xr:uid="{00000000-0005-0000-0000-00004FCB0000}"/>
    <cellStyle name="Normal 4 4 5 4 2" xfId="3290" xr:uid="{00000000-0005-0000-0000-000050CB0000}"/>
    <cellStyle name="Normal 4 4 5 4 2 2" xfId="14635" xr:uid="{00000000-0005-0000-0000-000051CB0000}"/>
    <cellStyle name="Normal 4 4 5 4 2 2 2" xfId="53813" xr:uid="{00000000-0005-0000-0000-000052CB0000}"/>
    <cellStyle name="Normal 4 4 5 4 2 3" xfId="20626" xr:uid="{00000000-0005-0000-0000-000053CB0000}"/>
    <cellStyle name="Normal 4 4 5 4 2 3 2" xfId="53814" xr:uid="{00000000-0005-0000-0000-000054CB0000}"/>
    <cellStyle name="Normal 4 4 5 4 2 4" xfId="53812" xr:uid="{00000000-0005-0000-0000-000055CB0000}"/>
    <cellStyle name="Normal 4 4 5 4 3" xfId="6936" xr:uid="{00000000-0005-0000-0000-000056CB0000}"/>
    <cellStyle name="Normal 4 4 5 4 3 2" xfId="12292" xr:uid="{00000000-0005-0000-0000-000057CB0000}"/>
    <cellStyle name="Normal 4 4 5 4 3 2 2" xfId="53816" xr:uid="{00000000-0005-0000-0000-000058CB0000}"/>
    <cellStyle name="Normal 4 4 5 4 3 3" xfId="22969" xr:uid="{00000000-0005-0000-0000-000059CB0000}"/>
    <cellStyle name="Normal 4 4 5 4 3 3 2" xfId="53817" xr:uid="{00000000-0005-0000-0000-00005ACB0000}"/>
    <cellStyle name="Normal 4 4 5 4 3 4" xfId="53815" xr:uid="{00000000-0005-0000-0000-00005BCB0000}"/>
    <cellStyle name="Normal 4 4 5 4 4" xfId="9277" xr:uid="{00000000-0005-0000-0000-00005CCB0000}"/>
    <cellStyle name="Normal 4 4 5 4 4 2" xfId="25312" xr:uid="{00000000-0005-0000-0000-00005DCB0000}"/>
    <cellStyle name="Normal 4 4 5 4 4 2 2" xfId="53819" xr:uid="{00000000-0005-0000-0000-00005ECB0000}"/>
    <cellStyle name="Normal 4 4 5 4 4 3" xfId="53818" xr:uid="{00000000-0005-0000-0000-00005FCB0000}"/>
    <cellStyle name="Normal 4 4 5 4 5" xfId="11276" xr:uid="{00000000-0005-0000-0000-000060CB0000}"/>
    <cellStyle name="Normal 4 4 5 4 5 2" xfId="53820" xr:uid="{00000000-0005-0000-0000-000061CB0000}"/>
    <cellStyle name="Normal 4 4 5 4 6" xfId="18283" xr:uid="{00000000-0005-0000-0000-000062CB0000}"/>
    <cellStyle name="Normal 4 4 5 4 6 2" xfId="53821" xr:uid="{00000000-0005-0000-0000-000063CB0000}"/>
    <cellStyle name="Normal 4 4 5 4 7" xfId="26348" xr:uid="{00000000-0005-0000-0000-000064CB0000}"/>
    <cellStyle name="Normal 4 4 5 4 7 2" xfId="53822" xr:uid="{00000000-0005-0000-0000-000065CB0000}"/>
    <cellStyle name="Normal 4 4 5 4 8" xfId="53811" xr:uid="{00000000-0005-0000-0000-000066CB0000}"/>
    <cellStyle name="Normal 4 4 5 5" xfId="1110" xr:uid="{00000000-0005-0000-0000-000067CB0000}"/>
    <cellStyle name="Normal 4 4 5 5 2" xfId="3453" xr:uid="{00000000-0005-0000-0000-000068CB0000}"/>
    <cellStyle name="Normal 4 4 5 5 2 2" xfId="14798" xr:uid="{00000000-0005-0000-0000-000069CB0000}"/>
    <cellStyle name="Normal 4 4 5 5 2 2 2" xfId="53825" xr:uid="{00000000-0005-0000-0000-00006ACB0000}"/>
    <cellStyle name="Normal 4 4 5 5 2 3" xfId="20627" xr:uid="{00000000-0005-0000-0000-00006BCB0000}"/>
    <cellStyle name="Normal 4 4 5 5 2 3 2" xfId="53826" xr:uid="{00000000-0005-0000-0000-00006CCB0000}"/>
    <cellStyle name="Normal 4 4 5 5 2 4" xfId="53824" xr:uid="{00000000-0005-0000-0000-00006DCB0000}"/>
    <cellStyle name="Normal 4 4 5 5 3" xfId="6937" xr:uid="{00000000-0005-0000-0000-00006ECB0000}"/>
    <cellStyle name="Normal 4 4 5 5 3 2" xfId="12455" xr:uid="{00000000-0005-0000-0000-00006FCB0000}"/>
    <cellStyle name="Normal 4 4 5 5 3 2 2" xfId="53828" xr:uid="{00000000-0005-0000-0000-000070CB0000}"/>
    <cellStyle name="Normal 4 4 5 5 3 3" xfId="22970" xr:uid="{00000000-0005-0000-0000-000071CB0000}"/>
    <cellStyle name="Normal 4 4 5 5 3 3 2" xfId="53829" xr:uid="{00000000-0005-0000-0000-000072CB0000}"/>
    <cellStyle name="Normal 4 4 5 5 3 4" xfId="53827" xr:uid="{00000000-0005-0000-0000-000073CB0000}"/>
    <cellStyle name="Normal 4 4 5 5 4" xfId="9278" xr:uid="{00000000-0005-0000-0000-000074CB0000}"/>
    <cellStyle name="Normal 4 4 5 5 4 2" xfId="25313" xr:uid="{00000000-0005-0000-0000-000075CB0000}"/>
    <cellStyle name="Normal 4 4 5 5 4 2 2" xfId="53831" xr:uid="{00000000-0005-0000-0000-000076CB0000}"/>
    <cellStyle name="Normal 4 4 5 5 4 3" xfId="53830" xr:uid="{00000000-0005-0000-0000-000077CB0000}"/>
    <cellStyle name="Normal 4 4 5 5 5" xfId="11277" xr:uid="{00000000-0005-0000-0000-000078CB0000}"/>
    <cellStyle name="Normal 4 4 5 5 5 2" xfId="53832" xr:uid="{00000000-0005-0000-0000-000079CB0000}"/>
    <cellStyle name="Normal 4 4 5 5 6" xfId="18284" xr:uid="{00000000-0005-0000-0000-00007ACB0000}"/>
    <cellStyle name="Normal 4 4 5 5 6 2" xfId="53833" xr:uid="{00000000-0005-0000-0000-00007BCB0000}"/>
    <cellStyle name="Normal 4 4 5 5 7" xfId="26511" xr:uid="{00000000-0005-0000-0000-00007CCB0000}"/>
    <cellStyle name="Normal 4 4 5 5 7 2" xfId="53834" xr:uid="{00000000-0005-0000-0000-00007DCB0000}"/>
    <cellStyle name="Normal 4 4 5 5 8" xfId="53823" xr:uid="{00000000-0005-0000-0000-00007ECB0000}"/>
    <cellStyle name="Normal 4 4 5 6" xfId="1305" xr:uid="{00000000-0005-0000-0000-00007FCB0000}"/>
    <cellStyle name="Normal 4 4 5 6 2" xfId="3648" xr:uid="{00000000-0005-0000-0000-000080CB0000}"/>
    <cellStyle name="Normal 4 4 5 6 2 2" xfId="14993" xr:uid="{00000000-0005-0000-0000-000081CB0000}"/>
    <cellStyle name="Normal 4 4 5 6 2 2 2" xfId="53837" xr:uid="{00000000-0005-0000-0000-000082CB0000}"/>
    <cellStyle name="Normal 4 4 5 6 2 3" xfId="20628" xr:uid="{00000000-0005-0000-0000-000083CB0000}"/>
    <cellStyle name="Normal 4 4 5 6 2 3 2" xfId="53838" xr:uid="{00000000-0005-0000-0000-000084CB0000}"/>
    <cellStyle name="Normal 4 4 5 6 2 4" xfId="53836" xr:uid="{00000000-0005-0000-0000-000085CB0000}"/>
    <cellStyle name="Normal 4 4 5 6 3" xfId="6938" xr:uid="{00000000-0005-0000-0000-000086CB0000}"/>
    <cellStyle name="Normal 4 4 5 6 3 2" xfId="12650" xr:uid="{00000000-0005-0000-0000-000087CB0000}"/>
    <cellStyle name="Normal 4 4 5 6 3 2 2" xfId="53840" xr:uid="{00000000-0005-0000-0000-000088CB0000}"/>
    <cellStyle name="Normal 4 4 5 6 3 3" xfId="22971" xr:uid="{00000000-0005-0000-0000-000089CB0000}"/>
    <cellStyle name="Normal 4 4 5 6 3 3 2" xfId="53841" xr:uid="{00000000-0005-0000-0000-00008ACB0000}"/>
    <cellStyle name="Normal 4 4 5 6 3 4" xfId="53839" xr:uid="{00000000-0005-0000-0000-00008BCB0000}"/>
    <cellStyle name="Normal 4 4 5 6 4" xfId="9279" xr:uid="{00000000-0005-0000-0000-00008CCB0000}"/>
    <cellStyle name="Normal 4 4 5 6 4 2" xfId="25314" xr:uid="{00000000-0005-0000-0000-00008DCB0000}"/>
    <cellStyle name="Normal 4 4 5 6 4 2 2" xfId="53843" xr:uid="{00000000-0005-0000-0000-00008ECB0000}"/>
    <cellStyle name="Normal 4 4 5 6 4 3" xfId="53842" xr:uid="{00000000-0005-0000-0000-00008FCB0000}"/>
    <cellStyle name="Normal 4 4 5 6 5" xfId="11278" xr:uid="{00000000-0005-0000-0000-000090CB0000}"/>
    <cellStyle name="Normal 4 4 5 6 5 2" xfId="53844" xr:uid="{00000000-0005-0000-0000-000091CB0000}"/>
    <cellStyle name="Normal 4 4 5 6 6" xfId="18285" xr:uid="{00000000-0005-0000-0000-000092CB0000}"/>
    <cellStyle name="Normal 4 4 5 6 6 2" xfId="53845" xr:uid="{00000000-0005-0000-0000-000093CB0000}"/>
    <cellStyle name="Normal 4 4 5 6 7" xfId="26706" xr:uid="{00000000-0005-0000-0000-000094CB0000}"/>
    <cellStyle name="Normal 4 4 5 6 7 2" xfId="53846" xr:uid="{00000000-0005-0000-0000-000095CB0000}"/>
    <cellStyle name="Normal 4 4 5 6 8" xfId="53835" xr:uid="{00000000-0005-0000-0000-000096CB0000}"/>
    <cellStyle name="Normal 4 4 5 7" xfId="1484" xr:uid="{00000000-0005-0000-0000-000097CB0000}"/>
    <cellStyle name="Normal 4 4 5 7 2" xfId="3827" xr:uid="{00000000-0005-0000-0000-000098CB0000}"/>
    <cellStyle name="Normal 4 4 5 7 2 2" xfId="15172" xr:uid="{00000000-0005-0000-0000-000099CB0000}"/>
    <cellStyle name="Normal 4 4 5 7 2 2 2" xfId="53849" xr:uid="{00000000-0005-0000-0000-00009ACB0000}"/>
    <cellStyle name="Normal 4 4 5 7 2 3" xfId="20629" xr:uid="{00000000-0005-0000-0000-00009BCB0000}"/>
    <cellStyle name="Normal 4 4 5 7 2 3 2" xfId="53850" xr:uid="{00000000-0005-0000-0000-00009CCB0000}"/>
    <cellStyle name="Normal 4 4 5 7 2 4" xfId="53848" xr:uid="{00000000-0005-0000-0000-00009DCB0000}"/>
    <cellStyle name="Normal 4 4 5 7 3" xfId="6939" xr:uid="{00000000-0005-0000-0000-00009ECB0000}"/>
    <cellStyle name="Normal 4 4 5 7 3 2" xfId="12829" xr:uid="{00000000-0005-0000-0000-00009FCB0000}"/>
    <cellStyle name="Normal 4 4 5 7 3 2 2" xfId="53852" xr:uid="{00000000-0005-0000-0000-0000A0CB0000}"/>
    <cellStyle name="Normal 4 4 5 7 3 3" xfId="22972" xr:uid="{00000000-0005-0000-0000-0000A1CB0000}"/>
    <cellStyle name="Normal 4 4 5 7 3 3 2" xfId="53853" xr:uid="{00000000-0005-0000-0000-0000A2CB0000}"/>
    <cellStyle name="Normal 4 4 5 7 3 4" xfId="53851" xr:uid="{00000000-0005-0000-0000-0000A3CB0000}"/>
    <cellStyle name="Normal 4 4 5 7 4" xfId="9280" xr:uid="{00000000-0005-0000-0000-0000A4CB0000}"/>
    <cellStyle name="Normal 4 4 5 7 4 2" xfId="25315" xr:uid="{00000000-0005-0000-0000-0000A5CB0000}"/>
    <cellStyle name="Normal 4 4 5 7 4 2 2" xfId="53855" xr:uid="{00000000-0005-0000-0000-0000A6CB0000}"/>
    <cellStyle name="Normal 4 4 5 7 4 3" xfId="53854" xr:uid="{00000000-0005-0000-0000-0000A7CB0000}"/>
    <cellStyle name="Normal 4 4 5 7 5" xfId="11279" xr:uid="{00000000-0005-0000-0000-0000A8CB0000}"/>
    <cellStyle name="Normal 4 4 5 7 5 2" xfId="53856" xr:uid="{00000000-0005-0000-0000-0000A9CB0000}"/>
    <cellStyle name="Normal 4 4 5 7 6" xfId="18286" xr:uid="{00000000-0005-0000-0000-0000AACB0000}"/>
    <cellStyle name="Normal 4 4 5 7 6 2" xfId="53857" xr:uid="{00000000-0005-0000-0000-0000ABCB0000}"/>
    <cellStyle name="Normal 4 4 5 7 7" xfId="26885" xr:uid="{00000000-0005-0000-0000-0000ACCB0000}"/>
    <cellStyle name="Normal 4 4 5 7 7 2" xfId="53858" xr:uid="{00000000-0005-0000-0000-0000ADCB0000}"/>
    <cellStyle name="Normal 4 4 5 7 8" xfId="53847" xr:uid="{00000000-0005-0000-0000-0000AECB0000}"/>
    <cellStyle name="Normal 4 4 5 8" xfId="1833" xr:uid="{00000000-0005-0000-0000-0000AFCB0000}"/>
    <cellStyle name="Normal 4 4 5 8 2" xfId="4176" xr:uid="{00000000-0005-0000-0000-0000B0CB0000}"/>
    <cellStyle name="Normal 4 4 5 8 2 2" xfId="15521" xr:uid="{00000000-0005-0000-0000-0000B1CB0000}"/>
    <cellStyle name="Normal 4 4 5 8 2 2 2" xfId="53861" xr:uid="{00000000-0005-0000-0000-0000B2CB0000}"/>
    <cellStyle name="Normal 4 4 5 8 2 3" xfId="20630" xr:uid="{00000000-0005-0000-0000-0000B3CB0000}"/>
    <cellStyle name="Normal 4 4 5 8 2 3 2" xfId="53862" xr:uid="{00000000-0005-0000-0000-0000B4CB0000}"/>
    <cellStyle name="Normal 4 4 5 8 2 4" xfId="53860" xr:uid="{00000000-0005-0000-0000-0000B5CB0000}"/>
    <cellStyle name="Normal 4 4 5 8 3" xfId="6940" xr:uid="{00000000-0005-0000-0000-0000B6CB0000}"/>
    <cellStyle name="Normal 4 4 5 8 3 2" xfId="13178" xr:uid="{00000000-0005-0000-0000-0000B7CB0000}"/>
    <cellStyle name="Normal 4 4 5 8 3 2 2" xfId="53864" xr:uid="{00000000-0005-0000-0000-0000B8CB0000}"/>
    <cellStyle name="Normal 4 4 5 8 3 3" xfId="22973" xr:uid="{00000000-0005-0000-0000-0000B9CB0000}"/>
    <cellStyle name="Normal 4 4 5 8 3 3 2" xfId="53865" xr:uid="{00000000-0005-0000-0000-0000BACB0000}"/>
    <cellStyle name="Normal 4 4 5 8 3 4" xfId="53863" xr:uid="{00000000-0005-0000-0000-0000BBCB0000}"/>
    <cellStyle name="Normal 4 4 5 8 4" xfId="9281" xr:uid="{00000000-0005-0000-0000-0000BCCB0000}"/>
    <cellStyle name="Normal 4 4 5 8 4 2" xfId="25316" xr:uid="{00000000-0005-0000-0000-0000BDCB0000}"/>
    <cellStyle name="Normal 4 4 5 8 4 2 2" xfId="53867" xr:uid="{00000000-0005-0000-0000-0000BECB0000}"/>
    <cellStyle name="Normal 4 4 5 8 4 3" xfId="53866" xr:uid="{00000000-0005-0000-0000-0000BFCB0000}"/>
    <cellStyle name="Normal 4 4 5 8 5" xfId="11280" xr:uid="{00000000-0005-0000-0000-0000C0CB0000}"/>
    <cellStyle name="Normal 4 4 5 8 5 2" xfId="53868" xr:uid="{00000000-0005-0000-0000-0000C1CB0000}"/>
    <cellStyle name="Normal 4 4 5 8 6" xfId="18287" xr:uid="{00000000-0005-0000-0000-0000C2CB0000}"/>
    <cellStyle name="Normal 4 4 5 8 6 2" xfId="53869" xr:uid="{00000000-0005-0000-0000-0000C3CB0000}"/>
    <cellStyle name="Normal 4 4 5 8 7" xfId="27234" xr:uid="{00000000-0005-0000-0000-0000C4CB0000}"/>
    <cellStyle name="Normal 4 4 5 8 7 2" xfId="53870" xr:uid="{00000000-0005-0000-0000-0000C5CB0000}"/>
    <cellStyle name="Normal 4 4 5 8 8" xfId="53859" xr:uid="{00000000-0005-0000-0000-0000C6CB0000}"/>
    <cellStyle name="Normal 4 4 5 9" xfId="2009" xr:uid="{00000000-0005-0000-0000-0000C7CB0000}"/>
    <cellStyle name="Normal 4 4 5 9 2" xfId="4352" xr:uid="{00000000-0005-0000-0000-0000C8CB0000}"/>
    <cellStyle name="Normal 4 4 5 9 2 2" xfId="15697" xr:uid="{00000000-0005-0000-0000-0000C9CB0000}"/>
    <cellStyle name="Normal 4 4 5 9 2 2 2" xfId="53873" xr:uid="{00000000-0005-0000-0000-0000CACB0000}"/>
    <cellStyle name="Normal 4 4 5 9 2 3" xfId="20631" xr:uid="{00000000-0005-0000-0000-0000CBCB0000}"/>
    <cellStyle name="Normal 4 4 5 9 2 3 2" xfId="53874" xr:uid="{00000000-0005-0000-0000-0000CCCB0000}"/>
    <cellStyle name="Normal 4 4 5 9 2 4" xfId="53872" xr:uid="{00000000-0005-0000-0000-0000CDCB0000}"/>
    <cellStyle name="Normal 4 4 5 9 3" xfId="6941" xr:uid="{00000000-0005-0000-0000-0000CECB0000}"/>
    <cellStyle name="Normal 4 4 5 9 3 2" xfId="13354" xr:uid="{00000000-0005-0000-0000-0000CFCB0000}"/>
    <cellStyle name="Normal 4 4 5 9 3 2 2" xfId="53876" xr:uid="{00000000-0005-0000-0000-0000D0CB0000}"/>
    <cellStyle name="Normal 4 4 5 9 3 3" xfId="22974" xr:uid="{00000000-0005-0000-0000-0000D1CB0000}"/>
    <cellStyle name="Normal 4 4 5 9 3 3 2" xfId="53877" xr:uid="{00000000-0005-0000-0000-0000D2CB0000}"/>
    <cellStyle name="Normal 4 4 5 9 3 4" xfId="53875" xr:uid="{00000000-0005-0000-0000-0000D3CB0000}"/>
    <cellStyle name="Normal 4 4 5 9 4" xfId="9282" xr:uid="{00000000-0005-0000-0000-0000D4CB0000}"/>
    <cellStyle name="Normal 4 4 5 9 4 2" xfId="25317" xr:uid="{00000000-0005-0000-0000-0000D5CB0000}"/>
    <cellStyle name="Normal 4 4 5 9 4 2 2" xfId="53879" xr:uid="{00000000-0005-0000-0000-0000D6CB0000}"/>
    <cellStyle name="Normal 4 4 5 9 4 3" xfId="53878" xr:uid="{00000000-0005-0000-0000-0000D7CB0000}"/>
    <cellStyle name="Normal 4 4 5 9 5" xfId="11281" xr:uid="{00000000-0005-0000-0000-0000D8CB0000}"/>
    <cellStyle name="Normal 4 4 5 9 5 2" xfId="53880" xr:uid="{00000000-0005-0000-0000-0000D9CB0000}"/>
    <cellStyle name="Normal 4 4 5 9 6" xfId="18288" xr:uid="{00000000-0005-0000-0000-0000DACB0000}"/>
    <cellStyle name="Normal 4 4 5 9 6 2" xfId="53881" xr:uid="{00000000-0005-0000-0000-0000DBCB0000}"/>
    <cellStyle name="Normal 4 4 5 9 7" xfId="27410" xr:uid="{00000000-0005-0000-0000-0000DCCB0000}"/>
    <cellStyle name="Normal 4 4 5 9 7 2" xfId="53882" xr:uid="{00000000-0005-0000-0000-0000DDCB0000}"/>
    <cellStyle name="Normal 4 4 5 9 8" xfId="53871" xr:uid="{00000000-0005-0000-0000-0000DECB0000}"/>
    <cellStyle name="Normal 4 4 6" xfId="225" xr:uid="{00000000-0005-0000-0000-0000DFCB0000}"/>
    <cellStyle name="Normal 4 4 6 10" xfId="2207" xr:uid="{00000000-0005-0000-0000-0000E0CB0000}"/>
    <cellStyle name="Normal 4 4 6 10 2" xfId="4550" xr:uid="{00000000-0005-0000-0000-0000E1CB0000}"/>
    <cellStyle name="Normal 4 4 6 10 2 2" xfId="15895" xr:uid="{00000000-0005-0000-0000-0000E2CB0000}"/>
    <cellStyle name="Normal 4 4 6 10 2 2 2" xfId="53886" xr:uid="{00000000-0005-0000-0000-0000E3CB0000}"/>
    <cellStyle name="Normal 4 4 6 10 2 3" xfId="20633" xr:uid="{00000000-0005-0000-0000-0000E4CB0000}"/>
    <cellStyle name="Normal 4 4 6 10 2 3 2" xfId="53887" xr:uid="{00000000-0005-0000-0000-0000E5CB0000}"/>
    <cellStyle name="Normal 4 4 6 10 2 4" xfId="53885" xr:uid="{00000000-0005-0000-0000-0000E6CB0000}"/>
    <cellStyle name="Normal 4 4 6 10 3" xfId="6943" xr:uid="{00000000-0005-0000-0000-0000E7CB0000}"/>
    <cellStyle name="Normal 4 4 6 10 3 2" xfId="22976" xr:uid="{00000000-0005-0000-0000-0000E8CB0000}"/>
    <cellStyle name="Normal 4 4 6 10 3 2 2" xfId="53889" xr:uid="{00000000-0005-0000-0000-0000E9CB0000}"/>
    <cellStyle name="Normal 4 4 6 10 3 3" xfId="53888" xr:uid="{00000000-0005-0000-0000-0000EACB0000}"/>
    <cellStyle name="Normal 4 4 6 10 4" xfId="9284" xr:uid="{00000000-0005-0000-0000-0000EBCB0000}"/>
    <cellStyle name="Normal 4 4 6 10 4 2" xfId="25319" xr:uid="{00000000-0005-0000-0000-0000ECCB0000}"/>
    <cellStyle name="Normal 4 4 6 10 4 2 2" xfId="53891" xr:uid="{00000000-0005-0000-0000-0000EDCB0000}"/>
    <cellStyle name="Normal 4 4 6 10 4 3" xfId="53890" xr:uid="{00000000-0005-0000-0000-0000EECB0000}"/>
    <cellStyle name="Normal 4 4 6 10 5" xfId="13552" xr:uid="{00000000-0005-0000-0000-0000EFCB0000}"/>
    <cellStyle name="Normal 4 4 6 10 5 2" xfId="53892" xr:uid="{00000000-0005-0000-0000-0000F0CB0000}"/>
    <cellStyle name="Normal 4 4 6 10 6" xfId="18290" xr:uid="{00000000-0005-0000-0000-0000F1CB0000}"/>
    <cellStyle name="Normal 4 4 6 10 6 2" xfId="53893" xr:uid="{00000000-0005-0000-0000-0000F2CB0000}"/>
    <cellStyle name="Normal 4 4 6 10 7" xfId="27608" xr:uid="{00000000-0005-0000-0000-0000F3CB0000}"/>
    <cellStyle name="Normal 4 4 6 10 7 2" xfId="53894" xr:uid="{00000000-0005-0000-0000-0000F4CB0000}"/>
    <cellStyle name="Normal 4 4 6 10 8" xfId="53884" xr:uid="{00000000-0005-0000-0000-0000F5CB0000}"/>
    <cellStyle name="Normal 4 4 6 11" xfId="2388" xr:uid="{00000000-0005-0000-0000-0000F6CB0000}"/>
    <cellStyle name="Normal 4 4 6 11 2" xfId="4731" xr:uid="{00000000-0005-0000-0000-0000F7CB0000}"/>
    <cellStyle name="Normal 4 4 6 11 2 2" xfId="16076" xr:uid="{00000000-0005-0000-0000-0000F8CB0000}"/>
    <cellStyle name="Normal 4 4 6 11 2 2 2" xfId="53897" xr:uid="{00000000-0005-0000-0000-0000F9CB0000}"/>
    <cellStyle name="Normal 4 4 6 11 2 3" xfId="20634" xr:uid="{00000000-0005-0000-0000-0000FACB0000}"/>
    <cellStyle name="Normal 4 4 6 11 2 3 2" xfId="53898" xr:uid="{00000000-0005-0000-0000-0000FBCB0000}"/>
    <cellStyle name="Normal 4 4 6 11 2 4" xfId="53896" xr:uid="{00000000-0005-0000-0000-0000FCCB0000}"/>
    <cellStyle name="Normal 4 4 6 11 3" xfId="6944" xr:uid="{00000000-0005-0000-0000-0000FDCB0000}"/>
    <cellStyle name="Normal 4 4 6 11 3 2" xfId="22977" xr:uid="{00000000-0005-0000-0000-0000FECB0000}"/>
    <cellStyle name="Normal 4 4 6 11 3 2 2" xfId="53900" xr:uid="{00000000-0005-0000-0000-0000FFCB0000}"/>
    <cellStyle name="Normal 4 4 6 11 3 3" xfId="53899" xr:uid="{00000000-0005-0000-0000-000000CC0000}"/>
    <cellStyle name="Normal 4 4 6 11 4" xfId="9285" xr:uid="{00000000-0005-0000-0000-000001CC0000}"/>
    <cellStyle name="Normal 4 4 6 11 4 2" xfId="25320" xr:uid="{00000000-0005-0000-0000-000002CC0000}"/>
    <cellStyle name="Normal 4 4 6 11 4 2 2" xfId="53902" xr:uid="{00000000-0005-0000-0000-000003CC0000}"/>
    <cellStyle name="Normal 4 4 6 11 4 3" xfId="53901" xr:uid="{00000000-0005-0000-0000-000004CC0000}"/>
    <cellStyle name="Normal 4 4 6 11 5" xfId="13733" xr:uid="{00000000-0005-0000-0000-000005CC0000}"/>
    <cellStyle name="Normal 4 4 6 11 5 2" xfId="53903" xr:uid="{00000000-0005-0000-0000-000006CC0000}"/>
    <cellStyle name="Normal 4 4 6 11 6" xfId="18291" xr:uid="{00000000-0005-0000-0000-000007CC0000}"/>
    <cellStyle name="Normal 4 4 6 11 6 2" xfId="53904" xr:uid="{00000000-0005-0000-0000-000008CC0000}"/>
    <cellStyle name="Normal 4 4 6 11 7" xfId="27789" xr:uid="{00000000-0005-0000-0000-000009CC0000}"/>
    <cellStyle name="Normal 4 4 6 11 7 2" xfId="53905" xr:uid="{00000000-0005-0000-0000-00000ACC0000}"/>
    <cellStyle name="Normal 4 4 6 11 8" xfId="53895" xr:uid="{00000000-0005-0000-0000-00000BCC0000}"/>
    <cellStyle name="Normal 4 4 6 12" xfId="2738" xr:uid="{00000000-0005-0000-0000-00000CCC0000}"/>
    <cellStyle name="Normal 4 4 6 12 2" xfId="14083" xr:uid="{00000000-0005-0000-0000-00000DCC0000}"/>
    <cellStyle name="Normal 4 4 6 12 2 2" xfId="53907" xr:uid="{00000000-0005-0000-0000-00000ECC0000}"/>
    <cellStyle name="Normal 4 4 6 12 3" xfId="20632" xr:uid="{00000000-0005-0000-0000-00000FCC0000}"/>
    <cellStyle name="Normal 4 4 6 12 3 2" xfId="53908" xr:uid="{00000000-0005-0000-0000-000010CC0000}"/>
    <cellStyle name="Normal 4 4 6 12 4" xfId="53906" xr:uid="{00000000-0005-0000-0000-000011CC0000}"/>
    <cellStyle name="Normal 4 4 6 13" xfId="6942" xr:uid="{00000000-0005-0000-0000-000012CC0000}"/>
    <cellStyle name="Normal 4 4 6 13 2" xfId="11572" xr:uid="{00000000-0005-0000-0000-000013CC0000}"/>
    <cellStyle name="Normal 4 4 6 13 2 2" xfId="53910" xr:uid="{00000000-0005-0000-0000-000014CC0000}"/>
    <cellStyle name="Normal 4 4 6 13 3" xfId="22975" xr:uid="{00000000-0005-0000-0000-000015CC0000}"/>
    <cellStyle name="Normal 4 4 6 13 3 2" xfId="53911" xr:uid="{00000000-0005-0000-0000-000016CC0000}"/>
    <cellStyle name="Normal 4 4 6 13 4" xfId="53909" xr:uid="{00000000-0005-0000-0000-000017CC0000}"/>
    <cellStyle name="Normal 4 4 6 14" xfId="9283" xr:uid="{00000000-0005-0000-0000-000018CC0000}"/>
    <cellStyle name="Normal 4 4 6 14 2" xfId="25318" xr:uid="{00000000-0005-0000-0000-000019CC0000}"/>
    <cellStyle name="Normal 4 4 6 14 2 2" xfId="53913" xr:uid="{00000000-0005-0000-0000-00001ACC0000}"/>
    <cellStyle name="Normal 4 4 6 14 3" xfId="53912" xr:uid="{00000000-0005-0000-0000-00001BCC0000}"/>
    <cellStyle name="Normal 4 4 6 15" xfId="11282" xr:uid="{00000000-0005-0000-0000-00001CCC0000}"/>
    <cellStyle name="Normal 4 4 6 15 2" xfId="53914" xr:uid="{00000000-0005-0000-0000-00001DCC0000}"/>
    <cellStyle name="Normal 4 4 6 16" xfId="18289" xr:uid="{00000000-0005-0000-0000-00001ECC0000}"/>
    <cellStyle name="Normal 4 4 6 16 2" xfId="53915" xr:uid="{00000000-0005-0000-0000-00001FCC0000}"/>
    <cellStyle name="Normal 4 4 6 17" xfId="25628" xr:uid="{00000000-0005-0000-0000-000020CC0000}"/>
    <cellStyle name="Normal 4 4 6 17 2" xfId="53916" xr:uid="{00000000-0005-0000-0000-000021CC0000}"/>
    <cellStyle name="Normal 4 4 6 18" xfId="53883" xr:uid="{00000000-0005-0000-0000-000022CC0000}"/>
    <cellStyle name="Normal 4 4 6 2" xfId="407" xr:uid="{00000000-0005-0000-0000-000023CC0000}"/>
    <cellStyle name="Normal 4 4 6 2 10" xfId="53917" xr:uid="{00000000-0005-0000-0000-000024CC0000}"/>
    <cellStyle name="Normal 4 4 6 2 2" xfId="769" xr:uid="{00000000-0005-0000-0000-000025CC0000}"/>
    <cellStyle name="Normal 4 4 6 2 2 2" xfId="3112" xr:uid="{00000000-0005-0000-0000-000026CC0000}"/>
    <cellStyle name="Normal 4 4 6 2 2 2 2" xfId="14457" xr:uid="{00000000-0005-0000-0000-000027CC0000}"/>
    <cellStyle name="Normal 4 4 6 2 2 2 2 2" xfId="53920" xr:uid="{00000000-0005-0000-0000-000028CC0000}"/>
    <cellStyle name="Normal 4 4 6 2 2 2 3" xfId="20636" xr:uid="{00000000-0005-0000-0000-000029CC0000}"/>
    <cellStyle name="Normal 4 4 6 2 2 2 3 2" xfId="53921" xr:uid="{00000000-0005-0000-0000-00002ACC0000}"/>
    <cellStyle name="Normal 4 4 6 2 2 2 4" xfId="53919" xr:uid="{00000000-0005-0000-0000-00002BCC0000}"/>
    <cellStyle name="Normal 4 4 6 2 2 3" xfId="6946" xr:uid="{00000000-0005-0000-0000-00002CCC0000}"/>
    <cellStyle name="Normal 4 4 6 2 2 3 2" xfId="12114" xr:uid="{00000000-0005-0000-0000-00002DCC0000}"/>
    <cellStyle name="Normal 4 4 6 2 2 3 2 2" xfId="53923" xr:uid="{00000000-0005-0000-0000-00002ECC0000}"/>
    <cellStyle name="Normal 4 4 6 2 2 3 3" xfId="22979" xr:uid="{00000000-0005-0000-0000-00002FCC0000}"/>
    <cellStyle name="Normal 4 4 6 2 2 3 3 2" xfId="53924" xr:uid="{00000000-0005-0000-0000-000030CC0000}"/>
    <cellStyle name="Normal 4 4 6 2 2 3 4" xfId="53922" xr:uid="{00000000-0005-0000-0000-000031CC0000}"/>
    <cellStyle name="Normal 4 4 6 2 2 4" xfId="9287" xr:uid="{00000000-0005-0000-0000-000032CC0000}"/>
    <cellStyle name="Normal 4 4 6 2 2 4 2" xfId="25322" xr:uid="{00000000-0005-0000-0000-000033CC0000}"/>
    <cellStyle name="Normal 4 4 6 2 2 4 2 2" xfId="53926" xr:uid="{00000000-0005-0000-0000-000034CC0000}"/>
    <cellStyle name="Normal 4 4 6 2 2 4 3" xfId="53925" xr:uid="{00000000-0005-0000-0000-000035CC0000}"/>
    <cellStyle name="Normal 4 4 6 2 2 5" xfId="11284" xr:uid="{00000000-0005-0000-0000-000036CC0000}"/>
    <cellStyle name="Normal 4 4 6 2 2 5 2" xfId="53927" xr:uid="{00000000-0005-0000-0000-000037CC0000}"/>
    <cellStyle name="Normal 4 4 6 2 2 6" xfId="18293" xr:uid="{00000000-0005-0000-0000-000038CC0000}"/>
    <cellStyle name="Normal 4 4 6 2 2 6 2" xfId="53928" xr:uid="{00000000-0005-0000-0000-000039CC0000}"/>
    <cellStyle name="Normal 4 4 6 2 2 7" xfId="26170" xr:uid="{00000000-0005-0000-0000-00003ACC0000}"/>
    <cellStyle name="Normal 4 4 6 2 2 7 2" xfId="53929" xr:uid="{00000000-0005-0000-0000-00003BCC0000}"/>
    <cellStyle name="Normal 4 4 6 2 2 8" xfId="53918" xr:uid="{00000000-0005-0000-0000-00003CCC0000}"/>
    <cellStyle name="Normal 4 4 6 2 3" xfId="1836" xr:uid="{00000000-0005-0000-0000-00003DCC0000}"/>
    <cellStyle name="Normal 4 4 6 2 3 2" xfId="4179" xr:uid="{00000000-0005-0000-0000-00003ECC0000}"/>
    <cellStyle name="Normal 4 4 6 2 3 2 2" xfId="15524" xr:uid="{00000000-0005-0000-0000-00003FCC0000}"/>
    <cellStyle name="Normal 4 4 6 2 3 2 2 2" xfId="53932" xr:uid="{00000000-0005-0000-0000-000040CC0000}"/>
    <cellStyle name="Normal 4 4 6 2 3 2 3" xfId="20637" xr:uid="{00000000-0005-0000-0000-000041CC0000}"/>
    <cellStyle name="Normal 4 4 6 2 3 2 3 2" xfId="53933" xr:uid="{00000000-0005-0000-0000-000042CC0000}"/>
    <cellStyle name="Normal 4 4 6 2 3 2 4" xfId="53931" xr:uid="{00000000-0005-0000-0000-000043CC0000}"/>
    <cellStyle name="Normal 4 4 6 2 3 3" xfId="6947" xr:uid="{00000000-0005-0000-0000-000044CC0000}"/>
    <cellStyle name="Normal 4 4 6 2 3 3 2" xfId="13181" xr:uid="{00000000-0005-0000-0000-000045CC0000}"/>
    <cellStyle name="Normal 4 4 6 2 3 3 2 2" xfId="53935" xr:uid="{00000000-0005-0000-0000-000046CC0000}"/>
    <cellStyle name="Normal 4 4 6 2 3 3 3" xfId="22980" xr:uid="{00000000-0005-0000-0000-000047CC0000}"/>
    <cellStyle name="Normal 4 4 6 2 3 3 3 2" xfId="53936" xr:uid="{00000000-0005-0000-0000-000048CC0000}"/>
    <cellStyle name="Normal 4 4 6 2 3 3 4" xfId="53934" xr:uid="{00000000-0005-0000-0000-000049CC0000}"/>
    <cellStyle name="Normal 4 4 6 2 3 4" xfId="9288" xr:uid="{00000000-0005-0000-0000-00004ACC0000}"/>
    <cellStyle name="Normal 4 4 6 2 3 4 2" xfId="25323" xr:uid="{00000000-0005-0000-0000-00004BCC0000}"/>
    <cellStyle name="Normal 4 4 6 2 3 4 2 2" xfId="53938" xr:uid="{00000000-0005-0000-0000-00004CCC0000}"/>
    <cellStyle name="Normal 4 4 6 2 3 4 3" xfId="53937" xr:uid="{00000000-0005-0000-0000-00004DCC0000}"/>
    <cellStyle name="Normal 4 4 6 2 3 5" xfId="11285" xr:uid="{00000000-0005-0000-0000-00004ECC0000}"/>
    <cellStyle name="Normal 4 4 6 2 3 5 2" xfId="53939" xr:uid="{00000000-0005-0000-0000-00004FCC0000}"/>
    <cellStyle name="Normal 4 4 6 2 3 6" xfId="18294" xr:uid="{00000000-0005-0000-0000-000050CC0000}"/>
    <cellStyle name="Normal 4 4 6 2 3 6 2" xfId="53940" xr:uid="{00000000-0005-0000-0000-000051CC0000}"/>
    <cellStyle name="Normal 4 4 6 2 3 7" xfId="27237" xr:uid="{00000000-0005-0000-0000-000052CC0000}"/>
    <cellStyle name="Normal 4 4 6 2 3 7 2" xfId="53941" xr:uid="{00000000-0005-0000-0000-000053CC0000}"/>
    <cellStyle name="Normal 4 4 6 2 3 8" xfId="53930" xr:uid="{00000000-0005-0000-0000-000054CC0000}"/>
    <cellStyle name="Normal 4 4 6 2 4" xfId="2739" xr:uid="{00000000-0005-0000-0000-000055CC0000}"/>
    <cellStyle name="Normal 4 4 6 2 4 2" xfId="14084" xr:uid="{00000000-0005-0000-0000-000056CC0000}"/>
    <cellStyle name="Normal 4 4 6 2 4 2 2" xfId="53943" xr:uid="{00000000-0005-0000-0000-000057CC0000}"/>
    <cellStyle name="Normal 4 4 6 2 4 3" xfId="20635" xr:uid="{00000000-0005-0000-0000-000058CC0000}"/>
    <cellStyle name="Normal 4 4 6 2 4 3 2" xfId="53944" xr:uid="{00000000-0005-0000-0000-000059CC0000}"/>
    <cellStyle name="Normal 4 4 6 2 4 4" xfId="53942" xr:uid="{00000000-0005-0000-0000-00005ACC0000}"/>
    <cellStyle name="Normal 4 4 6 2 5" xfId="6945" xr:uid="{00000000-0005-0000-0000-00005BCC0000}"/>
    <cellStyle name="Normal 4 4 6 2 5 2" xfId="11752" xr:uid="{00000000-0005-0000-0000-00005CCC0000}"/>
    <cellStyle name="Normal 4 4 6 2 5 2 2" xfId="53946" xr:uid="{00000000-0005-0000-0000-00005DCC0000}"/>
    <cellStyle name="Normal 4 4 6 2 5 3" xfId="22978" xr:uid="{00000000-0005-0000-0000-00005ECC0000}"/>
    <cellStyle name="Normal 4 4 6 2 5 3 2" xfId="53947" xr:uid="{00000000-0005-0000-0000-00005FCC0000}"/>
    <cellStyle name="Normal 4 4 6 2 5 4" xfId="53945" xr:uid="{00000000-0005-0000-0000-000060CC0000}"/>
    <cellStyle name="Normal 4 4 6 2 6" xfId="9286" xr:uid="{00000000-0005-0000-0000-000061CC0000}"/>
    <cellStyle name="Normal 4 4 6 2 6 2" xfId="25321" xr:uid="{00000000-0005-0000-0000-000062CC0000}"/>
    <cellStyle name="Normal 4 4 6 2 6 2 2" xfId="53949" xr:uid="{00000000-0005-0000-0000-000063CC0000}"/>
    <cellStyle name="Normal 4 4 6 2 6 3" xfId="53948" xr:uid="{00000000-0005-0000-0000-000064CC0000}"/>
    <cellStyle name="Normal 4 4 6 2 7" xfId="11283" xr:uid="{00000000-0005-0000-0000-000065CC0000}"/>
    <cellStyle name="Normal 4 4 6 2 7 2" xfId="53950" xr:uid="{00000000-0005-0000-0000-000066CC0000}"/>
    <cellStyle name="Normal 4 4 6 2 8" xfId="18292" xr:uid="{00000000-0005-0000-0000-000067CC0000}"/>
    <cellStyle name="Normal 4 4 6 2 8 2" xfId="53951" xr:uid="{00000000-0005-0000-0000-000068CC0000}"/>
    <cellStyle name="Normal 4 4 6 2 9" xfId="25808" xr:uid="{00000000-0005-0000-0000-000069CC0000}"/>
    <cellStyle name="Normal 4 4 6 2 9 2" xfId="53952" xr:uid="{00000000-0005-0000-0000-00006ACC0000}"/>
    <cellStyle name="Normal 4 4 6 3" xfId="589" xr:uid="{00000000-0005-0000-0000-00006BCC0000}"/>
    <cellStyle name="Normal 4 4 6 3 2" xfId="2932" xr:uid="{00000000-0005-0000-0000-00006CCC0000}"/>
    <cellStyle name="Normal 4 4 6 3 2 2" xfId="14277" xr:uid="{00000000-0005-0000-0000-00006DCC0000}"/>
    <cellStyle name="Normal 4 4 6 3 2 2 2" xfId="53955" xr:uid="{00000000-0005-0000-0000-00006ECC0000}"/>
    <cellStyle name="Normal 4 4 6 3 2 3" xfId="20638" xr:uid="{00000000-0005-0000-0000-00006FCC0000}"/>
    <cellStyle name="Normal 4 4 6 3 2 3 2" xfId="53956" xr:uid="{00000000-0005-0000-0000-000070CC0000}"/>
    <cellStyle name="Normal 4 4 6 3 2 4" xfId="53954" xr:uid="{00000000-0005-0000-0000-000071CC0000}"/>
    <cellStyle name="Normal 4 4 6 3 3" xfId="6948" xr:uid="{00000000-0005-0000-0000-000072CC0000}"/>
    <cellStyle name="Normal 4 4 6 3 3 2" xfId="11934" xr:uid="{00000000-0005-0000-0000-000073CC0000}"/>
    <cellStyle name="Normal 4 4 6 3 3 2 2" xfId="53958" xr:uid="{00000000-0005-0000-0000-000074CC0000}"/>
    <cellStyle name="Normal 4 4 6 3 3 3" xfId="22981" xr:uid="{00000000-0005-0000-0000-000075CC0000}"/>
    <cellStyle name="Normal 4 4 6 3 3 3 2" xfId="53959" xr:uid="{00000000-0005-0000-0000-000076CC0000}"/>
    <cellStyle name="Normal 4 4 6 3 3 4" xfId="53957" xr:uid="{00000000-0005-0000-0000-000077CC0000}"/>
    <cellStyle name="Normal 4 4 6 3 4" xfId="9289" xr:uid="{00000000-0005-0000-0000-000078CC0000}"/>
    <cellStyle name="Normal 4 4 6 3 4 2" xfId="25324" xr:uid="{00000000-0005-0000-0000-000079CC0000}"/>
    <cellStyle name="Normal 4 4 6 3 4 2 2" xfId="53961" xr:uid="{00000000-0005-0000-0000-00007ACC0000}"/>
    <cellStyle name="Normal 4 4 6 3 4 3" xfId="53960" xr:uid="{00000000-0005-0000-0000-00007BCC0000}"/>
    <cellStyle name="Normal 4 4 6 3 5" xfId="11286" xr:uid="{00000000-0005-0000-0000-00007CCC0000}"/>
    <cellStyle name="Normal 4 4 6 3 5 2" xfId="53962" xr:uid="{00000000-0005-0000-0000-00007DCC0000}"/>
    <cellStyle name="Normal 4 4 6 3 6" xfId="18295" xr:uid="{00000000-0005-0000-0000-00007ECC0000}"/>
    <cellStyle name="Normal 4 4 6 3 6 2" xfId="53963" xr:uid="{00000000-0005-0000-0000-00007FCC0000}"/>
    <cellStyle name="Normal 4 4 6 3 7" xfId="25990" xr:uid="{00000000-0005-0000-0000-000080CC0000}"/>
    <cellStyle name="Normal 4 4 6 3 7 2" xfId="53964" xr:uid="{00000000-0005-0000-0000-000081CC0000}"/>
    <cellStyle name="Normal 4 4 6 3 8" xfId="53953" xr:uid="{00000000-0005-0000-0000-000082CC0000}"/>
    <cellStyle name="Normal 4 4 6 4" xfId="948" xr:uid="{00000000-0005-0000-0000-000083CC0000}"/>
    <cellStyle name="Normal 4 4 6 4 2" xfId="3291" xr:uid="{00000000-0005-0000-0000-000084CC0000}"/>
    <cellStyle name="Normal 4 4 6 4 2 2" xfId="14636" xr:uid="{00000000-0005-0000-0000-000085CC0000}"/>
    <cellStyle name="Normal 4 4 6 4 2 2 2" xfId="53967" xr:uid="{00000000-0005-0000-0000-000086CC0000}"/>
    <cellStyle name="Normal 4 4 6 4 2 3" xfId="20639" xr:uid="{00000000-0005-0000-0000-000087CC0000}"/>
    <cellStyle name="Normal 4 4 6 4 2 3 2" xfId="53968" xr:uid="{00000000-0005-0000-0000-000088CC0000}"/>
    <cellStyle name="Normal 4 4 6 4 2 4" xfId="53966" xr:uid="{00000000-0005-0000-0000-000089CC0000}"/>
    <cellStyle name="Normal 4 4 6 4 3" xfId="6949" xr:uid="{00000000-0005-0000-0000-00008ACC0000}"/>
    <cellStyle name="Normal 4 4 6 4 3 2" xfId="12293" xr:uid="{00000000-0005-0000-0000-00008BCC0000}"/>
    <cellStyle name="Normal 4 4 6 4 3 2 2" xfId="53970" xr:uid="{00000000-0005-0000-0000-00008CCC0000}"/>
    <cellStyle name="Normal 4 4 6 4 3 3" xfId="22982" xr:uid="{00000000-0005-0000-0000-00008DCC0000}"/>
    <cellStyle name="Normal 4 4 6 4 3 3 2" xfId="53971" xr:uid="{00000000-0005-0000-0000-00008ECC0000}"/>
    <cellStyle name="Normal 4 4 6 4 3 4" xfId="53969" xr:uid="{00000000-0005-0000-0000-00008FCC0000}"/>
    <cellStyle name="Normal 4 4 6 4 4" xfId="9290" xr:uid="{00000000-0005-0000-0000-000090CC0000}"/>
    <cellStyle name="Normal 4 4 6 4 4 2" xfId="25325" xr:uid="{00000000-0005-0000-0000-000091CC0000}"/>
    <cellStyle name="Normal 4 4 6 4 4 2 2" xfId="53973" xr:uid="{00000000-0005-0000-0000-000092CC0000}"/>
    <cellStyle name="Normal 4 4 6 4 4 3" xfId="53972" xr:uid="{00000000-0005-0000-0000-000093CC0000}"/>
    <cellStyle name="Normal 4 4 6 4 5" xfId="11287" xr:uid="{00000000-0005-0000-0000-000094CC0000}"/>
    <cellStyle name="Normal 4 4 6 4 5 2" xfId="53974" xr:uid="{00000000-0005-0000-0000-000095CC0000}"/>
    <cellStyle name="Normal 4 4 6 4 6" xfId="18296" xr:uid="{00000000-0005-0000-0000-000096CC0000}"/>
    <cellStyle name="Normal 4 4 6 4 6 2" xfId="53975" xr:uid="{00000000-0005-0000-0000-000097CC0000}"/>
    <cellStyle name="Normal 4 4 6 4 7" xfId="26349" xr:uid="{00000000-0005-0000-0000-000098CC0000}"/>
    <cellStyle name="Normal 4 4 6 4 7 2" xfId="53976" xr:uid="{00000000-0005-0000-0000-000099CC0000}"/>
    <cellStyle name="Normal 4 4 6 4 8" xfId="53965" xr:uid="{00000000-0005-0000-0000-00009ACC0000}"/>
    <cellStyle name="Normal 4 4 6 5" xfId="1128" xr:uid="{00000000-0005-0000-0000-00009BCC0000}"/>
    <cellStyle name="Normal 4 4 6 5 2" xfId="3471" xr:uid="{00000000-0005-0000-0000-00009CCC0000}"/>
    <cellStyle name="Normal 4 4 6 5 2 2" xfId="14816" xr:uid="{00000000-0005-0000-0000-00009DCC0000}"/>
    <cellStyle name="Normal 4 4 6 5 2 2 2" xfId="53979" xr:uid="{00000000-0005-0000-0000-00009ECC0000}"/>
    <cellStyle name="Normal 4 4 6 5 2 3" xfId="20640" xr:uid="{00000000-0005-0000-0000-00009FCC0000}"/>
    <cellStyle name="Normal 4 4 6 5 2 3 2" xfId="53980" xr:uid="{00000000-0005-0000-0000-0000A0CC0000}"/>
    <cellStyle name="Normal 4 4 6 5 2 4" xfId="53978" xr:uid="{00000000-0005-0000-0000-0000A1CC0000}"/>
    <cellStyle name="Normal 4 4 6 5 3" xfId="6950" xr:uid="{00000000-0005-0000-0000-0000A2CC0000}"/>
    <cellStyle name="Normal 4 4 6 5 3 2" xfId="12473" xr:uid="{00000000-0005-0000-0000-0000A3CC0000}"/>
    <cellStyle name="Normal 4 4 6 5 3 2 2" xfId="53982" xr:uid="{00000000-0005-0000-0000-0000A4CC0000}"/>
    <cellStyle name="Normal 4 4 6 5 3 3" xfId="22983" xr:uid="{00000000-0005-0000-0000-0000A5CC0000}"/>
    <cellStyle name="Normal 4 4 6 5 3 3 2" xfId="53983" xr:uid="{00000000-0005-0000-0000-0000A6CC0000}"/>
    <cellStyle name="Normal 4 4 6 5 3 4" xfId="53981" xr:uid="{00000000-0005-0000-0000-0000A7CC0000}"/>
    <cellStyle name="Normal 4 4 6 5 4" xfId="9291" xr:uid="{00000000-0005-0000-0000-0000A8CC0000}"/>
    <cellStyle name="Normal 4 4 6 5 4 2" xfId="25326" xr:uid="{00000000-0005-0000-0000-0000A9CC0000}"/>
    <cellStyle name="Normal 4 4 6 5 4 2 2" xfId="53985" xr:uid="{00000000-0005-0000-0000-0000AACC0000}"/>
    <cellStyle name="Normal 4 4 6 5 4 3" xfId="53984" xr:uid="{00000000-0005-0000-0000-0000ABCC0000}"/>
    <cellStyle name="Normal 4 4 6 5 5" xfId="11288" xr:uid="{00000000-0005-0000-0000-0000ACCC0000}"/>
    <cellStyle name="Normal 4 4 6 5 5 2" xfId="53986" xr:uid="{00000000-0005-0000-0000-0000ADCC0000}"/>
    <cellStyle name="Normal 4 4 6 5 6" xfId="18297" xr:uid="{00000000-0005-0000-0000-0000AECC0000}"/>
    <cellStyle name="Normal 4 4 6 5 6 2" xfId="53987" xr:uid="{00000000-0005-0000-0000-0000AFCC0000}"/>
    <cellStyle name="Normal 4 4 6 5 7" xfId="26529" xr:uid="{00000000-0005-0000-0000-0000B0CC0000}"/>
    <cellStyle name="Normal 4 4 6 5 7 2" xfId="53988" xr:uid="{00000000-0005-0000-0000-0000B1CC0000}"/>
    <cellStyle name="Normal 4 4 6 5 8" xfId="53977" xr:uid="{00000000-0005-0000-0000-0000B2CC0000}"/>
    <cellStyle name="Normal 4 4 6 6" xfId="1306" xr:uid="{00000000-0005-0000-0000-0000B3CC0000}"/>
    <cellStyle name="Normal 4 4 6 6 2" xfId="3649" xr:uid="{00000000-0005-0000-0000-0000B4CC0000}"/>
    <cellStyle name="Normal 4 4 6 6 2 2" xfId="14994" xr:uid="{00000000-0005-0000-0000-0000B5CC0000}"/>
    <cellStyle name="Normal 4 4 6 6 2 2 2" xfId="53991" xr:uid="{00000000-0005-0000-0000-0000B6CC0000}"/>
    <cellStyle name="Normal 4 4 6 6 2 3" xfId="20641" xr:uid="{00000000-0005-0000-0000-0000B7CC0000}"/>
    <cellStyle name="Normal 4 4 6 6 2 3 2" xfId="53992" xr:uid="{00000000-0005-0000-0000-0000B8CC0000}"/>
    <cellStyle name="Normal 4 4 6 6 2 4" xfId="53990" xr:uid="{00000000-0005-0000-0000-0000B9CC0000}"/>
    <cellStyle name="Normal 4 4 6 6 3" xfId="6951" xr:uid="{00000000-0005-0000-0000-0000BACC0000}"/>
    <cellStyle name="Normal 4 4 6 6 3 2" xfId="12651" xr:uid="{00000000-0005-0000-0000-0000BBCC0000}"/>
    <cellStyle name="Normal 4 4 6 6 3 2 2" xfId="53994" xr:uid="{00000000-0005-0000-0000-0000BCCC0000}"/>
    <cellStyle name="Normal 4 4 6 6 3 3" xfId="22984" xr:uid="{00000000-0005-0000-0000-0000BDCC0000}"/>
    <cellStyle name="Normal 4 4 6 6 3 3 2" xfId="53995" xr:uid="{00000000-0005-0000-0000-0000BECC0000}"/>
    <cellStyle name="Normal 4 4 6 6 3 4" xfId="53993" xr:uid="{00000000-0005-0000-0000-0000BFCC0000}"/>
    <cellStyle name="Normal 4 4 6 6 4" xfId="9292" xr:uid="{00000000-0005-0000-0000-0000C0CC0000}"/>
    <cellStyle name="Normal 4 4 6 6 4 2" xfId="25327" xr:uid="{00000000-0005-0000-0000-0000C1CC0000}"/>
    <cellStyle name="Normal 4 4 6 6 4 2 2" xfId="53997" xr:uid="{00000000-0005-0000-0000-0000C2CC0000}"/>
    <cellStyle name="Normal 4 4 6 6 4 3" xfId="53996" xr:uid="{00000000-0005-0000-0000-0000C3CC0000}"/>
    <cellStyle name="Normal 4 4 6 6 5" xfId="11289" xr:uid="{00000000-0005-0000-0000-0000C4CC0000}"/>
    <cellStyle name="Normal 4 4 6 6 5 2" xfId="53998" xr:uid="{00000000-0005-0000-0000-0000C5CC0000}"/>
    <cellStyle name="Normal 4 4 6 6 6" xfId="18298" xr:uid="{00000000-0005-0000-0000-0000C6CC0000}"/>
    <cellStyle name="Normal 4 4 6 6 6 2" xfId="53999" xr:uid="{00000000-0005-0000-0000-0000C7CC0000}"/>
    <cellStyle name="Normal 4 4 6 6 7" xfId="26707" xr:uid="{00000000-0005-0000-0000-0000C8CC0000}"/>
    <cellStyle name="Normal 4 4 6 6 7 2" xfId="54000" xr:uid="{00000000-0005-0000-0000-0000C9CC0000}"/>
    <cellStyle name="Normal 4 4 6 6 8" xfId="53989" xr:uid="{00000000-0005-0000-0000-0000CACC0000}"/>
    <cellStyle name="Normal 4 4 6 7" xfId="1485" xr:uid="{00000000-0005-0000-0000-0000CBCC0000}"/>
    <cellStyle name="Normal 4 4 6 7 2" xfId="3828" xr:uid="{00000000-0005-0000-0000-0000CCCC0000}"/>
    <cellStyle name="Normal 4 4 6 7 2 2" xfId="15173" xr:uid="{00000000-0005-0000-0000-0000CDCC0000}"/>
    <cellStyle name="Normal 4 4 6 7 2 2 2" xfId="54003" xr:uid="{00000000-0005-0000-0000-0000CECC0000}"/>
    <cellStyle name="Normal 4 4 6 7 2 3" xfId="20642" xr:uid="{00000000-0005-0000-0000-0000CFCC0000}"/>
    <cellStyle name="Normal 4 4 6 7 2 3 2" xfId="54004" xr:uid="{00000000-0005-0000-0000-0000D0CC0000}"/>
    <cellStyle name="Normal 4 4 6 7 2 4" xfId="54002" xr:uid="{00000000-0005-0000-0000-0000D1CC0000}"/>
    <cellStyle name="Normal 4 4 6 7 3" xfId="6952" xr:uid="{00000000-0005-0000-0000-0000D2CC0000}"/>
    <cellStyle name="Normal 4 4 6 7 3 2" xfId="12830" xr:uid="{00000000-0005-0000-0000-0000D3CC0000}"/>
    <cellStyle name="Normal 4 4 6 7 3 2 2" xfId="54006" xr:uid="{00000000-0005-0000-0000-0000D4CC0000}"/>
    <cellStyle name="Normal 4 4 6 7 3 3" xfId="22985" xr:uid="{00000000-0005-0000-0000-0000D5CC0000}"/>
    <cellStyle name="Normal 4 4 6 7 3 3 2" xfId="54007" xr:uid="{00000000-0005-0000-0000-0000D6CC0000}"/>
    <cellStyle name="Normal 4 4 6 7 3 4" xfId="54005" xr:uid="{00000000-0005-0000-0000-0000D7CC0000}"/>
    <cellStyle name="Normal 4 4 6 7 4" xfId="9293" xr:uid="{00000000-0005-0000-0000-0000D8CC0000}"/>
    <cellStyle name="Normal 4 4 6 7 4 2" xfId="25328" xr:uid="{00000000-0005-0000-0000-0000D9CC0000}"/>
    <cellStyle name="Normal 4 4 6 7 4 2 2" xfId="54009" xr:uid="{00000000-0005-0000-0000-0000DACC0000}"/>
    <cellStyle name="Normal 4 4 6 7 4 3" xfId="54008" xr:uid="{00000000-0005-0000-0000-0000DBCC0000}"/>
    <cellStyle name="Normal 4 4 6 7 5" xfId="11290" xr:uid="{00000000-0005-0000-0000-0000DCCC0000}"/>
    <cellStyle name="Normal 4 4 6 7 5 2" xfId="54010" xr:uid="{00000000-0005-0000-0000-0000DDCC0000}"/>
    <cellStyle name="Normal 4 4 6 7 6" xfId="18299" xr:uid="{00000000-0005-0000-0000-0000DECC0000}"/>
    <cellStyle name="Normal 4 4 6 7 6 2" xfId="54011" xr:uid="{00000000-0005-0000-0000-0000DFCC0000}"/>
    <cellStyle name="Normal 4 4 6 7 7" xfId="26886" xr:uid="{00000000-0005-0000-0000-0000E0CC0000}"/>
    <cellStyle name="Normal 4 4 6 7 7 2" xfId="54012" xr:uid="{00000000-0005-0000-0000-0000E1CC0000}"/>
    <cellStyle name="Normal 4 4 6 7 8" xfId="54001" xr:uid="{00000000-0005-0000-0000-0000E2CC0000}"/>
    <cellStyle name="Normal 4 4 6 8" xfId="1835" xr:uid="{00000000-0005-0000-0000-0000E3CC0000}"/>
    <cellStyle name="Normal 4 4 6 8 2" xfId="4178" xr:uid="{00000000-0005-0000-0000-0000E4CC0000}"/>
    <cellStyle name="Normal 4 4 6 8 2 2" xfId="15523" xr:uid="{00000000-0005-0000-0000-0000E5CC0000}"/>
    <cellStyle name="Normal 4 4 6 8 2 2 2" xfId="54015" xr:uid="{00000000-0005-0000-0000-0000E6CC0000}"/>
    <cellStyle name="Normal 4 4 6 8 2 3" xfId="20643" xr:uid="{00000000-0005-0000-0000-0000E7CC0000}"/>
    <cellStyle name="Normal 4 4 6 8 2 3 2" xfId="54016" xr:uid="{00000000-0005-0000-0000-0000E8CC0000}"/>
    <cellStyle name="Normal 4 4 6 8 2 4" xfId="54014" xr:uid="{00000000-0005-0000-0000-0000E9CC0000}"/>
    <cellStyle name="Normal 4 4 6 8 3" xfId="6953" xr:uid="{00000000-0005-0000-0000-0000EACC0000}"/>
    <cellStyle name="Normal 4 4 6 8 3 2" xfId="13180" xr:uid="{00000000-0005-0000-0000-0000EBCC0000}"/>
    <cellStyle name="Normal 4 4 6 8 3 2 2" xfId="54018" xr:uid="{00000000-0005-0000-0000-0000ECCC0000}"/>
    <cellStyle name="Normal 4 4 6 8 3 3" xfId="22986" xr:uid="{00000000-0005-0000-0000-0000EDCC0000}"/>
    <cellStyle name="Normal 4 4 6 8 3 3 2" xfId="54019" xr:uid="{00000000-0005-0000-0000-0000EECC0000}"/>
    <cellStyle name="Normal 4 4 6 8 3 4" xfId="54017" xr:uid="{00000000-0005-0000-0000-0000EFCC0000}"/>
    <cellStyle name="Normal 4 4 6 8 4" xfId="9294" xr:uid="{00000000-0005-0000-0000-0000F0CC0000}"/>
    <cellStyle name="Normal 4 4 6 8 4 2" xfId="25329" xr:uid="{00000000-0005-0000-0000-0000F1CC0000}"/>
    <cellStyle name="Normal 4 4 6 8 4 2 2" xfId="54021" xr:uid="{00000000-0005-0000-0000-0000F2CC0000}"/>
    <cellStyle name="Normal 4 4 6 8 4 3" xfId="54020" xr:uid="{00000000-0005-0000-0000-0000F3CC0000}"/>
    <cellStyle name="Normal 4 4 6 8 5" xfId="11291" xr:uid="{00000000-0005-0000-0000-0000F4CC0000}"/>
    <cellStyle name="Normal 4 4 6 8 5 2" xfId="54022" xr:uid="{00000000-0005-0000-0000-0000F5CC0000}"/>
    <cellStyle name="Normal 4 4 6 8 6" xfId="18300" xr:uid="{00000000-0005-0000-0000-0000F6CC0000}"/>
    <cellStyle name="Normal 4 4 6 8 6 2" xfId="54023" xr:uid="{00000000-0005-0000-0000-0000F7CC0000}"/>
    <cellStyle name="Normal 4 4 6 8 7" xfId="27236" xr:uid="{00000000-0005-0000-0000-0000F8CC0000}"/>
    <cellStyle name="Normal 4 4 6 8 7 2" xfId="54024" xr:uid="{00000000-0005-0000-0000-0000F9CC0000}"/>
    <cellStyle name="Normal 4 4 6 8 8" xfId="54013" xr:uid="{00000000-0005-0000-0000-0000FACC0000}"/>
    <cellStyle name="Normal 4 4 6 9" xfId="2027" xr:uid="{00000000-0005-0000-0000-0000FBCC0000}"/>
    <cellStyle name="Normal 4 4 6 9 2" xfId="4370" xr:uid="{00000000-0005-0000-0000-0000FCCC0000}"/>
    <cellStyle name="Normal 4 4 6 9 2 2" xfId="15715" xr:uid="{00000000-0005-0000-0000-0000FDCC0000}"/>
    <cellStyle name="Normal 4 4 6 9 2 2 2" xfId="54027" xr:uid="{00000000-0005-0000-0000-0000FECC0000}"/>
    <cellStyle name="Normal 4 4 6 9 2 3" xfId="20644" xr:uid="{00000000-0005-0000-0000-0000FFCC0000}"/>
    <cellStyle name="Normal 4 4 6 9 2 3 2" xfId="54028" xr:uid="{00000000-0005-0000-0000-000000CD0000}"/>
    <cellStyle name="Normal 4 4 6 9 2 4" xfId="54026" xr:uid="{00000000-0005-0000-0000-000001CD0000}"/>
    <cellStyle name="Normal 4 4 6 9 3" xfId="6954" xr:uid="{00000000-0005-0000-0000-000002CD0000}"/>
    <cellStyle name="Normal 4 4 6 9 3 2" xfId="13372" xr:uid="{00000000-0005-0000-0000-000003CD0000}"/>
    <cellStyle name="Normal 4 4 6 9 3 2 2" xfId="54030" xr:uid="{00000000-0005-0000-0000-000004CD0000}"/>
    <cellStyle name="Normal 4 4 6 9 3 3" xfId="22987" xr:uid="{00000000-0005-0000-0000-000005CD0000}"/>
    <cellStyle name="Normal 4 4 6 9 3 3 2" xfId="54031" xr:uid="{00000000-0005-0000-0000-000006CD0000}"/>
    <cellStyle name="Normal 4 4 6 9 3 4" xfId="54029" xr:uid="{00000000-0005-0000-0000-000007CD0000}"/>
    <cellStyle name="Normal 4 4 6 9 4" xfId="9295" xr:uid="{00000000-0005-0000-0000-000008CD0000}"/>
    <cellStyle name="Normal 4 4 6 9 4 2" xfId="25330" xr:uid="{00000000-0005-0000-0000-000009CD0000}"/>
    <cellStyle name="Normal 4 4 6 9 4 2 2" xfId="54033" xr:uid="{00000000-0005-0000-0000-00000ACD0000}"/>
    <cellStyle name="Normal 4 4 6 9 4 3" xfId="54032" xr:uid="{00000000-0005-0000-0000-00000BCD0000}"/>
    <cellStyle name="Normal 4 4 6 9 5" xfId="11292" xr:uid="{00000000-0005-0000-0000-00000CCD0000}"/>
    <cellStyle name="Normal 4 4 6 9 5 2" xfId="54034" xr:uid="{00000000-0005-0000-0000-00000DCD0000}"/>
    <cellStyle name="Normal 4 4 6 9 6" xfId="18301" xr:uid="{00000000-0005-0000-0000-00000ECD0000}"/>
    <cellStyle name="Normal 4 4 6 9 6 2" xfId="54035" xr:uid="{00000000-0005-0000-0000-00000FCD0000}"/>
    <cellStyle name="Normal 4 4 6 9 7" xfId="27428" xr:uid="{00000000-0005-0000-0000-000010CD0000}"/>
    <cellStyle name="Normal 4 4 6 9 7 2" xfId="54036" xr:uid="{00000000-0005-0000-0000-000011CD0000}"/>
    <cellStyle name="Normal 4 4 6 9 8" xfId="54025" xr:uid="{00000000-0005-0000-0000-000012CD0000}"/>
    <cellStyle name="Normal 4 4 7" xfId="400" xr:uid="{00000000-0005-0000-0000-000013CD0000}"/>
    <cellStyle name="Normal 4 4 7 10" xfId="54037" xr:uid="{00000000-0005-0000-0000-000014CD0000}"/>
    <cellStyle name="Normal 4 4 7 2" xfId="762" xr:uid="{00000000-0005-0000-0000-000015CD0000}"/>
    <cellStyle name="Normal 4 4 7 2 2" xfId="3105" xr:uid="{00000000-0005-0000-0000-000016CD0000}"/>
    <cellStyle name="Normal 4 4 7 2 2 2" xfId="14450" xr:uid="{00000000-0005-0000-0000-000017CD0000}"/>
    <cellStyle name="Normal 4 4 7 2 2 2 2" xfId="54040" xr:uid="{00000000-0005-0000-0000-000018CD0000}"/>
    <cellStyle name="Normal 4 4 7 2 2 3" xfId="20646" xr:uid="{00000000-0005-0000-0000-000019CD0000}"/>
    <cellStyle name="Normal 4 4 7 2 2 3 2" xfId="54041" xr:uid="{00000000-0005-0000-0000-00001ACD0000}"/>
    <cellStyle name="Normal 4 4 7 2 2 4" xfId="54039" xr:uid="{00000000-0005-0000-0000-00001BCD0000}"/>
    <cellStyle name="Normal 4 4 7 2 3" xfId="6956" xr:uid="{00000000-0005-0000-0000-00001CCD0000}"/>
    <cellStyle name="Normal 4 4 7 2 3 2" xfId="12107" xr:uid="{00000000-0005-0000-0000-00001DCD0000}"/>
    <cellStyle name="Normal 4 4 7 2 3 2 2" xfId="54043" xr:uid="{00000000-0005-0000-0000-00001ECD0000}"/>
    <cellStyle name="Normal 4 4 7 2 3 3" xfId="22989" xr:uid="{00000000-0005-0000-0000-00001FCD0000}"/>
    <cellStyle name="Normal 4 4 7 2 3 3 2" xfId="54044" xr:uid="{00000000-0005-0000-0000-000020CD0000}"/>
    <cellStyle name="Normal 4 4 7 2 3 4" xfId="54042" xr:uid="{00000000-0005-0000-0000-000021CD0000}"/>
    <cellStyle name="Normal 4 4 7 2 4" xfId="9297" xr:uid="{00000000-0005-0000-0000-000022CD0000}"/>
    <cellStyle name="Normal 4 4 7 2 4 2" xfId="25332" xr:uid="{00000000-0005-0000-0000-000023CD0000}"/>
    <cellStyle name="Normal 4 4 7 2 4 2 2" xfId="54046" xr:uid="{00000000-0005-0000-0000-000024CD0000}"/>
    <cellStyle name="Normal 4 4 7 2 4 3" xfId="54045" xr:uid="{00000000-0005-0000-0000-000025CD0000}"/>
    <cellStyle name="Normal 4 4 7 2 5" xfId="11294" xr:uid="{00000000-0005-0000-0000-000026CD0000}"/>
    <cellStyle name="Normal 4 4 7 2 5 2" xfId="54047" xr:uid="{00000000-0005-0000-0000-000027CD0000}"/>
    <cellStyle name="Normal 4 4 7 2 6" xfId="18303" xr:uid="{00000000-0005-0000-0000-000028CD0000}"/>
    <cellStyle name="Normal 4 4 7 2 6 2" xfId="54048" xr:uid="{00000000-0005-0000-0000-000029CD0000}"/>
    <cellStyle name="Normal 4 4 7 2 7" xfId="26163" xr:uid="{00000000-0005-0000-0000-00002ACD0000}"/>
    <cellStyle name="Normal 4 4 7 2 7 2" xfId="54049" xr:uid="{00000000-0005-0000-0000-00002BCD0000}"/>
    <cellStyle name="Normal 4 4 7 2 8" xfId="54038" xr:uid="{00000000-0005-0000-0000-00002CCD0000}"/>
    <cellStyle name="Normal 4 4 7 3" xfId="1837" xr:uid="{00000000-0005-0000-0000-00002DCD0000}"/>
    <cellStyle name="Normal 4 4 7 3 2" xfId="4180" xr:uid="{00000000-0005-0000-0000-00002ECD0000}"/>
    <cellStyle name="Normal 4 4 7 3 2 2" xfId="15525" xr:uid="{00000000-0005-0000-0000-00002FCD0000}"/>
    <cellStyle name="Normal 4 4 7 3 2 2 2" xfId="54052" xr:uid="{00000000-0005-0000-0000-000030CD0000}"/>
    <cellStyle name="Normal 4 4 7 3 2 3" xfId="20647" xr:uid="{00000000-0005-0000-0000-000031CD0000}"/>
    <cellStyle name="Normal 4 4 7 3 2 3 2" xfId="54053" xr:uid="{00000000-0005-0000-0000-000032CD0000}"/>
    <cellStyle name="Normal 4 4 7 3 2 4" xfId="54051" xr:uid="{00000000-0005-0000-0000-000033CD0000}"/>
    <cellStyle name="Normal 4 4 7 3 3" xfId="6957" xr:uid="{00000000-0005-0000-0000-000034CD0000}"/>
    <cellStyle name="Normal 4 4 7 3 3 2" xfId="13182" xr:uid="{00000000-0005-0000-0000-000035CD0000}"/>
    <cellStyle name="Normal 4 4 7 3 3 2 2" xfId="54055" xr:uid="{00000000-0005-0000-0000-000036CD0000}"/>
    <cellStyle name="Normal 4 4 7 3 3 3" xfId="22990" xr:uid="{00000000-0005-0000-0000-000037CD0000}"/>
    <cellStyle name="Normal 4 4 7 3 3 3 2" xfId="54056" xr:uid="{00000000-0005-0000-0000-000038CD0000}"/>
    <cellStyle name="Normal 4 4 7 3 3 4" xfId="54054" xr:uid="{00000000-0005-0000-0000-000039CD0000}"/>
    <cellStyle name="Normal 4 4 7 3 4" xfId="9298" xr:uid="{00000000-0005-0000-0000-00003ACD0000}"/>
    <cellStyle name="Normal 4 4 7 3 4 2" xfId="25333" xr:uid="{00000000-0005-0000-0000-00003BCD0000}"/>
    <cellStyle name="Normal 4 4 7 3 4 2 2" xfId="54058" xr:uid="{00000000-0005-0000-0000-00003CCD0000}"/>
    <cellStyle name="Normal 4 4 7 3 4 3" xfId="54057" xr:uid="{00000000-0005-0000-0000-00003DCD0000}"/>
    <cellStyle name="Normal 4 4 7 3 5" xfId="11295" xr:uid="{00000000-0005-0000-0000-00003ECD0000}"/>
    <cellStyle name="Normal 4 4 7 3 5 2" xfId="54059" xr:uid="{00000000-0005-0000-0000-00003FCD0000}"/>
    <cellStyle name="Normal 4 4 7 3 6" xfId="18304" xr:uid="{00000000-0005-0000-0000-000040CD0000}"/>
    <cellStyle name="Normal 4 4 7 3 6 2" xfId="54060" xr:uid="{00000000-0005-0000-0000-000041CD0000}"/>
    <cellStyle name="Normal 4 4 7 3 7" xfId="27238" xr:uid="{00000000-0005-0000-0000-000042CD0000}"/>
    <cellStyle name="Normal 4 4 7 3 7 2" xfId="54061" xr:uid="{00000000-0005-0000-0000-000043CD0000}"/>
    <cellStyle name="Normal 4 4 7 3 8" xfId="54050" xr:uid="{00000000-0005-0000-0000-000044CD0000}"/>
    <cellStyle name="Normal 4 4 7 4" xfId="2740" xr:uid="{00000000-0005-0000-0000-000045CD0000}"/>
    <cellStyle name="Normal 4 4 7 4 2" xfId="14085" xr:uid="{00000000-0005-0000-0000-000046CD0000}"/>
    <cellStyle name="Normal 4 4 7 4 2 2" xfId="54063" xr:uid="{00000000-0005-0000-0000-000047CD0000}"/>
    <cellStyle name="Normal 4 4 7 4 3" xfId="20645" xr:uid="{00000000-0005-0000-0000-000048CD0000}"/>
    <cellStyle name="Normal 4 4 7 4 3 2" xfId="54064" xr:uid="{00000000-0005-0000-0000-000049CD0000}"/>
    <cellStyle name="Normal 4 4 7 4 4" xfId="54062" xr:uid="{00000000-0005-0000-0000-00004ACD0000}"/>
    <cellStyle name="Normal 4 4 7 5" xfId="6955" xr:uid="{00000000-0005-0000-0000-00004BCD0000}"/>
    <cellStyle name="Normal 4 4 7 5 2" xfId="11745" xr:uid="{00000000-0005-0000-0000-00004CCD0000}"/>
    <cellStyle name="Normal 4 4 7 5 2 2" xfId="54066" xr:uid="{00000000-0005-0000-0000-00004DCD0000}"/>
    <cellStyle name="Normal 4 4 7 5 3" xfId="22988" xr:uid="{00000000-0005-0000-0000-00004ECD0000}"/>
    <cellStyle name="Normal 4 4 7 5 3 2" xfId="54067" xr:uid="{00000000-0005-0000-0000-00004FCD0000}"/>
    <cellStyle name="Normal 4 4 7 5 4" xfId="54065" xr:uid="{00000000-0005-0000-0000-000050CD0000}"/>
    <cellStyle name="Normal 4 4 7 6" xfId="9296" xr:uid="{00000000-0005-0000-0000-000051CD0000}"/>
    <cellStyle name="Normal 4 4 7 6 2" xfId="25331" xr:uid="{00000000-0005-0000-0000-000052CD0000}"/>
    <cellStyle name="Normal 4 4 7 6 2 2" xfId="54069" xr:uid="{00000000-0005-0000-0000-000053CD0000}"/>
    <cellStyle name="Normal 4 4 7 6 3" xfId="54068" xr:uid="{00000000-0005-0000-0000-000054CD0000}"/>
    <cellStyle name="Normal 4 4 7 7" xfId="11293" xr:uid="{00000000-0005-0000-0000-000055CD0000}"/>
    <cellStyle name="Normal 4 4 7 7 2" xfId="54070" xr:uid="{00000000-0005-0000-0000-000056CD0000}"/>
    <cellStyle name="Normal 4 4 7 8" xfId="18302" xr:uid="{00000000-0005-0000-0000-000057CD0000}"/>
    <cellStyle name="Normal 4 4 7 8 2" xfId="54071" xr:uid="{00000000-0005-0000-0000-000058CD0000}"/>
    <cellStyle name="Normal 4 4 7 9" xfId="25801" xr:uid="{00000000-0005-0000-0000-000059CD0000}"/>
    <cellStyle name="Normal 4 4 7 9 2" xfId="54072" xr:uid="{00000000-0005-0000-0000-00005ACD0000}"/>
    <cellStyle name="Normal 4 4 8" xfId="439" xr:uid="{00000000-0005-0000-0000-00005BCD0000}"/>
    <cellStyle name="Normal 4 4 8 2" xfId="2782" xr:uid="{00000000-0005-0000-0000-00005CCD0000}"/>
    <cellStyle name="Normal 4 4 8 2 2" xfId="14127" xr:uid="{00000000-0005-0000-0000-00005DCD0000}"/>
    <cellStyle name="Normal 4 4 8 2 2 2" xfId="54075" xr:uid="{00000000-0005-0000-0000-00005ECD0000}"/>
    <cellStyle name="Normal 4 4 8 2 3" xfId="20648" xr:uid="{00000000-0005-0000-0000-00005FCD0000}"/>
    <cellStyle name="Normal 4 4 8 2 3 2" xfId="54076" xr:uid="{00000000-0005-0000-0000-000060CD0000}"/>
    <cellStyle name="Normal 4 4 8 2 4" xfId="54074" xr:uid="{00000000-0005-0000-0000-000061CD0000}"/>
    <cellStyle name="Normal 4 4 8 3" xfId="6958" xr:uid="{00000000-0005-0000-0000-000062CD0000}"/>
    <cellStyle name="Normal 4 4 8 3 2" xfId="11784" xr:uid="{00000000-0005-0000-0000-000063CD0000}"/>
    <cellStyle name="Normal 4 4 8 3 2 2" xfId="54078" xr:uid="{00000000-0005-0000-0000-000064CD0000}"/>
    <cellStyle name="Normal 4 4 8 3 3" xfId="22991" xr:uid="{00000000-0005-0000-0000-000065CD0000}"/>
    <cellStyle name="Normal 4 4 8 3 3 2" xfId="54079" xr:uid="{00000000-0005-0000-0000-000066CD0000}"/>
    <cellStyle name="Normal 4 4 8 3 4" xfId="54077" xr:uid="{00000000-0005-0000-0000-000067CD0000}"/>
    <cellStyle name="Normal 4 4 8 4" xfId="9299" xr:uid="{00000000-0005-0000-0000-000068CD0000}"/>
    <cellStyle name="Normal 4 4 8 4 2" xfId="25334" xr:uid="{00000000-0005-0000-0000-000069CD0000}"/>
    <cellStyle name="Normal 4 4 8 4 2 2" xfId="54081" xr:uid="{00000000-0005-0000-0000-00006ACD0000}"/>
    <cellStyle name="Normal 4 4 8 4 3" xfId="54080" xr:uid="{00000000-0005-0000-0000-00006BCD0000}"/>
    <cellStyle name="Normal 4 4 8 5" xfId="11296" xr:uid="{00000000-0005-0000-0000-00006CCD0000}"/>
    <cellStyle name="Normal 4 4 8 5 2" xfId="54082" xr:uid="{00000000-0005-0000-0000-00006DCD0000}"/>
    <cellStyle name="Normal 4 4 8 6" xfId="18305" xr:uid="{00000000-0005-0000-0000-00006ECD0000}"/>
    <cellStyle name="Normal 4 4 8 6 2" xfId="54083" xr:uid="{00000000-0005-0000-0000-00006FCD0000}"/>
    <cellStyle name="Normal 4 4 8 7" xfId="25840" xr:uid="{00000000-0005-0000-0000-000070CD0000}"/>
    <cellStyle name="Normal 4 4 8 7 2" xfId="54084" xr:uid="{00000000-0005-0000-0000-000071CD0000}"/>
    <cellStyle name="Normal 4 4 8 8" xfId="54073" xr:uid="{00000000-0005-0000-0000-000072CD0000}"/>
    <cellStyle name="Normal 4 4 9" xfId="941" xr:uid="{00000000-0005-0000-0000-000073CD0000}"/>
    <cellStyle name="Normal 4 4 9 2" xfId="3284" xr:uid="{00000000-0005-0000-0000-000074CD0000}"/>
    <cellStyle name="Normal 4 4 9 2 2" xfId="14629" xr:uid="{00000000-0005-0000-0000-000075CD0000}"/>
    <cellStyle name="Normal 4 4 9 2 2 2" xfId="54087" xr:uid="{00000000-0005-0000-0000-000076CD0000}"/>
    <cellStyle name="Normal 4 4 9 2 3" xfId="20649" xr:uid="{00000000-0005-0000-0000-000077CD0000}"/>
    <cellStyle name="Normal 4 4 9 2 3 2" xfId="54088" xr:uid="{00000000-0005-0000-0000-000078CD0000}"/>
    <cellStyle name="Normal 4 4 9 2 4" xfId="54086" xr:uid="{00000000-0005-0000-0000-000079CD0000}"/>
    <cellStyle name="Normal 4 4 9 3" xfId="6959" xr:uid="{00000000-0005-0000-0000-00007ACD0000}"/>
    <cellStyle name="Normal 4 4 9 3 2" xfId="12286" xr:uid="{00000000-0005-0000-0000-00007BCD0000}"/>
    <cellStyle name="Normal 4 4 9 3 2 2" xfId="54090" xr:uid="{00000000-0005-0000-0000-00007CCD0000}"/>
    <cellStyle name="Normal 4 4 9 3 3" xfId="22992" xr:uid="{00000000-0005-0000-0000-00007DCD0000}"/>
    <cellStyle name="Normal 4 4 9 3 3 2" xfId="54091" xr:uid="{00000000-0005-0000-0000-00007ECD0000}"/>
    <cellStyle name="Normal 4 4 9 3 4" xfId="54089" xr:uid="{00000000-0005-0000-0000-00007FCD0000}"/>
    <cellStyle name="Normal 4 4 9 4" xfId="9300" xr:uid="{00000000-0005-0000-0000-000080CD0000}"/>
    <cellStyle name="Normal 4 4 9 4 2" xfId="25335" xr:uid="{00000000-0005-0000-0000-000081CD0000}"/>
    <cellStyle name="Normal 4 4 9 4 2 2" xfId="54093" xr:uid="{00000000-0005-0000-0000-000082CD0000}"/>
    <cellStyle name="Normal 4 4 9 4 3" xfId="54092" xr:uid="{00000000-0005-0000-0000-000083CD0000}"/>
    <cellStyle name="Normal 4 4 9 5" xfId="11297" xr:uid="{00000000-0005-0000-0000-000084CD0000}"/>
    <cellStyle name="Normal 4 4 9 5 2" xfId="54094" xr:uid="{00000000-0005-0000-0000-000085CD0000}"/>
    <cellStyle name="Normal 4 4 9 6" xfId="18306" xr:uid="{00000000-0005-0000-0000-000086CD0000}"/>
    <cellStyle name="Normal 4 4 9 6 2" xfId="54095" xr:uid="{00000000-0005-0000-0000-000087CD0000}"/>
    <cellStyle name="Normal 4 4 9 7" xfId="26342" xr:uid="{00000000-0005-0000-0000-000088CD0000}"/>
    <cellStyle name="Normal 4 4 9 7 2" xfId="54096" xr:uid="{00000000-0005-0000-0000-000089CD0000}"/>
    <cellStyle name="Normal 4 4 9 8" xfId="54085" xr:uid="{00000000-0005-0000-0000-00008ACD0000}"/>
    <cellStyle name="Normal 4 5" xfId="73" xr:uid="{00000000-0005-0000-0000-00008BCD0000}"/>
    <cellStyle name="Normal 4 5 10" xfId="978" xr:uid="{00000000-0005-0000-0000-00008CCD0000}"/>
    <cellStyle name="Normal 4 5 10 2" xfId="3321" xr:uid="{00000000-0005-0000-0000-00008DCD0000}"/>
    <cellStyle name="Normal 4 5 10 2 2" xfId="14666" xr:uid="{00000000-0005-0000-0000-00008ECD0000}"/>
    <cellStyle name="Normal 4 5 10 2 2 2" xfId="54100" xr:uid="{00000000-0005-0000-0000-00008FCD0000}"/>
    <cellStyle name="Normal 4 5 10 2 3" xfId="20651" xr:uid="{00000000-0005-0000-0000-000090CD0000}"/>
    <cellStyle name="Normal 4 5 10 2 3 2" xfId="54101" xr:uid="{00000000-0005-0000-0000-000091CD0000}"/>
    <cellStyle name="Normal 4 5 10 2 4" xfId="54099" xr:uid="{00000000-0005-0000-0000-000092CD0000}"/>
    <cellStyle name="Normal 4 5 10 3" xfId="6961" xr:uid="{00000000-0005-0000-0000-000093CD0000}"/>
    <cellStyle name="Normal 4 5 10 3 2" xfId="12323" xr:uid="{00000000-0005-0000-0000-000094CD0000}"/>
    <cellStyle name="Normal 4 5 10 3 2 2" xfId="54103" xr:uid="{00000000-0005-0000-0000-000095CD0000}"/>
    <cellStyle name="Normal 4 5 10 3 3" xfId="22994" xr:uid="{00000000-0005-0000-0000-000096CD0000}"/>
    <cellStyle name="Normal 4 5 10 3 3 2" xfId="54104" xr:uid="{00000000-0005-0000-0000-000097CD0000}"/>
    <cellStyle name="Normal 4 5 10 3 4" xfId="54102" xr:uid="{00000000-0005-0000-0000-000098CD0000}"/>
    <cellStyle name="Normal 4 5 10 4" xfId="9302" xr:uid="{00000000-0005-0000-0000-000099CD0000}"/>
    <cellStyle name="Normal 4 5 10 4 2" xfId="25337" xr:uid="{00000000-0005-0000-0000-00009ACD0000}"/>
    <cellStyle name="Normal 4 5 10 4 2 2" xfId="54106" xr:uid="{00000000-0005-0000-0000-00009BCD0000}"/>
    <cellStyle name="Normal 4 5 10 4 3" xfId="54105" xr:uid="{00000000-0005-0000-0000-00009CCD0000}"/>
    <cellStyle name="Normal 4 5 10 5" xfId="11299" xr:uid="{00000000-0005-0000-0000-00009DCD0000}"/>
    <cellStyle name="Normal 4 5 10 5 2" xfId="54107" xr:uid="{00000000-0005-0000-0000-00009ECD0000}"/>
    <cellStyle name="Normal 4 5 10 6" xfId="18308" xr:uid="{00000000-0005-0000-0000-00009FCD0000}"/>
    <cellStyle name="Normal 4 5 10 6 2" xfId="54108" xr:uid="{00000000-0005-0000-0000-0000A0CD0000}"/>
    <cellStyle name="Normal 4 5 10 7" xfId="26379" xr:uid="{00000000-0005-0000-0000-0000A1CD0000}"/>
    <cellStyle name="Normal 4 5 10 7 2" xfId="54109" xr:uid="{00000000-0005-0000-0000-0000A2CD0000}"/>
    <cellStyle name="Normal 4 5 10 8" xfId="54098" xr:uid="{00000000-0005-0000-0000-0000A3CD0000}"/>
    <cellStyle name="Normal 4 5 11" xfId="1307" xr:uid="{00000000-0005-0000-0000-0000A4CD0000}"/>
    <cellStyle name="Normal 4 5 11 2" xfId="3650" xr:uid="{00000000-0005-0000-0000-0000A5CD0000}"/>
    <cellStyle name="Normal 4 5 11 2 2" xfId="14995" xr:uid="{00000000-0005-0000-0000-0000A6CD0000}"/>
    <cellStyle name="Normal 4 5 11 2 2 2" xfId="54112" xr:uid="{00000000-0005-0000-0000-0000A7CD0000}"/>
    <cellStyle name="Normal 4 5 11 2 3" xfId="20652" xr:uid="{00000000-0005-0000-0000-0000A8CD0000}"/>
    <cellStyle name="Normal 4 5 11 2 3 2" xfId="54113" xr:uid="{00000000-0005-0000-0000-0000A9CD0000}"/>
    <cellStyle name="Normal 4 5 11 2 4" xfId="54111" xr:uid="{00000000-0005-0000-0000-0000AACD0000}"/>
    <cellStyle name="Normal 4 5 11 3" xfId="6962" xr:uid="{00000000-0005-0000-0000-0000ABCD0000}"/>
    <cellStyle name="Normal 4 5 11 3 2" xfId="12652" xr:uid="{00000000-0005-0000-0000-0000ACCD0000}"/>
    <cellStyle name="Normal 4 5 11 3 2 2" xfId="54115" xr:uid="{00000000-0005-0000-0000-0000ADCD0000}"/>
    <cellStyle name="Normal 4 5 11 3 3" xfId="22995" xr:uid="{00000000-0005-0000-0000-0000AECD0000}"/>
    <cellStyle name="Normal 4 5 11 3 3 2" xfId="54116" xr:uid="{00000000-0005-0000-0000-0000AFCD0000}"/>
    <cellStyle name="Normal 4 5 11 3 4" xfId="54114" xr:uid="{00000000-0005-0000-0000-0000B0CD0000}"/>
    <cellStyle name="Normal 4 5 11 4" xfId="9303" xr:uid="{00000000-0005-0000-0000-0000B1CD0000}"/>
    <cellStyle name="Normal 4 5 11 4 2" xfId="25338" xr:uid="{00000000-0005-0000-0000-0000B2CD0000}"/>
    <cellStyle name="Normal 4 5 11 4 2 2" xfId="54118" xr:uid="{00000000-0005-0000-0000-0000B3CD0000}"/>
    <cellStyle name="Normal 4 5 11 4 3" xfId="54117" xr:uid="{00000000-0005-0000-0000-0000B4CD0000}"/>
    <cellStyle name="Normal 4 5 11 5" xfId="11300" xr:uid="{00000000-0005-0000-0000-0000B5CD0000}"/>
    <cellStyle name="Normal 4 5 11 5 2" xfId="54119" xr:uid="{00000000-0005-0000-0000-0000B6CD0000}"/>
    <cellStyle name="Normal 4 5 11 6" xfId="18309" xr:uid="{00000000-0005-0000-0000-0000B7CD0000}"/>
    <cellStyle name="Normal 4 5 11 6 2" xfId="54120" xr:uid="{00000000-0005-0000-0000-0000B8CD0000}"/>
    <cellStyle name="Normal 4 5 11 7" xfId="26708" xr:uid="{00000000-0005-0000-0000-0000B9CD0000}"/>
    <cellStyle name="Normal 4 5 11 7 2" xfId="54121" xr:uid="{00000000-0005-0000-0000-0000BACD0000}"/>
    <cellStyle name="Normal 4 5 11 8" xfId="54110" xr:uid="{00000000-0005-0000-0000-0000BBCD0000}"/>
    <cellStyle name="Normal 4 5 12" xfId="1486" xr:uid="{00000000-0005-0000-0000-0000BCCD0000}"/>
    <cellStyle name="Normal 4 5 12 2" xfId="3829" xr:uid="{00000000-0005-0000-0000-0000BDCD0000}"/>
    <cellStyle name="Normal 4 5 12 2 2" xfId="15174" xr:uid="{00000000-0005-0000-0000-0000BECD0000}"/>
    <cellStyle name="Normal 4 5 12 2 2 2" xfId="54124" xr:uid="{00000000-0005-0000-0000-0000BFCD0000}"/>
    <cellStyle name="Normal 4 5 12 2 3" xfId="20653" xr:uid="{00000000-0005-0000-0000-0000C0CD0000}"/>
    <cellStyle name="Normal 4 5 12 2 3 2" xfId="54125" xr:uid="{00000000-0005-0000-0000-0000C1CD0000}"/>
    <cellStyle name="Normal 4 5 12 2 4" xfId="54123" xr:uid="{00000000-0005-0000-0000-0000C2CD0000}"/>
    <cellStyle name="Normal 4 5 12 3" xfId="6963" xr:uid="{00000000-0005-0000-0000-0000C3CD0000}"/>
    <cellStyle name="Normal 4 5 12 3 2" xfId="12831" xr:uid="{00000000-0005-0000-0000-0000C4CD0000}"/>
    <cellStyle name="Normal 4 5 12 3 2 2" xfId="54127" xr:uid="{00000000-0005-0000-0000-0000C5CD0000}"/>
    <cellStyle name="Normal 4 5 12 3 3" xfId="22996" xr:uid="{00000000-0005-0000-0000-0000C6CD0000}"/>
    <cellStyle name="Normal 4 5 12 3 3 2" xfId="54128" xr:uid="{00000000-0005-0000-0000-0000C7CD0000}"/>
    <cellStyle name="Normal 4 5 12 3 4" xfId="54126" xr:uid="{00000000-0005-0000-0000-0000C8CD0000}"/>
    <cellStyle name="Normal 4 5 12 4" xfId="9304" xr:uid="{00000000-0005-0000-0000-0000C9CD0000}"/>
    <cellStyle name="Normal 4 5 12 4 2" xfId="25339" xr:uid="{00000000-0005-0000-0000-0000CACD0000}"/>
    <cellStyle name="Normal 4 5 12 4 2 2" xfId="54130" xr:uid="{00000000-0005-0000-0000-0000CBCD0000}"/>
    <cellStyle name="Normal 4 5 12 4 3" xfId="54129" xr:uid="{00000000-0005-0000-0000-0000CCCD0000}"/>
    <cellStyle name="Normal 4 5 12 5" xfId="11301" xr:uid="{00000000-0005-0000-0000-0000CDCD0000}"/>
    <cellStyle name="Normal 4 5 12 5 2" xfId="54131" xr:uid="{00000000-0005-0000-0000-0000CECD0000}"/>
    <cellStyle name="Normal 4 5 12 6" xfId="18310" xr:uid="{00000000-0005-0000-0000-0000CFCD0000}"/>
    <cellStyle name="Normal 4 5 12 6 2" xfId="54132" xr:uid="{00000000-0005-0000-0000-0000D0CD0000}"/>
    <cellStyle name="Normal 4 5 12 7" xfId="26887" xr:uid="{00000000-0005-0000-0000-0000D1CD0000}"/>
    <cellStyle name="Normal 4 5 12 7 2" xfId="54133" xr:uid="{00000000-0005-0000-0000-0000D2CD0000}"/>
    <cellStyle name="Normal 4 5 12 8" xfId="54122" xr:uid="{00000000-0005-0000-0000-0000D3CD0000}"/>
    <cellStyle name="Normal 4 5 13" xfId="1838" xr:uid="{00000000-0005-0000-0000-0000D4CD0000}"/>
    <cellStyle name="Normal 4 5 13 2" xfId="4181" xr:uid="{00000000-0005-0000-0000-0000D5CD0000}"/>
    <cellStyle name="Normal 4 5 13 2 2" xfId="15526" xr:uid="{00000000-0005-0000-0000-0000D6CD0000}"/>
    <cellStyle name="Normal 4 5 13 2 2 2" xfId="54136" xr:uid="{00000000-0005-0000-0000-0000D7CD0000}"/>
    <cellStyle name="Normal 4 5 13 2 3" xfId="20654" xr:uid="{00000000-0005-0000-0000-0000D8CD0000}"/>
    <cellStyle name="Normal 4 5 13 2 3 2" xfId="54137" xr:uid="{00000000-0005-0000-0000-0000D9CD0000}"/>
    <cellStyle name="Normal 4 5 13 2 4" xfId="54135" xr:uid="{00000000-0005-0000-0000-0000DACD0000}"/>
    <cellStyle name="Normal 4 5 13 3" xfId="6964" xr:uid="{00000000-0005-0000-0000-0000DBCD0000}"/>
    <cellStyle name="Normal 4 5 13 3 2" xfId="13183" xr:uid="{00000000-0005-0000-0000-0000DCCD0000}"/>
    <cellStyle name="Normal 4 5 13 3 2 2" xfId="54139" xr:uid="{00000000-0005-0000-0000-0000DDCD0000}"/>
    <cellStyle name="Normal 4 5 13 3 3" xfId="22997" xr:uid="{00000000-0005-0000-0000-0000DECD0000}"/>
    <cellStyle name="Normal 4 5 13 3 3 2" xfId="54140" xr:uid="{00000000-0005-0000-0000-0000DFCD0000}"/>
    <cellStyle name="Normal 4 5 13 3 4" xfId="54138" xr:uid="{00000000-0005-0000-0000-0000E0CD0000}"/>
    <cellStyle name="Normal 4 5 13 4" xfId="9305" xr:uid="{00000000-0005-0000-0000-0000E1CD0000}"/>
    <cellStyle name="Normal 4 5 13 4 2" xfId="25340" xr:uid="{00000000-0005-0000-0000-0000E2CD0000}"/>
    <cellStyle name="Normal 4 5 13 4 2 2" xfId="54142" xr:uid="{00000000-0005-0000-0000-0000E3CD0000}"/>
    <cellStyle name="Normal 4 5 13 4 3" xfId="54141" xr:uid="{00000000-0005-0000-0000-0000E4CD0000}"/>
    <cellStyle name="Normal 4 5 13 5" xfId="11302" xr:uid="{00000000-0005-0000-0000-0000E5CD0000}"/>
    <cellStyle name="Normal 4 5 13 5 2" xfId="54143" xr:uid="{00000000-0005-0000-0000-0000E6CD0000}"/>
    <cellStyle name="Normal 4 5 13 6" xfId="18311" xr:uid="{00000000-0005-0000-0000-0000E7CD0000}"/>
    <cellStyle name="Normal 4 5 13 6 2" xfId="54144" xr:uid="{00000000-0005-0000-0000-0000E8CD0000}"/>
    <cellStyle name="Normal 4 5 13 7" xfId="27239" xr:uid="{00000000-0005-0000-0000-0000E9CD0000}"/>
    <cellStyle name="Normal 4 5 13 7 2" xfId="54145" xr:uid="{00000000-0005-0000-0000-0000EACD0000}"/>
    <cellStyle name="Normal 4 5 13 8" xfId="54134" xr:uid="{00000000-0005-0000-0000-0000EBCD0000}"/>
    <cellStyle name="Normal 4 5 14" xfId="1877" xr:uid="{00000000-0005-0000-0000-0000ECCD0000}"/>
    <cellStyle name="Normal 4 5 14 2" xfId="4220" xr:uid="{00000000-0005-0000-0000-0000EDCD0000}"/>
    <cellStyle name="Normal 4 5 14 2 2" xfId="15565" xr:uid="{00000000-0005-0000-0000-0000EECD0000}"/>
    <cellStyle name="Normal 4 5 14 2 2 2" xfId="54148" xr:uid="{00000000-0005-0000-0000-0000EFCD0000}"/>
    <cellStyle name="Normal 4 5 14 2 3" xfId="20655" xr:uid="{00000000-0005-0000-0000-0000F0CD0000}"/>
    <cellStyle name="Normal 4 5 14 2 3 2" xfId="54149" xr:uid="{00000000-0005-0000-0000-0000F1CD0000}"/>
    <cellStyle name="Normal 4 5 14 2 4" xfId="54147" xr:uid="{00000000-0005-0000-0000-0000F2CD0000}"/>
    <cellStyle name="Normal 4 5 14 3" xfId="6965" xr:uid="{00000000-0005-0000-0000-0000F3CD0000}"/>
    <cellStyle name="Normal 4 5 14 3 2" xfId="13222" xr:uid="{00000000-0005-0000-0000-0000F4CD0000}"/>
    <cellStyle name="Normal 4 5 14 3 2 2" xfId="54151" xr:uid="{00000000-0005-0000-0000-0000F5CD0000}"/>
    <cellStyle name="Normal 4 5 14 3 3" xfId="22998" xr:uid="{00000000-0005-0000-0000-0000F6CD0000}"/>
    <cellStyle name="Normal 4 5 14 3 3 2" xfId="54152" xr:uid="{00000000-0005-0000-0000-0000F7CD0000}"/>
    <cellStyle name="Normal 4 5 14 3 4" xfId="54150" xr:uid="{00000000-0005-0000-0000-0000F8CD0000}"/>
    <cellStyle name="Normal 4 5 14 4" xfId="9306" xr:uid="{00000000-0005-0000-0000-0000F9CD0000}"/>
    <cellStyle name="Normal 4 5 14 4 2" xfId="25341" xr:uid="{00000000-0005-0000-0000-0000FACD0000}"/>
    <cellStyle name="Normal 4 5 14 4 2 2" xfId="54154" xr:uid="{00000000-0005-0000-0000-0000FBCD0000}"/>
    <cellStyle name="Normal 4 5 14 4 3" xfId="54153" xr:uid="{00000000-0005-0000-0000-0000FCCD0000}"/>
    <cellStyle name="Normal 4 5 14 5" xfId="11303" xr:uid="{00000000-0005-0000-0000-0000FDCD0000}"/>
    <cellStyle name="Normal 4 5 14 5 2" xfId="54155" xr:uid="{00000000-0005-0000-0000-0000FECD0000}"/>
    <cellStyle name="Normal 4 5 14 6" xfId="18312" xr:uid="{00000000-0005-0000-0000-0000FFCD0000}"/>
    <cellStyle name="Normal 4 5 14 6 2" xfId="54156" xr:uid="{00000000-0005-0000-0000-000000CE0000}"/>
    <cellStyle name="Normal 4 5 14 7" xfId="27278" xr:uid="{00000000-0005-0000-0000-000001CE0000}"/>
    <cellStyle name="Normal 4 5 14 7 2" xfId="54157" xr:uid="{00000000-0005-0000-0000-000002CE0000}"/>
    <cellStyle name="Normal 4 5 14 8" xfId="54146" xr:uid="{00000000-0005-0000-0000-000003CE0000}"/>
    <cellStyle name="Normal 4 5 15" xfId="2208" xr:uid="{00000000-0005-0000-0000-000004CE0000}"/>
    <cellStyle name="Normal 4 5 15 2" xfId="4551" xr:uid="{00000000-0005-0000-0000-000005CE0000}"/>
    <cellStyle name="Normal 4 5 15 2 2" xfId="15896" xr:uid="{00000000-0005-0000-0000-000006CE0000}"/>
    <cellStyle name="Normal 4 5 15 2 2 2" xfId="54160" xr:uid="{00000000-0005-0000-0000-000007CE0000}"/>
    <cellStyle name="Normal 4 5 15 2 3" xfId="20656" xr:uid="{00000000-0005-0000-0000-000008CE0000}"/>
    <cellStyle name="Normal 4 5 15 2 3 2" xfId="54161" xr:uid="{00000000-0005-0000-0000-000009CE0000}"/>
    <cellStyle name="Normal 4 5 15 2 4" xfId="54159" xr:uid="{00000000-0005-0000-0000-00000ACE0000}"/>
    <cellStyle name="Normal 4 5 15 3" xfId="6966" xr:uid="{00000000-0005-0000-0000-00000BCE0000}"/>
    <cellStyle name="Normal 4 5 15 3 2" xfId="22999" xr:uid="{00000000-0005-0000-0000-00000CCE0000}"/>
    <cellStyle name="Normal 4 5 15 3 2 2" xfId="54163" xr:uid="{00000000-0005-0000-0000-00000DCE0000}"/>
    <cellStyle name="Normal 4 5 15 3 3" xfId="54162" xr:uid="{00000000-0005-0000-0000-00000ECE0000}"/>
    <cellStyle name="Normal 4 5 15 4" xfId="9307" xr:uid="{00000000-0005-0000-0000-00000FCE0000}"/>
    <cellStyle name="Normal 4 5 15 4 2" xfId="25342" xr:uid="{00000000-0005-0000-0000-000010CE0000}"/>
    <cellStyle name="Normal 4 5 15 4 2 2" xfId="54165" xr:uid="{00000000-0005-0000-0000-000011CE0000}"/>
    <cellStyle name="Normal 4 5 15 4 3" xfId="54164" xr:uid="{00000000-0005-0000-0000-000012CE0000}"/>
    <cellStyle name="Normal 4 5 15 5" xfId="13553" xr:uid="{00000000-0005-0000-0000-000013CE0000}"/>
    <cellStyle name="Normal 4 5 15 5 2" xfId="54166" xr:uid="{00000000-0005-0000-0000-000014CE0000}"/>
    <cellStyle name="Normal 4 5 15 6" xfId="18313" xr:uid="{00000000-0005-0000-0000-000015CE0000}"/>
    <cellStyle name="Normal 4 5 15 6 2" xfId="54167" xr:uid="{00000000-0005-0000-0000-000016CE0000}"/>
    <cellStyle name="Normal 4 5 15 7" xfId="27609" xr:uid="{00000000-0005-0000-0000-000017CE0000}"/>
    <cellStyle name="Normal 4 5 15 7 2" xfId="54168" xr:uid="{00000000-0005-0000-0000-000018CE0000}"/>
    <cellStyle name="Normal 4 5 15 8" xfId="54158" xr:uid="{00000000-0005-0000-0000-000019CE0000}"/>
    <cellStyle name="Normal 4 5 16" xfId="2389" xr:uid="{00000000-0005-0000-0000-00001ACE0000}"/>
    <cellStyle name="Normal 4 5 16 2" xfId="4732" xr:uid="{00000000-0005-0000-0000-00001BCE0000}"/>
    <cellStyle name="Normal 4 5 16 2 2" xfId="16077" xr:uid="{00000000-0005-0000-0000-00001CCE0000}"/>
    <cellStyle name="Normal 4 5 16 2 2 2" xfId="54171" xr:uid="{00000000-0005-0000-0000-00001DCE0000}"/>
    <cellStyle name="Normal 4 5 16 2 3" xfId="20657" xr:uid="{00000000-0005-0000-0000-00001ECE0000}"/>
    <cellStyle name="Normal 4 5 16 2 3 2" xfId="54172" xr:uid="{00000000-0005-0000-0000-00001FCE0000}"/>
    <cellStyle name="Normal 4 5 16 2 4" xfId="54170" xr:uid="{00000000-0005-0000-0000-000020CE0000}"/>
    <cellStyle name="Normal 4 5 16 3" xfId="6967" xr:uid="{00000000-0005-0000-0000-000021CE0000}"/>
    <cellStyle name="Normal 4 5 16 3 2" xfId="23000" xr:uid="{00000000-0005-0000-0000-000022CE0000}"/>
    <cellStyle name="Normal 4 5 16 3 2 2" xfId="54174" xr:uid="{00000000-0005-0000-0000-000023CE0000}"/>
    <cellStyle name="Normal 4 5 16 3 3" xfId="54173" xr:uid="{00000000-0005-0000-0000-000024CE0000}"/>
    <cellStyle name="Normal 4 5 16 4" xfId="9308" xr:uid="{00000000-0005-0000-0000-000025CE0000}"/>
    <cellStyle name="Normal 4 5 16 4 2" xfId="25343" xr:uid="{00000000-0005-0000-0000-000026CE0000}"/>
    <cellStyle name="Normal 4 5 16 4 2 2" xfId="54176" xr:uid="{00000000-0005-0000-0000-000027CE0000}"/>
    <cellStyle name="Normal 4 5 16 4 3" xfId="54175" xr:uid="{00000000-0005-0000-0000-000028CE0000}"/>
    <cellStyle name="Normal 4 5 16 5" xfId="13734" xr:uid="{00000000-0005-0000-0000-000029CE0000}"/>
    <cellStyle name="Normal 4 5 16 5 2" xfId="54177" xr:uid="{00000000-0005-0000-0000-00002ACE0000}"/>
    <cellStyle name="Normal 4 5 16 6" xfId="18314" xr:uid="{00000000-0005-0000-0000-00002BCE0000}"/>
    <cellStyle name="Normal 4 5 16 6 2" xfId="54178" xr:uid="{00000000-0005-0000-0000-00002CCE0000}"/>
    <cellStyle name="Normal 4 5 16 7" xfId="27790" xr:uid="{00000000-0005-0000-0000-00002DCE0000}"/>
    <cellStyle name="Normal 4 5 16 7 2" xfId="54179" xr:uid="{00000000-0005-0000-0000-00002ECE0000}"/>
    <cellStyle name="Normal 4 5 16 8" xfId="54169" xr:uid="{00000000-0005-0000-0000-00002FCE0000}"/>
    <cellStyle name="Normal 4 5 17" xfId="2741" xr:uid="{00000000-0005-0000-0000-000030CE0000}"/>
    <cellStyle name="Normal 4 5 17 2" xfId="14086" xr:uid="{00000000-0005-0000-0000-000031CE0000}"/>
    <cellStyle name="Normal 4 5 17 2 2" xfId="54181" xr:uid="{00000000-0005-0000-0000-000032CE0000}"/>
    <cellStyle name="Normal 4 5 17 3" xfId="20650" xr:uid="{00000000-0005-0000-0000-000033CE0000}"/>
    <cellStyle name="Normal 4 5 17 3 2" xfId="54182" xr:uid="{00000000-0005-0000-0000-000034CE0000}"/>
    <cellStyle name="Normal 4 5 17 4" xfId="54180" xr:uid="{00000000-0005-0000-0000-000035CE0000}"/>
    <cellStyle name="Normal 4 5 18" xfId="6960" xr:uid="{00000000-0005-0000-0000-000036CE0000}"/>
    <cellStyle name="Normal 4 5 18 2" xfId="11422" xr:uid="{00000000-0005-0000-0000-000037CE0000}"/>
    <cellStyle name="Normal 4 5 18 2 2" xfId="54184" xr:uid="{00000000-0005-0000-0000-000038CE0000}"/>
    <cellStyle name="Normal 4 5 18 3" xfId="22993" xr:uid="{00000000-0005-0000-0000-000039CE0000}"/>
    <cellStyle name="Normal 4 5 18 3 2" xfId="54185" xr:uid="{00000000-0005-0000-0000-00003ACE0000}"/>
    <cellStyle name="Normal 4 5 18 4" xfId="54183" xr:uid="{00000000-0005-0000-0000-00003BCE0000}"/>
    <cellStyle name="Normal 4 5 19" xfId="9301" xr:uid="{00000000-0005-0000-0000-00003CCE0000}"/>
    <cellStyle name="Normal 4 5 19 2" xfId="25336" xr:uid="{00000000-0005-0000-0000-00003DCE0000}"/>
    <cellStyle name="Normal 4 5 19 2 2" xfId="54187" xr:uid="{00000000-0005-0000-0000-00003ECE0000}"/>
    <cellStyle name="Normal 4 5 19 3" xfId="54186" xr:uid="{00000000-0005-0000-0000-00003FCE0000}"/>
    <cellStyle name="Normal 4 5 2" xfId="96" xr:uid="{00000000-0005-0000-0000-000040CE0000}"/>
    <cellStyle name="Normal 4 5 2 10" xfId="1839" xr:uid="{00000000-0005-0000-0000-000041CE0000}"/>
    <cellStyle name="Normal 4 5 2 10 2" xfId="4182" xr:uid="{00000000-0005-0000-0000-000042CE0000}"/>
    <cellStyle name="Normal 4 5 2 10 2 2" xfId="15527" xr:uid="{00000000-0005-0000-0000-000043CE0000}"/>
    <cellStyle name="Normal 4 5 2 10 2 2 2" xfId="54191" xr:uid="{00000000-0005-0000-0000-000044CE0000}"/>
    <cellStyle name="Normal 4 5 2 10 2 3" xfId="20659" xr:uid="{00000000-0005-0000-0000-000045CE0000}"/>
    <cellStyle name="Normal 4 5 2 10 2 3 2" xfId="54192" xr:uid="{00000000-0005-0000-0000-000046CE0000}"/>
    <cellStyle name="Normal 4 5 2 10 2 4" xfId="54190" xr:uid="{00000000-0005-0000-0000-000047CE0000}"/>
    <cellStyle name="Normal 4 5 2 10 3" xfId="6969" xr:uid="{00000000-0005-0000-0000-000048CE0000}"/>
    <cellStyle name="Normal 4 5 2 10 3 2" xfId="13184" xr:uid="{00000000-0005-0000-0000-000049CE0000}"/>
    <cellStyle name="Normal 4 5 2 10 3 2 2" xfId="54194" xr:uid="{00000000-0005-0000-0000-00004ACE0000}"/>
    <cellStyle name="Normal 4 5 2 10 3 3" xfId="23002" xr:uid="{00000000-0005-0000-0000-00004BCE0000}"/>
    <cellStyle name="Normal 4 5 2 10 3 3 2" xfId="54195" xr:uid="{00000000-0005-0000-0000-00004CCE0000}"/>
    <cellStyle name="Normal 4 5 2 10 3 4" xfId="54193" xr:uid="{00000000-0005-0000-0000-00004DCE0000}"/>
    <cellStyle name="Normal 4 5 2 10 4" xfId="9310" xr:uid="{00000000-0005-0000-0000-00004ECE0000}"/>
    <cellStyle name="Normal 4 5 2 10 4 2" xfId="25345" xr:uid="{00000000-0005-0000-0000-00004FCE0000}"/>
    <cellStyle name="Normal 4 5 2 10 4 2 2" xfId="54197" xr:uid="{00000000-0005-0000-0000-000050CE0000}"/>
    <cellStyle name="Normal 4 5 2 10 4 3" xfId="54196" xr:uid="{00000000-0005-0000-0000-000051CE0000}"/>
    <cellStyle name="Normal 4 5 2 10 5" xfId="11305" xr:uid="{00000000-0005-0000-0000-000052CE0000}"/>
    <cellStyle name="Normal 4 5 2 10 5 2" xfId="54198" xr:uid="{00000000-0005-0000-0000-000053CE0000}"/>
    <cellStyle name="Normal 4 5 2 10 6" xfId="18316" xr:uid="{00000000-0005-0000-0000-000054CE0000}"/>
    <cellStyle name="Normal 4 5 2 10 6 2" xfId="54199" xr:uid="{00000000-0005-0000-0000-000055CE0000}"/>
    <cellStyle name="Normal 4 5 2 10 7" xfId="27240" xr:uid="{00000000-0005-0000-0000-000056CE0000}"/>
    <cellStyle name="Normal 4 5 2 10 7 2" xfId="54200" xr:uid="{00000000-0005-0000-0000-000057CE0000}"/>
    <cellStyle name="Normal 4 5 2 10 8" xfId="54189" xr:uid="{00000000-0005-0000-0000-000058CE0000}"/>
    <cellStyle name="Normal 4 5 2 11" xfId="1899" xr:uid="{00000000-0005-0000-0000-000059CE0000}"/>
    <cellStyle name="Normal 4 5 2 11 2" xfId="4242" xr:uid="{00000000-0005-0000-0000-00005ACE0000}"/>
    <cellStyle name="Normal 4 5 2 11 2 2" xfId="15587" xr:uid="{00000000-0005-0000-0000-00005BCE0000}"/>
    <cellStyle name="Normal 4 5 2 11 2 2 2" xfId="54203" xr:uid="{00000000-0005-0000-0000-00005CCE0000}"/>
    <cellStyle name="Normal 4 5 2 11 2 3" xfId="20660" xr:uid="{00000000-0005-0000-0000-00005DCE0000}"/>
    <cellStyle name="Normal 4 5 2 11 2 3 2" xfId="54204" xr:uid="{00000000-0005-0000-0000-00005ECE0000}"/>
    <cellStyle name="Normal 4 5 2 11 2 4" xfId="54202" xr:uid="{00000000-0005-0000-0000-00005FCE0000}"/>
    <cellStyle name="Normal 4 5 2 11 3" xfId="6970" xr:uid="{00000000-0005-0000-0000-000060CE0000}"/>
    <cellStyle name="Normal 4 5 2 11 3 2" xfId="13244" xr:uid="{00000000-0005-0000-0000-000061CE0000}"/>
    <cellStyle name="Normal 4 5 2 11 3 2 2" xfId="54206" xr:uid="{00000000-0005-0000-0000-000062CE0000}"/>
    <cellStyle name="Normal 4 5 2 11 3 3" xfId="23003" xr:uid="{00000000-0005-0000-0000-000063CE0000}"/>
    <cellStyle name="Normal 4 5 2 11 3 3 2" xfId="54207" xr:uid="{00000000-0005-0000-0000-000064CE0000}"/>
    <cellStyle name="Normal 4 5 2 11 3 4" xfId="54205" xr:uid="{00000000-0005-0000-0000-000065CE0000}"/>
    <cellStyle name="Normal 4 5 2 11 4" xfId="9311" xr:uid="{00000000-0005-0000-0000-000066CE0000}"/>
    <cellStyle name="Normal 4 5 2 11 4 2" xfId="25346" xr:uid="{00000000-0005-0000-0000-000067CE0000}"/>
    <cellStyle name="Normal 4 5 2 11 4 2 2" xfId="54209" xr:uid="{00000000-0005-0000-0000-000068CE0000}"/>
    <cellStyle name="Normal 4 5 2 11 4 3" xfId="54208" xr:uid="{00000000-0005-0000-0000-000069CE0000}"/>
    <cellStyle name="Normal 4 5 2 11 5" xfId="11306" xr:uid="{00000000-0005-0000-0000-00006ACE0000}"/>
    <cellStyle name="Normal 4 5 2 11 5 2" xfId="54210" xr:uid="{00000000-0005-0000-0000-00006BCE0000}"/>
    <cellStyle name="Normal 4 5 2 11 6" xfId="18317" xr:uid="{00000000-0005-0000-0000-00006CCE0000}"/>
    <cellStyle name="Normal 4 5 2 11 6 2" xfId="54211" xr:uid="{00000000-0005-0000-0000-00006DCE0000}"/>
    <cellStyle name="Normal 4 5 2 11 7" xfId="27300" xr:uid="{00000000-0005-0000-0000-00006ECE0000}"/>
    <cellStyle name="Normal 4 5 2 11 7 2" xfId="54212" xr:uid="{00000000-0005-0000-0000-00006FCE0000}"/>
    <cellStyle name="Normal 4 5 2 11 8" xfId="54201" xr:uid="{00000000-0005-0000-0000-000070CE0000}"/>
    <cellStyle name="Normal 4 5 2 12" xfId="2209" xr:uid="{00000000-0005-0000-0000-000071CE0000}"/>
    <cellStyle name="Normal 4 5 2 12 2" xfId="4552" xr:uid="{00000000-0005-0000-0000-000072CE0000}"/>
    <cellStyle name="Normal 4 5 2 12 2 2" xfId="15897" xr:uid="{00000000-0005-0000-0000-000073CE0000}"/>
    <cellStyle name="Normal 4 5 2 12 2 2 2" xfId="54215" xr:uid="{00000000-0005-0000-0000-000074CE0000}"/>
    <cellStyle name="Normal 4 5 2 12 2 3" xfId="20661" xr:uid="{00000000-0005-0000-0000-000075CE0000}"/>
    <cellStyle name="Normal 4 5 2 12 2 3 2" xfId="54216" xr:uid="{00000000-0005-0000-0000-000076CE0000}"/>
    <cellStyle name="Normal 4 5 2 12 2 4" xfId="54214" xr:uid="{00000000-0005-0000-0000-000077CE0000}"/>
    <cellStyle name="Normal 4 5 2 12 3" xfId="6971" xr:uid="{00000000-0005-0000-0000-000078CE0000}"/>
    <cellStyle name="Normal 4 5 2 12 3 2" xfId="23004" xr:uid="{00000000-0005-0000-0000-000079CE0000}"/>
    <cellStyle name="Normal 4 5 2 12 3 2 2" xfId="54218" xr:uid="{00000000-0005-0000-0000-00007ACE0000}"/>
    <cellStyle name="Normal 4 5 2 12 3 3" xfId="54217" xr:uid="{00000000-0005-0000-0000-00007BCE0000}"/>
    <cellStyle name="Normal 4 5 2 12 4" xfId="9312" xr:uid="{00000000-0005-0000-0000-00007CCE0000}"/>
    <cellStyle name="Normal 4 5 2 12 4 2" xfId="25347" xr:uid="{00000000-0005-0000-0000-00007DCE0000}"/>
    <cellStyle name="Normal 4 5 2 12 4 2 2" xfId="54220" xr:uid="{00000000-0005-0000-0000-00007ECE0000}"/>
    <cellStyle name="Normal 4 5 2 12 4 3" xfId="54219" xr:uid="{00000000-0005-0000-0000-00007FCE0000}"/>
    <cellStyle name="Normal 4 5 2 12 5" xfId="13554" xr:uid="{00000000-0005-0000-0000-000080CE0000}"/>
    <cellStyle name="Normal 4 5 2 12 5 2" xfId="54221" xr:uid="{00000000-0005-0000-0000-000081CE0000}"/>
    <cellStyle name="Normal 4 5 2 12 6" xfId="18318" xr:uid="{00000000-0005-0000-0000-000082CE0000}"/>
    <cellStyle name="Normal 4 5 2 12 6 2" xfId="54222" xr:uid="{00000000-0005-0000-0000-000083CE0000}"/>
    <cellStyle name="Normal 4 5 2 12 7" xfId="27610" xr:uid="{00000000-0005-0000-0000-000084CE0000}"/>
    <cellStyle name="Normal 4 5 2 12 7 2" xfId="54223" xr:uid="{00000000-0005-0000-0000-000085CE0000}"/>
    <cellStyle name="Normal 4 5 2 12 8" xfId="54213" xr:uid="{00000000-0005-0000-0000-000086CE0000}"/>
    <cellStyle name="Normal 4 5 2 13" xfId="2390" xr:uid="{00000000-0005-0000-0000-000087CE0000}"/>
    <cellStyle name="Normal 4 5 2 13 2" xfId="4733" xr:uid="{00000000-0005-0000-0000-000088CE0000}"/>
    <cellStyle name="Normal 4 5 2 13 2 2" xfId="16078" xr:uid="{00000000-0005-0000-0000-000089CE0000}"/>
    <cellStyle name="Normal 4 5 2 13 2 2 2" xfId="54226" xr:uid="{00000000-0005-0000-0000-00008ACE0000}"/>
    <cellStyle name="Normal 4 5 2 13 2 3" xfId="20662" xr:uid="{00000000-0005-0000-0000-00008BCE0000}"/>
    <cellStyle name="Normal 4 5 2 13 2 3 2" xfId="54227" xr:uid="{00000000-0005-0000-0000-00008CCE0000}"/>
    <cellStyle name="Normal 4 5 2 13 2 4" xfId="54225" xr:uid="{00000000-0005-0000-0000-00008DCE0000}"/>
    <cellStyle name="Normal 4 5 2 13 3" xfId="6972" xr:uid="{00000000-0005-0000-0000-00008ECE0000}"/>
    <cellStyle name="Normal 4 5 2 13 3 2" xfId="23005" xr:uid="{00000000-0005-0000-0000-00008FCE0000}"/>
    <cellStyle name="Normal 4 5 2 13 3 2 2" xfId="54229" xr:uid="{00000000-0005-0000-0000-000090CE0000}"/>
    <cellStyle name="Normal 4 5 2 13 3 3" xfId="54228" xr:uid="{00000000-0005-0000-0000-000091CE0000}"/>
    <cellStyle name="Normal 4 5 2 13 4" xfId="9313" xr:uid="{00000000-0005-0000-0000-000092CE0000}"/>
    <cellStyle name="Normal 4 5 2 13 4 2" xfId="25348" xr:uid="{00000000-0005-0000-0000-000093CE0000}"/>
    <cellStyle name="Normal 4 5 2 13 4 2 2" xfId="54231" xr:uid="{00000000-0005-0000-0000-000094CE0000}"/>
    <cellStyle name="Normal 4 5 2 13 4 3" xfId="54230" xr:uid="{00000000-0005-0000-0000-000095CE0000}"/>
    <cellStyle name="Normal 4 5 2 13 5" xfId="13735" xr:uid="{00000000-0005-0000-0000-000096CE0000}"/>
    <cellStyle name="Normal 4 5 2 13 5 2" xfId="54232" xr:uid="{00000000-0005-0000-0000-000097CE0000}"/>
    <cellStyle name="Normal 4 5 2 13 6" xfId="18319" xr:uid="{00000000-0005-0000-0000-000098CE0000}"/>
    <cellStyle name="Normal 4 5 2 13 6 2" xfId="54233" xr:uid="{00000000-0005-0000-0000-000099CE0000}"/>
    <cellStyle name="Normal 4 5 2 13 7" xfId="27791" xr:uid="{00000000-0005-0000-0000-00009ACE0000}"/>
    <cellStyle name="Normal 4 5 2 13 7 2" xfId="54234" xr:uid="{00000000-0005-0000-0000-00009BCE0000}"/>
    <cellStyle name="Normal 4 5 2 13 8" xfId="54224" xr:uid="{00000000-0005-0000-0000-00009CCE0000}"/>
    <cellStyle name="Normal 4 5 2 14" xfId="2742" xr:uid="{00000000-0005-0000-0000-00009DCE0000}"/>
    <cellStyle name="Normal 4 5 2 14 2" xfId="14087" xr:uid="{00000000-0005-0000-0000-00009ECE0000}"/>
    <cellStyle name="Normal 4 5 2 14 2 2" xfId="54236" xr:uid="{00000000-0005-0000-0000-00009FCE0000}"/>
    <cellStyle name="Normal 4 5 2 14 3" xfId="20658" xr:uid="{00000000-0005-0000-0000-0000A0CE0000}"/>
    <cellStyle name="Normal 4 5 2 14 3 2" xfId="54237" xr:uid="{00000000-0005-0000-0000-0000A1CE0000}"/>
    <cellStyle name="Normal 4 5 2 14 4" xfId="54235" xr:uid="{00000000-0005-0000-0000-0000A2CE0000}"/>
    <cellStyle name="Normal 4 5 2 15" xfId="6968" xr:uid="{00000000-0005-0000-0000-0000A3CE0000}"/>
    <cellStyle name="Normal 4 5 2 15 2" xfId="11444" xr:uid="{00000000-0005-0000-0000-0000A4CE0000}"/>
    <cellStyle name="Normal 4 5 2 15 2 2" xfId="54239" xr:uid="{00000000-0005-0000-0000-0000A5CE0000}"/>
    <cellStyle name="Normal 4 5 2 15 3" xfId="23001" xr:uid="{00000000-0005-0000-0000-0000A6CE0000}"/>
    <cellStyle name="Normal 4 5 2 15 3 2" xfId="54240" xr:uid="{00000000-0005-0000-0000-0000A7CE0000}"/>
    <cellStyle name="Normal 4 5 2 15 4" xfId="54238" xr:uid="{00000000-0005-0000-0000-0000A8CE0000}"/>
    <cellStyle name="Normal 4 5 2 16" xfId="9309" xr:uid="{00000000-0005-0000-0000-0000A9CE0000}"/>
    <cellStyle name="Normal 4 5 2 16 2" xfId="25344" xr:uid="{00000000-0005-0000-0000-0000AACE0000}"/>
    <cellStyle name="Normal 4 5 2 16 2 2" xfId="54242" xr:uid="{00000000-0005-0000-0000-0000ABCE0000}"/>
    <cellStyle name="Normal 4 5 2 16 3" xfId="54241" xr:uid="{00000000-0005-0000-0000-0000ACCE0000}"/>
    <cellStyle name="Normal 4 5 2 17" xfId="11304" xr:uid="{00000000-0005-0000-0000-0000ADCE0000}"/>
    <cellStyle name="Normal 4 5 2 17 2" xfId="54243" xr:uid="{00000000-0005-0000-0000-0000AECE0000}"/>
    <cellStyle name="Normal 4 5 2 18" xfId="18315" xr:uid="{00000000-0005-0000-0000-0000AFCE0000}"/>
    <cellStyle name="Normal 4 5 2 18 2" xfId="54244" xr:uid="{00000000-0005-0000-0000-0000B0CE0000}"/>
    <cellStyle name="Normal 4 5 2 19" xfId="25500" xr:uid="{00000000-0005-0000-0000-0000B1CE0000}"/>
    <cellStyle name="Normal 4 5 2 19 2" xfId="54245" xr:uid="{00000000-0005-0000-0000-0000B2CE0000}"/>
    <cellStyle name="Normal 4 5 2 2" xfId="141" xr:uid="{00000000-0005-0000-0000-0000B3CE0000}"/>
    <cellStyle name="Normal 4 5 2 2 10" xfId="2210" xr:uid="{00000000-0005-0000-0000-0000B4CE0000}"/>
    <cellStyle name="Normal 4 5 2 2 10 2" xfId="4553" xr:uid="{00000000-0005-0000-0000-0000B5CE0000}"/>
    <cellStyle name="Normal 4 5 2 2 10 2 2" xfId="15898" xr:uid="{00000000-0005-0000-0000-0000B6CE0000}"/>
    <cellStyle name="Normal 4 5 2 2 10 2 2 2" xfId="54249" xr:uid="{00000000-0005-0000-0000-0000B7CE0000}"/>
    <cellStyle name="Normal 4 5 2 2 10 2 3" xfId="20664" xr:uid="{00000000-0005-0000-0000-0000B8CE0000}"/>
    <cellStyle name="Normal 4 5 2 2 10 2 3 2" xfId="54250" xr:uid="{00000000-0005-0000-0000-0000B9CE0000}"/>
    <cellStyle name="Normal 4 5 2 2 10 2 4" xfId="54248" xr:uid="{00000000-0005-0000-0000-0000BACE0000}"/>
    <cellStyle name="Normal 4 5 2 2 10 3" xfId="6974" xr:uid="{00000000-0005-0000-0000-0000BBCE0000}"/>
    <cellStyle name="Normal 4 5 2 2 10 3 2" xfId="23007" xr:uid="{00000000-0005-0000-0000-0000BCCE0000}"/>
    <cellStyle name="Normal 4 5 2 2 10 3 2 2" xfId="54252" xr:uid="{00000000-0005-0000-0000-0000BDCE0000}"/>
    <cellStyle name="Normal 4 5 2 2 10 3 3" xfId="54251" xr:uid="{00000000-0005-0000-0000-0000BECE0000}"/>
    <cellStyle name="Normal 4 5 2 2 10 4" xfId="9315" xr:uid="{00000000-0005-0000-0000-0000BFCE0000}"/>
    <cellStyle name="Normal 4 5 2 2 10 4 2" xfId="25350" xr:uid="{00000000-0005-0000-0000-0000C0CE0000}"/>
    <cellStyle name="Normal 4 5 2 2 10 4 2 2" xfId="54254" xr:uid="{00000000-0005-0000-0000-0000C1CE0000}"/>
    <cellStyle name="Normal 4 5 2 2 10 4 3" xfId="54253" xr:uid="{00000000-0005-0000-0000-0000C2CE0000}"/>
    <cellStyle name="Normal 4 5 2 2 10 5" xfId="13555" xr:uid="{00000000-0005-0000-0000-0000C3CE0000}"/>
    <cellStyle name="Normal 4 5 2 2 10 5 2" xfId="54255" xr:uid="{00000000-0005-0000-0000-0000C4CE0000}"/>
    <cellStyle name="Normal 4 5 2 2 10 6" xfId="18321" xr:uid="{00000000-0005-0000-0000-0000C5CE0000}"/>
    <cellStyle name="Normal 4 5 2 2 10 6 2" xfId="54256" xr:uid="{00000000-0005-0000-0000-0000C6CE0000}"/>
    <cellStyle name="Normal 4 5 2 2 10 7" xfId="27611" xr:uid="{00000000-0005-0000-0000-0000C7CE0000}"/>
    <cellStyle name="Normal 4 5 2 2 10 7 2" xfId="54257" xr:uid="{00000000-0005-0000-0000-0000C8CE0000}"/>
    <cellStyle name="Normal 4 5 2 2 10 8" xfId="54247" xr:uid="{00000000-0005-0000-0000-0000C9CE0000}"/>
    <cellStyle name="Normal 4 5 2 2 11" xfId="2391" xr:uid="{00000000-0005-0000-0000-0000CACE0000}"/>
    <cellStyle name="Normal 4 5 2 2 11 2" xfId="4734" xr:uid="{00000000-0005-0000-0000-0000CBCE0000}"/>
    <cellStyle name="Normal 4 5 2 2 11 2 2" xfId="16079" xr:uid="{00000000-0005-0000-0000-0000CCCE0000}"/>
    <cellStyle name="Normal 4 5 2 2 11 2 2 2" xfId="54260" xr:uid="{00000000-0005-0000-0000-0000CDCE0000}"/>
    <cellStyle name="Normal 4 5 2 2 11 2 3" xfId="20665" xr:uid="{00000000-0005-0000-0000-0000CECE0000}"/>
    <cellStyle name="Normal 4 5 2 2 11 2 3 2" xfId="54261" xr:uid="{00000000-0005-0000-0000-0000CFCE0000}"/>
    <cellStyle name="Normal 4 5 2 2 11 2 4" xfId="54259" xr:uid="{00000000-0005-0000-0000-0000D0CE0000}"/>
    <cellStyle name="Normal 4 5 2 2 11 3" xfId="6975" xr:uid="{00000000-0005-0000-0000-0000D1CE0000}"/>
    <cellStyle name="Normal 4 5 2 2 11 3 2" xfId="23008" xr:uid="{00000000-0005-0000-0000-0000D2CE0000}"/>
    <cellStyle name="Normal 4 5 2 2 11 3 2 2" xfId="54263" xr:uid="{00000000-0005-0000-0000-0000D3CE0000}"/>
    <cellStyle name="Normal 4 5 2 2 11 3 3" xfId="54262" xr:uid="{00000000-0005-0000-0000-0000D4CE0000}"/>
    <cellStyle name="Normal 4 5 2 2 11 4" xfId="9316" xr:uid="{00000000-0005-0000-0000-0000D5CE0000}"/>
    <cellStyle name="Normal 4 5 2 2 11 4 2" xfId="25351" xr:uid="{00000000-0005-0000-0000-0000D6CE0000}"/>
    <cellStyle name="Normal 4 5 2 2 11 4 2 2" xfId="54265" xr:uid="{00000000-0005-0000-0000-0000D7CE0000}"/>
    <cellStyle name="Normal 4 5 2 2 11 4 3" xfId="54264" xr:uid="{00000000-0005-0000-0000-0000D8CE0000}"/>
    <cellStyle name="Normal 4 5 2 2 11 5" xfId="13736" xr:uid="{00000000-0005-0000-0000-0000D9CE0000}"/>
    <cellStyle name="Normal 4 5 2 2 11 5 2" xfId="54266" xr:uid="{00000000-0005-0000-0000-0000DACE0000}"/>
    <cellStyle name="Normal 4 5 2 2 11 6" xfId="18322" xr:uid="{00000000-0005-0000-0000-0000DBCE0000}"/>
    <cellStyle name="Normal 4 5 2 2 11 6 2" xfId="54267" xr:uid="{00000000-0005-0000-0000-0000DCCE0000}"/>
    <cellStyle name="Normal 4 5 2 2 11 7" xfId="27792" xr:uid="{00000000-0005-0000-0000-0000DDCE0000}"/>
    <cellStyle name="Normal 4 5 2 2 11 7 2" xfId="54268" xr:uid="{00000000-0005-0000-0000-0000DECE0000}"/>
    <cellStyle name="Normal 4 5 2 2 11 8" xfId="54258" xr:uid="{00000000-0005-0000-0000-0000DFCE0000}"/>
    <cellStyle name="Normal 4 5 2 2 12" xfId="2743" xr:uid="{00000000-0005-0000-0000-0000E0CE0000}"/>
    <cellStyle name="Normal 4 5 2 2 12 2" xfId="14088" xr:uid="{00000000-0005-0000-0000-0000E1CE0000}"/>
    <cellStyle name="Normal 4 5 2 2 12 2 2" xfId="54270" xr:uid="{00000000-0005-0000-0000-0000E2CE0000}"/>
    <cellStyle name="Normal 4 5 2 2 12 3" xfId="20663" xr:uid="{00000000-0005-0000-0000-0000E3CE0000}"/>
    <cellStyle name="Normal 4 5 2 2 12 3 2" xfId="54271" xr:uid="{00000000-0005-0000-0000-0000E4CE0000}"/>
    <cellStyle name="Normal 4 5 2 2 12 4" xfId="54269" xr:uid="{00000000-0005-0000-0000-0000E5CE0000}"/>
    <cellStyle name="Normal 4 5 2 2 13" xfId="6973" xr:uid="{00000000-0005-0000-0000-0000E6CE0000}"/>
    <cellStyle name="Normal 4 5 2 2 13 2" xfId="11489" xr:uid="{00000000-0005-0000-0000-0000E7CE0000}"/>
    <cellStyle name="Normal 4 5 2 2 13 2 2" xfId="54273" xr:uid="{00000000-0005-0000-0000-0000E8CE0000}"/>
    <cellStyle name="Normal 4 5 2 2 13 3" xfId="23006" xr:uid="{00000000-0005-0000-0000-0000E9CE0000}"/>
    <cellStyle name="Normal 4 5 2 2 13 3 2" xfId="54274" xr:uid="{00000000-0005-0000-0000-0000EACE0000}"/>
    <cellStyle name="Normal 4 5 2 2 13 4" xfId="54272" xr:uid="{00000000-0005-0000-0000-0000EBCE0000}"/>
    <cellStyle name="Normal 4 5 2 2 14" xfId="9314" xr:uid="{00000000-0005-0000-0000-0000ECCE0000}"/>
    <cellStyle name="Normal 4 5 2 2 14 2" xfId="25349" xr:uid="{00000000-0005-0000-0000-0000EDCE0000}"/>
    <cellStyle name="Normal 4 5 2 2 14 2 2" xfId="54276" xr:uid="{00000000-0005-0000-0000-0000EECE0000}"/>
    <cellStyle name="Normal 4 5 2 2 14 3" xfId="54275" xr:uid="{00000000-0005-0000-0000-0000EFCE0000}"/>
    <cellStyle name="Normal 4 5 2 2 15" xfId="11307" xr:uid="{00000000-0005-0000-0000-0000F0CE0000}"/>
    <cellStyle name="Normal 4 5 2 2 15 2" xfId="54277" xr:uid="{00000000-0005-0000-0000-0000F1CE0000}"/>
    <cellStyle name="Normal 4 5 2 2 16" xfId="18320" xr:uid="{00000000-0005-0000-0000-0000F2CE0000}"/>
    <cellStyle name="Normal 4 5 2 2 16 2" xfId="54278" xr:uid="{00000000-0005-0000-0000-0000F3CE0000}"/>
    <cellStyle name="Normal 4 5 2 2 17" xfId="25545" xr:uid="{00000000-0005-0000-0000-0000F4CE0000}"/>
    <cellStyle name="Normal 4 5 2 2 17 2" xfId="54279" xr:uid="{00000000-0005-0000-0000-0000F5CE0000}"/>
    <cellStyle name="Normal 4 5 2 2 18" xfId="54246" xr:uid="{00000000-0005-0000-0000-0000F6CE0000}"/>
    <cellStyle name="Normal 4 5 2 2 2" xfId="410" xr:uid="{00000000-0005-0000-0000-0000F7CE0000}"/>
    <cellStyle name="Normal 4 5 2 2 2 10" xfId="54280" xr:uid="{00000000-0005-0000-0000-0000F8CE0000}"/>
    <cellStyle name="Normal 4 5 2 2 2 2" xfId="772" xr:uid="{00000000-0005-0000-0000-0000F9CE0000}"/>
    <cellStyle name="Normal 4 5 2 2 2 2 2" xfId="3115" xr:uid="{00000000-0005-0000-0000-0000FACE0000}"/>
    <cellStyle name="Normal 4 5 2 2 2 2 2 2" xfId="14460" xr:uid="{00000000-0005-0000-0000-0000FBCE0000}"/>
    <cellStyle name="Normal 4 5 2 2 2 2 2 2 2" xfId="54283" xr:uid="{00000000-0005-0000-0000-0000FCCE0000}"/>
    <cellStyle name="Normal 4 5 2 2 2 2 2 3" xfId="20667" xr:uid="{00000000-0005-0000-0000-0000FDCE0000}"/>
    <cellStyle name="Normal 4 5 2 2 2 2 2 3 2" xfId="54284" xr:uid="{00000000-0005-0000-0000-0000FECE0000}"/>
    <cellStyle name="Normal 4 5 2 2 2 2 2 4" xfId="54282" xr:uid="{00000000-0005-0000-0000-0000FFCE0000}"/>
    <cellStyle name="Normal 4 5 2 2 2 2 3" xfId="6977" xr:uid="{00000000-0005-0000-0000-000000CF0000}"/>
    <cellStyle name="Normal 4 5 2 2 2 2 3 2" xfId="12117" xr:uid="{00000000-0005-0000-0000-000001CF0000}"/>
    <cellStyle name="Normal 4 5 2 2 2 2 3 2 2" xfId="54286" xr:uid="{00000000-0005-0000-0000-000002CF0000}"/>
    <cellStyle name="Normal 4 5 2 2 2 2 3 3" xfId="23010" xr:uid="{00000000-0005-0000-0000-000003CF0000}"/>
    <cellStyle name="Normal 4 5 2 2 2 2 3 3 2" xfId="54287" xr:uid="{00000000-0005-0000-0000-000004CF0000}"/>
    <cellStyle name="Normal 4 5 2 2 2 2 3 4" xfId="54285" xr:uid="{00000000-0005-0000-0000-000005CF0000}"/>
    <cellStyle name="Normal 4 5 2 2 2 2 4" xfId="9318" xr:uid="{00000000-0005-0000-0000-000006CF0000}"/>
    <cellStyle name="Normal 4 5 2 2 2 2 4 2" xfId="25353" xr:uid="{00000000-0005-0000-0000-000007CF0000}"/>
    <cellStyle name="Normal 4 5 2 2 2 2 4 2 2" xfId="54289" xr:uid="{00000000-0005-0000-0000-000008CF0000}"/>
    <cellStyle name="Normal 4 5 2 2 2 2 4 3" xfId="54288" xr:uid="{00000000-0005-0000-0000-000009CF0000}"/>
    <cellStyle name="Normal 4 5 2 2 2 2 5" xfId="11309" xr:uid="{00000000-0005-0000-0000-00000ACF0000}"/>
    <cellStyle name="Normal 4 5 2 2 2 2 5 2" xfId="54290" xr:uid="{00000000-0005-0000-0000-00000BCF0000}"/>
    <cellStyle name="Normal 4 5 2 2 2 2 6" xfId="18324" xr:uid="{00000000-0005-0000-0000-00000CCF0000}"/>
    <cellStyle name="Normal 4 5 2 2 2 2 6 2" xfId="54291" xr:uid="{00000000-0005-0000-0000-00000DCF0000}"/>
    <cellStyle name="Normal 4 5 2 2 2 2 7" xfId="26173" xr:uid="{00000000-0005-0000-0000-00000ECF0000}"/>
    <cellStyle name="Normal 4 5 2 2 2 2 7 2" xfId="54292" xr:uid="{00000000-0005-0000-0000-00000FCF0000}"/>
    <cellStyle name="Normal 4 5 2 2 2 2 8" xfId="54281" xr:uid="{00000000-0005-0000-0000-000010CF0000}"/>
    <cellStyle name="Normal 4 5 2 2 2 3" xfId="1841" xr:uid="{00000000-0005-0000-0000-000011CF0000}"/>
    <cellStyle name="Normal 4 5 2 2 2 3 2" xfId="4184" xr:uid="{00000000-0005-0000-0000-000012CF0000}"/>
    <cellStyle name="Normal 4 5 2 2 2 3 2 2" xfId="15529" xr:uid="{00000000-0005-0000-0000-000013CF0000}"/>
    <cellStyle name="Normal 4 5 2 2 2 3 2 2 2" xfId="54295" xr:uid="{00000000-0005-0000-0000-000014CF0000}"/>
    <cellStyle name="Normal 4 5 2 2 2 3 2 3" xfId="20668" xr:uid="{00000000-0005-0000-0000-000015CF0000}"/>
    <cellStyle name="Normal 4 5 2 2 2 3 2 3 2" xfId="54296" xr:uid="{00000000-0005-0000-0000-000016CF0000}"/>
    <cellStyle name="Normal 4 5 2 2 2 3 2 4" xfId="54294" xr:uid="{00000000-0005-0000-0000-000017CF0000}"/>
    <cellStyle name="Normal 4 5 2 2 2 3 3" xfId="6978" xr:uid="{00000000-0005-0000-0000-000018CF0000}"/>
    <cellStyle name="Normal 4 5 2 2 2 3 3 2" xfId="13186" xr:uid="{00000000-0005-0000-0000-000019CF0000}"/>
    <cellStyle name="Normal 4 5 2 2 2 3 3 2 2" xfId="54298" xr:uid="{00000000-0005-0000-0000-00001ACF0000}"/>
    <cellStyle name="Normal 4 5 2 2 2 3 3 3" xfId="23011" xr:uid="{00000000-0005-0000-0000-00001BCF0000}"/>
    <cellStyle name="Normal 4 5 2 2 2 3 3 3 2" xfId="54299" xr:uid="{00000000-0005-0000-0000-00001CCF0000}"/>
    <cellStyle name="Normal 4 5 2 2 2 3 3 4" xfId="54297" xr:uid="{00000000-0005-0000-0000-00001DCF0000}"/>
    <cellStyle name="Normal 4 5 2 2 2 3 4" xfId="9319" xr:uid="{00000000-0005-0000-0000-00001ECF0000}"/>
    <cellStyle name="Normal 4 5 2 2 2 3 4 2" xfId="25354" xr:uid="{00000000-0005-0000-0000-00001FCF0000}"/>
    <cellStyle name="Normal 4 5 2 2 2 3 4 2 2" xfId="54301" xr:uid="{00000000-0005-0000-0000-000020CF0000}"/>
    <cellStyle name="Normal 4 5 2 2 2 3 4 3" xfId="54300" xr:uid="{00000000-0005-0000-0000-000021CF0000}"/>
    <cellStyle name="Normal 4 5 2 2 2 3 5" xfId="11310" xr:uid="{00000000-0005-0000-0000-000022CF0000}"/>
    <cellStyle name="Normal 4 5 2 2 2 3 5 2" xfId="54302" xr:uid="{00000000-0005-0000-0000-000023CF0000}"/>
    <cellStyle name="Normal 4 5 2 2 2 3 6" xfId="18325" xr:uid="{00000000-0005-0000-0000-000024CF0000}"/>
    <cellStyle name="Normal 4 5 2 2 2 3 6 2" xfId="54303" xr:uid="{00000000-0005-0000-0000-000025CF0000}"/>
    <cellStyle name="Normal 4 5 2 2 2 3 7" xfId="27242" xr:uid="{00000000-0005-0000-0000-000026CF0000}"/>
    <cellStyle name="Normal 4 5 2 2 2 3 7 2" xfId="54304" xr:uid="{00000000-0005-0000-0000-000027CF0000}"/>
    <cellStyle name="Normal 4 5 2 2 2 3 8" xfId="54293" xr:uid="{00000000-0005-0000-0000-000028CF0000}"/>
    <cellStyle name="Normal 4 5 2 2 2 4" xfId="2744" xr:uid="{00000000-0005-0000-0000-000029CF0000}"/>
    <cellStyle name="Normal 4 5 2 2 2 4 2" xfId="14089" xr:uid="{00000000-0005-0000-0000-00002ACF0000}"/>
    <cellStyle name="Normal 4 5 2 2 2 4 2 2" xfId="54306" xr:uid="{00000000-0005-0000-0000-00002BCF0000}"/>
    <cellStyle name="Normal 4 5 2 2 2 4 3" xfId="20666" xr:uid="{00000000-0005-0000-0000-00002CCF0000}"/>
    <cellStyle name="Normal 4 5 2 2 2 4 3 2" xfId="54307" xr:uid="{00000000-0005-0000-0000-00002DCF0000}"/>
    <cellStyle name="Normal 4 5 2 2 2 4 4" xfId="54305" xr:uid="{00000000-0005-0000-0000-00002ECF0000}"/>
    <cellStyle name="Normal 4 5 2 2 2 5" xfId="6976" xr:uid="{00000000-0005-0000-0000-00002FCF0000}"/>
    <cellStyle name="Normal 4 5 2 2 2 5 2" xfId="11755" xr:uid="{00000000-0005-0000-0000-000030CF0000}"/>
    <cellStyle name="Normal 4 5 2 2 2 5 2 2" xfId="54309" xr:uid="{00000000-0005-0000-0000-000031CF0000}"/>
    <cellStyle name="Normal 4 5 2 2 2 5 3" xfId="23009" xr:uid="{00000000-0005-0000-0000-000032CF0000}"/>
    <cellStyle name="Normal 4 5 2 2 2 5 3 2" xfId="54310" xr:uid="{00000000-0005-0000-0000-000033CF0000}"/>
    <cellStyle name="Normal 4 5 2 2 2 5 4" xfId="54308" xr:uid="{00000000-0005-0000-0000-000034CF0000}"/>
    <cellStyle name="Normal 4 5 2 2 2 6" xfId="9317" xr:uid="{00000000-0005-0000-0000-000035CF0000}"/>
    <cellStyle name="Normal 4 5 2 2 2 6 2" xfId="25352" xr:uid="{00000000-0005-0000-0000-000036CF0000}"/>
    <cellStyle name="Normal 4 5 2 2 2 6 2 2" xfId="54312" xr:uid="{00000000-0005-0000-0000-000037CF0000}"/>
    <cellStyle name="Normal 4 5 2 2 2 6 3" xfId="54311" xr:uid="{00000000-0005-0000-0000-000038CF0000}"/>
    <cellStyle name="Normal 4 5 2 2 2 7" xfId="11308" xr:uid="{00000000-0005-0000-0000-000039CF0000}"/>
    <cellStyle name="Normal 4 5 2 2 2 7 2" xfId="54313" xr:uid="{00000000-0005-0000-0000-00003ACF0000}"/>
    <cellStyle name="Normal 4 5 2 2 2 8" xfId="18323" xr:uid="{00000000-0005-0000-0000-00003BCF0000}"/>
    <cellStyle name="Normal 4 5 2 2 2 8 2" xfId="54314" xr:uid="{00000000-0005-0000-0000-00003CCF0000}"/>
    <cellStyle name="Normal 4 5 2 2 2 9" xfId="25811" xr:uid="{00000000-0005-0000-0000-00003DCF0000}"/>
    <cellStyle name="Normal 4 5 2 2 2 9 2" xfId="54315" xr:uid="{00000000-0005-0000-0000-00003ECF0000}"/>
    <cellStyle name="Normal 4 5 2 2 3" xfId="506" xr:uid="{00000000-0005-0000-0000-00003FCF0000}"/>
    <cellStyle name="Normal 4 5 2 2 3 2" xfId="2849" xr:uid="{00000000-0005-0000-0000-000040CF0000}"/>
    <cellStyle name="Normal 4 5 2 2 3 2 2" xfId="14194" xr:uid="{00000000-0005-0000-0000-000041CF0000}"/>
    <cellStyle name="Normal 4 5 2 2 3 2 2 2" xfId="54318" xr:uid="{00000000-0005-0000-0000-000042CF0000}"/>
    <cellStyle name="Normal 4 5 2 2 3 2 3" xfId="20669" xr:uid="{00000000-0005-0000-0000-000043CF0000}"/>
    <cellStyle name="Normal 4 5 2 2 3 2 3 2" xfId="54319" xr:uid="{00000000-0005-0000-0000-000044CF0000}"/>
    <cellStyle name="Normal 4 5 2 2 3 2 4" xfId="54317" xr:uid="{00000000-0005-0000-0000-000045CF0000}"/>
    <cellStyle name="Normal 4 5 2 2 3 3" xfId="6979" xr:uid="{00000000-0005-0000-0000-000046CF0000}"/>
    <cellStyle name="Normal 4 5 2 2 3 3 2" xfId="11851" xr:uid="{00000000-0005-0000-0000-000047CF0000}"/>
    <cellStyle name="Normal 4 5 2 2 3 3 2 2" xfId="54321" xr:uid="{00000000-0005-0000-0000-000048CF0000}"/>
    <cellStyle name="Normal 4 5 2 2 3 3 3" xfId="23012" xr:uid="{00000000-0005-0000-0000-000049CF0000}"/>
    <cellStyle name="Normal 4 5 2 2 3 3 3 2" xfId="54322" xr:uid="{00000000-0005-0000-0000-00004ACF0000}"/>
    <cellStyle name="Normal 4 5 2 2 3 3 4" xfId="54320" xr:uid="{00000000-0005-0000-0000-00004BCF0000}"/>
    <cellStyle name="Normal 4 5 2 2 3 4" xfId="9320" xr:uid="{00000000-0005-0000-0000-00004CCF0000}"/>
    <cellStyle name="Normal 4 5 2 2 3 4 2" xfId="25355" xr:uid="{00000000-0005-0000-0000-00004DCF0000}"/>
    <cellStyle name="Normal 4 5 2 2 3 4 2 2" xfId="54324" xr:uid="{00000000-0005-0000-0000-00004ECF0000}"/>
    <cellStyle name="Normal 4 5 2 2 3 4 3" xfId="54323" xr:uid="{00000000-0005-0000-0000-00004FCF0000}"/>
    <cellStyle name="Normal 4 5 2 2 3 5" xfId="11311" xr:uid="{00000000-0005-0000-0000-000050CF0000}"/>
    <cellStyle name="Normal 4 5 2 2 3 5 2" xfId="54325" xr:uid="{00000000-0005-0000-0000-000051CF0000}"/>
    <cellStyle name="Normal 4 5 2 2 3 6" xfId="18326" xr:uid="{00000000-0005-0000-0000-000052CF0000}"/>
    <cellStyle name="Normal 4 5 2 2 3 6 2" xfId="54326" xr:uid="{00000000-0005-0000-0000-000053CF0000}"/>
    <cellStyle name="Normal 4 5 2 2 3 7" xfId="25907" xr:uid="{00000000-0005-0000-0000-000054CF0000}"/>
    <cellStyle name="Normal 4 5 2 2 3 7 2" xfId="54327" xr:uid="{00000000-0005-0000-0000-000055CF0000}"/>
    <cellStyle name="Normal 4 5 2 2 3 8" xfId="54316" xr:uid="{00000000-0005-0000-0000-000056CF0000}"/>
    <cellStyle name="Normal 4 5 2 2 4" xfId="951" xr:uid="{00000000-0005-0000-0000-000057CF0000}"/>
    <cellStyle name="Normal 4 5 2 2 4 2" xfId="3294" xr:uid="{00000000-0005-0000-0000-000058CF0000}"/>
    <cellStyle name="Normal 4 5 2 2 4 2 2" xfId="14639" xr:uid="{00000000-0005-0000-0000-000059CF0000}"/>
    <cellStyle name="Normal 4 5 2 2 4 2 2 2" xfId="54330" xr:uid="{00000000-0005-0000-0000-00005ACF0000}"/>
    <cellStyle name="Normal 4 5 2 2 4 2 3" xfId="20670" xr:uid="{00000000-0005-0000-0000-00005BCF0000}"/>
    <cellStyle name="Normal 4 5 2 2 4 2 3 2" xfId="54331" xr:uid="{00000000-0005-0000-0000-00005CCF0000}"/>
    <cellStyle name="Normal 4 5 2 2 4 2 4" xfId="54329" xr:uid="{00000000-0005-0000-0000-00005DCF0000}"/>
    <cellStyle name="Normal 4 5 2 2 4 3" xfId="6980" xr:uid="{00000000-0005-0000-0000-00005ECF0000}"/>
    <cellStyle name="Normal 4 5 2 2 4 3 2" xfId="12296" xr:uid="{00000000-0005-0000-0000-00005FCF0000}"/>
    <cellStyle name="Normal 4 5 2 2 4 3 2 2" xfId="54333" xr:uid="{00000000-0005-0000-0000-000060CF0000}"/>
    <cellStyle name="Normal 4 5 2 2 4 3 3" xfId="23013" xr:uid="{00000000-0005-0000-0000-000061CF0000}"/>
    <cellStyle name="Normal 4 5 2 2 4 3 3 2" xfId="54334" xr:uid="{00000000-0005-0000-0000-000062CF0000}"/>
    <cellStyle name="Normal 4 5 2 2 4 3 4" xfId="54332" xr:uid="{00000000-0005-0000-0000-000063CF0000}"/>
    <cellStyle name="Normal 4 5 2 2 4 4" xfId="9321" xr:uid="{00000000-0005-0000-0000-000064CF0000}"/>
    <cellStyle name="Normal 4 5 2 2 4 4 2" xfId="25356" xr:uid="{00000000-0005-0000-0000-000065CF0000}"/>
    <cellStyle name="Normal 4 5 2 2 4 4 2 2" xfId="54336" xr:uid="{00000000-0005-0000-0000-000066CF0000}"/>
    <cellStyle name="Normal 4 5 2 2 4 4 3" xfId="54335" xr:uid="{00000000-0005-0000-0000-000067CF0000}"/>
    <cellStyle name="Normal 4 5 2 2 4 5" xfId="11312" xr:uid="{00000000-0005-0000-0000-000068CF0000}"/>
    <cellStyle name="Normal 4 5 2 2 4 5 2" xfId="54337" xr:uid="{00000000-0005-0000-0000-000069CF0000}"/>
    <cellStyle name="Normal 4 5 2 2 4 6" xfId="18327" xr:uid="{00000000-0005-0000-0000-00006ACF0000}"/>
    <cellStyle name="Normal 4 5 2 2 4 6 2" xfId="54338" xr:uid="{00000000-0005-0000-0000-00006BCF0000}"/>
    <cellStyle name="Normal 4 5 2 2 4 7" xfId="26352" xr:uid="{00000000-0005-0000-0000-00006CCF0000}"/>
    <cellStyle name="Normal 4 5 2 2 4 7 2" xfId="54339" xr:uid="{00000000-0005-0000-0000-00006DCF0000}"/>
    <cellStyle name="Normal 4 5 2 2 4 8" xfId="54328" xr:uid="{00000000-0005-0000-0000-00006ECF0000}"/>
    <cellStyle name="Normal 4 5 2 2 5" xfId="1045" xr:uid="{00000000-0005-0000-0000-00006FCF0000}"/>
    <cellStyle name="Normal 4 5 2 2 5 2" xfId="3388" xr:uid="{00000000-0005-0000-0000-000070CF0000}"/>
    <cellStyle name="Normal 4 5 2 2 5 2 2" xfId="14733" xr:uid="{00000000-0005-0000-0000-000071CF0000}"/>
    <cellStyle name="Normal 4 5 2 2 5 2 2 2" xfId="54342" xr:uid="{00000000-0005-0000-0000-000072CF0000}"/>
    <cellStyle name="Normal 4 5 2 2 5 2 3" xfId="20671" xr:uid="{00000000-0005-0000-0000-000073CF0000}"/>
    <cellStyle name="Normal 4 5 2 2 5 2 3 2" xfId="54343" xr:uid="{00000000-0005-0000-0000-000074CF0000}"/>
    <cellStyle name="Normal 4 5 2 2 5 2 4" xfId="54341" xr:uid="{00000000-0005-0000-0000-000075CF0000}"/>
    <cellStyle name="Normal 4 5 2 2 5 3" xfId="6981" xr:uid="{00000000-0005-0000-0000-000076CF0000}"/>
    <cellStyle name="Normal 4 5 2 2 5 3 2" xfId="12390" xr:uid="{00000000-0005-0000-0000-000077CF0000}"/>
    <cellStyle name="Normal 4 5 2 2 5 3 2 2" xfId="54345" xr:uid="{00000000-0005-0000-0000-000078CF0000}"/>
    <cellStyle name="Normal 4 5 2 2 5 3 3" xfId="23014" xr:uid="{00000000-0005-0000-0000-000079CF0000}"/>
    <cellStyle name="Normal 4 5 2 2 5 3 3 2" xfId="54346" xr:uid="{00000000-0005-0000-0000-00007ACF0000}"/>
    <cellStyle name="Normal 4 5 2 2 5 3 4" xfId="54344" xr:uid="{00000000-0005-0000-0000-00007BCF0000}"/>
    <cellStyle name="Normal 4 5 2 2 5 4" xfId="9322" xr:uid="{00000000-0005-0000-0000-00007CCF0000}"/>
    <cellStyle name="Normal 4 5 2 2 5 4 2" xfId="25357" xr:uid="{00000000-0005-0000-0000-00007DCF0000}"/>
    <cellStyle name="Normal 4 5 2 2 5 4 2 2" xfId="54348" xr:uid="{00000000-0005-0000-0000-00007ECF0000}"/>
    <cellStyle name="Normal 4 5 2 2 5 4 3" xfId="54347" xr:uid="{00000000-0005-0000-0000-00007FCF0000}"/>
    <cellStyle name="Normal 4 5 2 2 5 5" xfId="11313" xr:uid="{00000000-0005-0000-0000-000080CF0000}"/>
    <cellStyle name="Normal 4 5 2 2 5 5 2" xfId="54349" xr:uid="{00000000-0005-0000-0000-000081CF0000}"/>
    <cellStyle name="Normal 4 5 2 2 5 6" xfId="18328" xr:uid="{00000000-0005-0000-0000-000082CF0000}"/>
    <cellStyle name="Normal 4 5 2 2 5 6 2" xfId="54350" xr:uid="{00000000-0005-0000-0000-000083CF0000}"/>
    <cellStyle name="Normal 4 5 2 2 5 7" xfId="26446" xr:uid="{00000000-0005-0000-0000-000084CF0000}"/>
    <cellStyle name="Normal 4 5 2 2 5 7 2" xfId="54351" xr:uid="{00000000-0005-0000-0000-000085CF0000}"/>
    <cellStyle name="Normal 4 5 2 2 5 8" xfId="54340" xr:uid="{00000000-0005-0000-0000-000086CF0000}"/>
    <cellStyle name="Normal 4 5 2 2 6" xfId="1309" xr:uid="{00000000-0005-0000-0000-000087CF0000}"/>
    <cellStyle name="Normal 4 5 2 2 6 2" xfId="3652" xr:uid="{00000000-0005-0000-0000-000088CF0000}"/>
    <cellStyle name="Normal 4 5 2 2 6 2 2" xfId="14997" xr:uid="{00000000-0005-0000-0000-000089CF0000}"/>
    <cellStyle name="Normal 4 5 2 2 6 2 2 2" xfId="54354" xr:uid="{00000000-0005-0000-0000-00008ACF0000}"/>
    <cellStyle name="Normal 4 5 2 2 6 2 3" xfId="20672" xr:uid="{00000000-0005-0000-0000-00008BCF0000}"/>
    <cellStyle name="Normal 4 5 2 2 6 2 3 2" xfId="54355" xr:uid="{00000000-0005-0000-0000-00008CCF0000}"/>
    <cellStyle name="Normal 4 5 2 2 6 2 4" xfId="54353" xr:uid="{00000000-0005-0000-0000-00008DCF0000}"/>
    <cellStyle name="Normal 4 5 2 2 6 3" xfId="6982" xr:uid="{00000000-0005-0000-0000-00008ECF0000}"/>
    <cellStyle name="Normal 4 5 2 2 6 3 2" xfId="12654" xr:uid="{00000000-0005-0000-0000-00008FCF0000}"/>
    <cellStyle name="Normal 4 5 2 2 6 3 2 2" xfId="54357" xr:uid="{00000000-0005-0000-0000-000090CF0000}"/>
    <cellStyle name="Normal 4 5 2 2 6 3 3" xfId="23015" xr:uid="{00000000-0005-0000-0000-000091CF0000}"/>
    <cellStyle name="Normal 4 5 2 2 6 3 3 2" xfId="54358" xr:uid="{00000000-0005-0000-0000-000092CF0000}"/>
    <cellStyle name="Normal 4 5 2 2 6 3 4" xfId="54356" xr:uid="{00000000-0005-0000-0000-000093CF0000}"/>
    <cellStyle name="Normal 4 5 2 2 6 4" xfId="9323" xr:uid="{00000000-0005-0000-0000-000094CF0000}"/>
    <cellStyle name="Normal 4 5 2 2 6 4 2" xfId="25358" xr:uid="{00000000-0005-0000-0000-000095CF0000}"/>
    <cellStyle name="Normal 4 5 2 2 6 4 2 2" xfId="54360" xr:uid="{00000000-0005-0000-0000-000096CF0000}"/>
    <cellStyle name="Normal 4 5 2 2 6 4 3" xfId="54359" xr:uid="{00000000-0005-0000-0000-000097CF0000}"/>
    <cellStyle name="Normal 4 5 2 2 6 5" xfId="11314" xr:uid="{00000000-0005-0000-0000-000098CF0000}"/>
    <cellStyle name="Normal 4 5 2 2 6 5 2" xfId="54361" xr:uid="{00000000-0005-0000-0000-000099CF0000}"/>
    <cellStyle name="Normal 4 5 2 2 6 6" xfId="18329" xr:uid="{00000000-0005-0000-0000-00009ACF0000}"/>
    <cellStyle name="Normal 4 5 2 2 6 6 2" xfId="54362" xr:uid="{00000000-0005-0000-0000-00009BCF0000}"/>
    <cellStyle name="Normal 4 5 2 2 6 7" xfId="26710" xr:uid="{00000000-0005-0000-0000-00009CCF0000}"/>
    <cellStyle name="Normal 4 5 2 2 6 7 2" xfId="54363" xr:uid="{00000000-0005-0000-0000-00009DCF0000}"/>
    <cellStyle name="Normal 4 5 2 2 6 8" xfId="54352" xr:uid="{00000000-0005-0000-0000-00009ECF0000}"/>
    <cellStyle name="Normal 4 5 2 2 7" xfId="1488" xr:uid="{00000000-0005-0000-0000-00009FCF0000}"/>
    <cellStyle name="Normal 4 5 2 2 7 2" xfId="3831" xr:uid="{00000000-0005-0000-0000-0000A0CF0000}"/>
    <cellStyle name="Normal 4 5 2 2 7 2 2" xfId="15176" xr:uid="{00000000-0005-0000-0000-0000A1CF0000}"/>
    <cellStyle name="Normal 4 5 2 2 7 2 2 2" xfId="54366" xr:uid="{00000000-0005-0000-0000-0000A2CF0000}"/>
    <cellStyle name="Normal 4 5 2 2 7 2 3" xfId="20673" xr:uid="{00000000-0005-0000-0000-0000A3CF0000}"/>
    <cellStyle name="Normal 4 5 2 2 7 2 3 2" xfId="54367" xr:uid="{00000000-0005-0000-0000-0000A4CF0000}"/>
    <cellStyle name="Normal 4 5 2 2 7 2 4" xfId="54365" xr:uid="{00000000-0005-0000-0000-0000A5CF0000}"/>
    <cellStyle name="Normal 4 5 2 2 7 3" xfId="6983" xr:uid="{00000000-0005-0000-0000-0000A6CF0000}"/>
    <cellStyle name="Normal 4 5 2 2 7 3 2" xfId="12833" xr:uid="{00000000-0005-0000-0000-0000A7CF0000}"/>
    <cellStyle name="Normal 4 5 2 2 7 3 2 2" xfId="54369" xr:uid="{00000000-0005-0000-0000-0000A8CF0000}"/>
    <cellStyle name="Normal 4 5 2 2 7 3 3" xfId="23016" xr:uid="{00000000-0005-0000-0000-0000A9CF0000}"/>
    <cellStyle name="Normal 4 5 2 2 7 3 3 2" xfId="54370" xr:uid="{00000000-0005-0000-0000-0000AACF0000}"/>
    <cellStyle name="Normal 4 5 2 2 7 3 4" xfId="54368" xr:uid="{00000000-0005-0000-0000-0000ABCF0000}"/>
    <cellStyle name="Normal 4 5 2 2 7 4" xfId="9324" xr:uid="{00000000-0005-0000-0000-0000ACCF0000}"/>
    <cellStyle name="Normal 4 5 2 2 7 4 2" xfId="25359" xr:uid="{00000000-0005-0000-0000-0000ADCF0000}"/>
    <cellStyle name="Normal 4 5 2 2 7 4 2 2" xfId="54372" xr:uid="{00000000-0005-0000-0000-0000AECF0000}"/>
    <cellStyle name="Normal 4 5 2 2 7 4 3" xfId="54371" xr:uid="{00000000-0005-0000-0000-0000AFCF0000}"/>
    <cellStyle name="Normal 4 5 2 2 7 5" xfId="11315" xr:uid="{00000000-0005-0000-0000-0000B0CF0000}"/>
    <cellStyle name="Normal 4 5 2 2 7 5 2" xfId="54373" xr:uid="{00000000-0005-0000-0000-0000B1CF0000}"/>
    <cellStyle name="Normal 4 5 2 2 7 6" xfId="18330" xr:uid="{00000000-0005-0000-0000-0000B2CF0000}"/>
    <cellStyle name="Normal 4 5 2 2 7 6 2" xfId="54374" xr:uid="{00000000-0005-0000-0000-0000B3CF0000}"/>
    <cellStyle name="Normal 4 5 2 2 7 7" xfId="26889" xr:uid="{00000000-0005-0000-0000-0000B4CF0000}"/>
    <cellStyle name="Normal 4 5 2 2 7 7 2" xfId="54375" xr:uid="{00000000-0005-0000-0000-0000B5CF0000}"/>
    <cellStyle name="Normal 4 5 2 2 7 8" xfId="54364" xr:uid="{00000000-0005-0000-0000-0000B6CF0000}"/>
    <cellStyle name="Normal 4 5 2 2 8" xfId="1840" xr:uid="{00000000-0005-0000-0000-0000B7CF0000}"/>
    <cellStyle name="Normal 4 5 2 2 8 2" xfId="4183" xr:uid="{00000000-0005-0000-0000-0000B8CF0000}"/>
    <cellStyle name="Normal 4 5 2 2 8 2 2" xfId="15528" xr:uid="{00000000-0005-0000-0000-0000B9CF0000}"/>
    <cellStyle name="Normal 4 5 2 2 8 2 2 2" xfId="54378" xr:uid="{00000000-0005-0000-0000-0000BACF0000}"/>
    <cellStyle name="Normal 4 5 2 2 8 2 3" xfId="20674" xr:uid="{00000000-0005-0000-0000-0000BBCF0000}"/>
    <cellStyle name="Normal 4 5 2 2 8 2 3 2" xfId="54379" xr:uid="{00000000-0005-0000-0000-0000BCCF0000}"/>
    <cellStyle name="Normal 4 5 2 2 8 2 4" xfId="54377" xr:uid="{00000000-0005-0000-0000-0000BDCF0000}"/>
    <cellStyle name="Normal 4 5 2 2 8 3" xfId="6984" xr:uid="{00000000-0005-0000-0000-0000BECF0000}"/>
    <cellStyle name="Normal 4 5 2 2 8 3 2" xfId="13185" xr:uid="{00000000-0005-0000-0000-0000BFCF0000}"/>
    <cellStyle name="Normal 4 5 2 2 8 3 2 2" xfId="54381" xr:uid="{00000000-0005-0000-0000-0000C0CF0000}"/>
    <cellStyle name="Normal 4 5 2 2 8 3 3" xfId="23017" xr:uid="{00000000-0005-0000-0000-0000C1CF0000}"/>
    <cellStyle name="Normal 4 5 2 2 8 3 3 2" xfId="54382" xr:uid="{00000000-0005-0000-0000-0000C2CF0000}"/>
    <cellStyle name="Normal 4 5 2 2 8 3 4" xfId="54380" xr:uid="{00000000-0005-0000-0000-0000C3CF0000}"/>
    <cellStyle name="Normal 4 5 2 2 8 4" xfId="9325" xr:uid="{00000000-0005-0000-0000-0000C4CF0000}"/>
    <cellStyle name="Normal 4 5 2 2 8 4 2" xfId="25360" xr:uid="{00000000-0005-0000-0000-0000C5CF0000}"/>
    <cellStyle name="Normal 4 5 2 2 8 4 2 2" xfId="54384" xr:uid="{00000000-0005-0000-0000-0000C6CF0000}"/>
    <cellStyle name="Normal 4 5 2 2 8 4 3" xfId="54383" xr:uid="{00000000-0005-0000-0000-0000C7CF0000}"/>
    <cellStyle name="Normal 4 5 2 2 8 5" xfId="11316" xr:uid="{00000000-0005-0000-0000-0000C8CF0000}"/>
    <cellStyle name="Normal 4 5 2 2 8 5 2" xfId="54385" xr:uid="{00000000-0005-0000-0000-0000C9CF0000}"/>
    <cellStyle name="Normal 4 5 2 2 8 6" xfId="18331" xr:uid="{00000000-0005-0000-0000-0000CACF0000}"/>
    <cellStyle name="Normal 4 5 2 2 8 6 2" xfId="54386" xr:uid="{00000000-0005-0000-0000-0000CBCF0000}"/>
    <cellStyle name="Normal 4 5 2 2 8 7" xfId="27241" xr:uid="{00000000-0005-0000-0000-0000CCCF0000}"/>
    <cellStyle name="Normal 4 5 2 2 8 7 2" xfId="54387" xr:uid="{00000000-0005-0000-0000-0000CDCF0000}"/>
    <cellStyle name="Normal 4 5 2 2 8 8" xfId="54376" xr:uid="{00000000-0005-0000-0000-0000CECF0000}"/>
    <cellStyle name="Normal 4 5 2 2 9" xfId="1944" xr:uid="{00000000-0005-0000-0000-0000CFCF0000}"/>
    <cellStyle name="Normal 4 5 2 2 9 2" xfId="4287" xr:uid="{00000000-0005-0000-0000-0000D0CF0000}"/>
    <cellStyle name="Normal 4 5 2 2 9 2 2" xfId="15632" xr:uid="{00000000-0005-0000-0000-0000D1CF0000}"/>
    <cellStyle name="Normal 4 5 2 2 9 2 2 2" xfId="54390" xr:uid="{00000000-0005-0000-0000-0000D2CF0000}"/>
    <cellStyle name="Normal 4 5 2 2 9 2 3" xfId="20675" xr:uid="{00000000-0005-0000-0000-0000D3CF0000}"/>
    <cellStyle name="Normal 4 5 2 2 9 2 3 2" xfId="54391" xr:uid="{00000000-0005-0000-0000-0000D4CF0000}"/>
    <cellStyle name="Normal 4 5 2 2 9 2 4" xfId="54389" xr:uid="{00000000-0005-0000-0000-0000D5CF0000}"/>
    <cellStyle name="Normal 4 5 2 2 9 3" xfId="6985" xr:uid="{00000000-0005-0000-0000-0000D6CF0000}"/>
    <cellStyle name="Normal 4 5 2 2 9 3 2" xfId="13289" xr:uid="{00000000-0005-0000-0000-0000D7CF0000}"/>
    <cellStyle name="Normal 4 5 2 2 9 3 2 2" xfId="54393" xr:uid="{00000000-0005-0000-0000-0000D8CF0000}"/>
    <cellStyle name="Normal 4 5 2 2 9 3 3" xfId="23018" xr:uid="{00000000-0005-0000-0000-0000D9CF0000}"/>
    <cellStyle name="Normal 4 5 2 2 9 3 3 2" xfId="54394" xr:uid="{00000000-0005-0000-0000-0000DACF0000}"/>
    <cellStyle name="Normal 4 5 2 2 9 3 4" xfId="54392" xr:uid="{00000000-0005-0000-0000-0000DBCF0000}"/>
    <cellStyle name="Normal 4 5 2 2 9 4" xfId="9326" xr:uid="{00000000-0005-0000-0000-0000DCCF0000}"/>
    <cellStyle name="Normal 4 5 2 2 9 4 2" xfId="25361" xr:uid="{00000000-0005-0000-0000-0000DDCF0000}"/>
    <cellStyle name="Normal 4 5 2 2 9 4 2 2" xfId="54396" xr:uid="{00000000-0005-0000-0000-0000DECF0000}"/>
    <cellStyle name="Normal 4 5 2 2 9 4 3" xfId="54395" xr:uid="{00000000-0005-0000-0000-0000DFCF0000}"/>
    <cellStyle name="Normal 4 5 2 2 9 5" xfId="11317" xr:uid="{00000000-0005-0000-0000-0000E0CF0000}"/>
    <cellStyle name="Normal 4 5 2 2 9 5 2" xfId="54397" xr:uid="{00000000-0005-0000-0000-0000E1CF0000}"/>
    <cellStyle name="Normal 4 5 2 2 9 6" xfId="18332" xr:uid="{00000000-0005-0000-0000-0000E2CF0000}"/>
    <cellStyle name="Normal 4 5 2 2 9 6 2" xfId="54398" xr:uid="{00000000-0005-0000-0000-0000E3CF0000}"/>
    <cellStyle name="Normal 4 5 2 2 9 7" xfId="27345" xr:uid="{00000000-0005-0000-0000-0000E4CF0000}"/>
    <cellStyle name="Normal 4 5 2 2 9 7 2" xfId="54399" xr:uid="{00000000-0005-0000-0000-0000E5CF0000}"/>
    <cellStyle name="Normal 4 5 2 2 9 8" xfId="54388" xr:uid="{00000000-0005-0000-0000-0000E6CF0000}"/>
    <cellStyle name="Normal 4 5 2 20" xfId="54188" xr:uid="{00000000-0005-0000-0000-0000E7CF0000}"/>
    <cellStyle name="Normal 4 5 2 3" xfId="209" xr:uid="{00000000-0005-0000-0000-0000E8CF0000}"/>
    <cellStyle name="Normal 4 5 2 3 10" xfId="2211" xr:uid="{00000000-0005-0000-0000-0000E9CF0000}"/>
    <cellStyle name="Normal 4 5 2 3 10 2" xfId="4554" xr:uid="{00000000-0005-0000-0000-0000EACF0000}"/>
    <cellStyle name="Normal 4 5 2 3 10 2 2" xfId="15899" xr:uid="{00000000-0005-0000-0000-0000EBCF0000}"/>
    <cellStyle name="Normal 4 5 2 3 10 2 2 2" xfId="54403" xr:uid="{00000000-0005-0000-0000-0000ECCF0000}"/>
    <cellStyle name="Normal 4 5 2 3 10 2 3" xfId="20677" xr:uid="{00000000-0005-0000-0000-0000EDCF0000}"/>
    <cellStyle name="Normal 4 5 2 3 10 2 3 2" xfId="54404" xr:uid="{00000000-0005-0000-0000-0000EECF0000}"/>
    <cellStyle name="Normal 4 5 2 3 10 2 4" xfId="54402" xr:uid="{00000000-0005-0000-0000-0000EFCF0000}"/>
    <cellStyle name="Normal 4 5 2 3 10 3" xfId="6987" xr:uid="{00000000-0005-0000-0000-0000F0CF0000}"/>
    <cellStyle name="Normal 4 5 2 3 10 3 2" xfId="23020" xr:uid="{00000000-0005-0000-0000-0000F1CF0000}"/>
    <cellStyle name="Normal 4 5 2 3 10 3 2 2" xfId="54406" xr:uid="{00000000-0005-0000-0000-0000F2CF0000}"/>
    <cellStyle name="Normal 4 5 2 3 10 3 3" xfId="54405" xr:uid="{00000000-0005-0000-0000-0000F3CF0000}"/>
    <cellStyle name="Normal 4 5 2 3 10 4" xfId="9328" xr:uid="{00000000-0005-0000-0000-0000F4CF0000}"/>
    <cellStyle name="Normal 4 5 2 3 10 4 2" xfId="25363" xr:uid="{00000000-0005-0000-0000-0000F5CF0000}"/>
    <cellStyle name="Normal 4 5 2 3 10 4 2 2" xfId="54408" xr:uid="{00000000-0005-0000-0000-0000F6CF0000}"/>
    <cellStyle name="Normal 4 5 2 3 10 4 3" xfId="54407" xr:uid="{00000000-0005-0000-0000-0000F7CF0000}"/>
    <cellStyle name="Normal 4 5 2 3 10 5" xfId="13556" xr:uid="{00000000-0005-0000-0000-0000F8CF0000}"/>
    <cellStyle name="Normal 4 5 2 3 10 5 2" xfId="54409" xr:uid="{00000000-0005-0000-0000-0000F9CF0000}"/>
    <cellStyle name="Normal 4 5 2 3 10 6" xfId="18334" xr:uid="{00000000-0005-0000-0000-0000FACF0000}"/>
    <cellStyle name="Normal 4 5 2 3 10 6 2" xfId="54410" xr:uid="{00000000-0005-0000-0000-0000FBCF0000}"/>
    <cellStyle name="Normal 4 5 2 3 10 7" xfId="27612" xr:uid="{00000000-0005-0000-0000-0000FCCF0000}"/>
    <cellStyle name="Normal 4 5 2 3 10 7 2" xfId="54411" xr:uid="{00000000-0005-0000-0000-0000FDCF0000}"/>
    <cellStyle name="Normal 4 5 2 3 10 8" xfId="54401" xr:uid="{00000000-0005-0000-0000-0000FECF0000}"/>
    <cellStyle name="Normal 4 5 2 3 11" xfId="2392" xr:uid="{00000000-0005-0000-0000-0000FFCF0000}"/>
    <cellStyle name="Normal 4 5 2 3 11 2" xfId="4735" xr:uid="{00000000-0005-0000-0000-000000D00000}"/>
    <cellStyle name="Normal 4 5 2 3 11 2 2" xfId="16080" xr:uid="{00000000-0005-0000-0000-000001D00000}"/>
    <cellStyle name="Normal 4 5 2 3 11 2 2 2" xfId="54414" xr:uid="{00000000-0005-0000-0000-000002D00000}"/>
    <cellStyle name="Normal 4 5 2 3 11 2 3" xfId="20678" xr:uid="{00000000-0005-0000-0000-000003D00000}"/>
    <cellStyle name="Normal 4 5 2 3 11 2 3 2" xfId="54415" xr:uid="{00000000-0005-0000-0000-000004D00000}"/>
    <cellStyle name="Normal 4 5 2 3 11 2 4" xfId="54413" xr:uid="{00000000-0005-0000-0000-000005D00000}"/>
    <cellStyle name="Normal 4 5 2 3 11 3" xfId="6988" xr:uid="{00000000-0005-0000-0000-000006D00000}"/>
    <cellStyle name="Normal 4 5 2 3 11 3 2" xfId="23021" xr:uid="{00000000-0005-0000-0000-000007D00000}"/>
    <cellStyle name="Normal 4 5 2 3 11 3 2 2" xfId="54417" xr:uid="{00000000-0005-0000-0000-000008D00000}"/>
    <cellStyle name="Normal 4 5 2 3 11 3 3" xfId="54416" xr:uid="{00000000-0005-0000-0000-000009D00000}"/>
    <cellStyle name="Normal 4 5 2 3 11 4" xfId="9329" xr:uid="{00000000-0005-0000-0000-00000AD00000}"/>
    <cellStyle name="Normal 4 5 2 3 11 4 2" xfId="25364" xr:uid="{00000000-0005-0000-0000-00000BD00000}"/>
    <cellStyle name="Normal 4 5 2 3 11 4 2 2" xfId="54419" xr:uid="{00000000-0005-0000-0000-00000CD00000}"/>
    <cellStyle name="Normal 4 5 2 3 11 4 3" xfId="54418" xr:uid="{00000000-0005-0000-0000-00000DD00000}"/>
    <cellStyle name="Normal 4 5 2 3 11 5" xfId="13737" xr:uid="{00000000-0005-0000-0000-00000ED00000}"/>
    <cellStyle name="Normal 4 5 2 3 11 5 2" xfId="54420" xr:uid="{00000000-0005-0000-0000-00000FD00000}"/>
    <cellStyle name="Normal 4 5 2 3 11 6" xfId="18335" xr:uid="{00000000-0005-0000-0000-000010D00000}"/>
    <cellStyle name="Normal 4 5 2 3 11 6 2" xfId="54421" xr:uid="{00000000-0005-0000-0000-000011D00000}"/>
    <cellStyle name="Normal 4 5 2 3 11 7" xfId="27793" xr:uid="{00000000-0005-0000-0000-000012D00000}"/>
    <cellStyle name="Normal 4 5 2 3 11 7 2" xfId="54422" xr:uid="{00000000-0005-0000-0000-000013D00000}"/>
    <cellStyle name="Normal 4 5 2 3 11 8" xfId="54412" xr:uid="{00000000-0005-0000-0000-000014D00000}"/>
    <cellStyle name="Normal 4 5 2 3 12" xfId="2745" xr:uid="{00000000-0005-0000-0000-000015D00000}"/>
    <cellStyle name="Normal 4 5 2 3 12 2" xfId="14090" xr:uid="{00000000-0005-0000-0000-000016D00000}"/>
    <cellStyle name="Normal 4 5 2 3 12 2 2" xfId="54424" xr:uid="{00000000-0005-0000-0000-000017D00000}"/>
    <cellStyle name="Normal 4 5 2 3 12 3" xfId="20676" xr:uid="{00000000-0005-0000-0000-000018D00000}"/>
    <cellStyle name="Normal 4 5 2 3 12 3 2" xfId="54425" xr:uid="{00000000-0005-0000-0000-000019D00000}"/>
    <cellStyle name="Normal 4 5 2 3 12 4" xfId="54423" xr:uid="{00000000-0005-0000-0000-00001AD00000}"/>
    <cellStyle name="Normal 4 5 2 3 13" xfId="6986" xr:uid="{00000000-0005-0000-0000-00001BD00000}"/>
    <cellStyle name="Normal 4 5 2 3 13 2" xfId="11557" xr:uid="{00000000-0005-0000-0000-00001CD00000}"/>
    <cellStyle name="Normal 4 5 2 3 13 2 2" xfId="54427" xr:uid="{00000000-0005-0000-0000-00001DD00000}"/>
    <cellStyle name="Normal 4 5 2 3 13 3" xfId="23019" xr:uid="{00000000-0005-0000-0000-00001ED00000}"/>
    <cellStyle name="Normal 4 5 2 3 13 3 2" xfId="54428" xr:uid="{00000000-0005-0000-0000-00001FD00000}"/>
    <cellStyle name="Normal 4 5 2 3 13 4" xfId="54426" xr:uid="{00000000-0005-0000-0000-000020D00000}"/>
    <cellStyle name="Normal 4 5 2 3 14" xfId="9327" xr:uid="{00000000-0005-0000-0000-000021D00000}"/>
    <cellStyle name="Normal 4 5 2 3 14 2" xfId="25362" xr:uid="{00000000-0005-0000-0000-000022D00000}"/>
    <cellStyle name="Normal 4 5 2 3 14 2 2" xfId="54430" xr:uid="{00000000-0005-0000-0000-000023D00000}"/>
    <cellStyle name="Normal 4 5 2 3 14 3" xfId="54429" xr:uid="{00000000-0005-0000-0000-000024D00000}"/>
    <cellStyle name="Normal 4 5 2 3 15" xfId="11318" xr:uid="{00000000-0005-0000-0000-000025D00000}"/>
    <cellStyle name="Normal 4 5 2 3 15 2" xfId="54431" xr:uid="{00000000-0005-0000-0000-000026D00000}"/>
    <cellStyle name="Normal 4 5 2 3 16" xfId="18333" xr:uid="{00000000-0005-0000-0000-000027D00000}"/>
    <cellStyle name="Normal 4 5 2 3 16 2" xfId="54432" xr:uid="{00000000-0005-0000-0000-000028D00000}"/>
    <cellStyle name="Normal 4 5 2 3 17" xfId="25613" xr:uid="{00000000-0005-0000-0000-000029D00000}"/>
    <cellStyle name="Normal 4 5 2 3 17 2" xfId="54433" xr:uid="{00000000-0005-0000-0000-00002AD00000}"/>
    <cellStyle name="Normal 4 5 2 3 18" xfId="54400" xr:uid="{00000000-0005-0000-0000-00002BD00000}"/>
    <cellStyle name="Normal 4 5 2 3 2" xfId="411" xr:uid="{00000000-0005-0000-0000-00002CD00000}"/>
    <cellStyle name="Normal 4 5 2 3 2 10" xfId="54434" xr:uid="{00000000-0005-0000-0000-00002DD00000}"/>
    <cellStyle name="Normal 4 5 2 3 2 2" xfId="773" xr:uid="{00000000-0005-0000-0000-00002ED00000}"/>
    <cellStyle name="Normal 4 5 2 3 2 2 2" xfId="3116" xr:uid="{00000000-0005-0000-0000-00002FD00000}"/>
    <cellStyle name="Normal 4 5 2 3 2 2 2 2" xfId="14461" xr:uid="{00000000-0005-0000-0000-000030D00000}"/>
    <cellStyle name="Normal 4 5 2 3 2 2 2 2 2" xfId="54437" xr:uid="{00000000-0005-0000-0000-000031D00000}"/>
    <cellStyle name="Normal 4 5 2 3 2 2 2 3" xfId="20680" xr:uid="{00000000-0005-0000-0000-000032D00000}"/>
    <cellStyle name="Normal 4 5 2 3 2 2 2 3 2" xfId="54438" xr:uid="{00000000-0005-0000-0000-000033D00000}"/>
    <cellStyle name="Normal 4 5 2 3 2 2 2 4" xfId="54436" xr:uid="{00000000-0005-0000-0000-000034D00000}"/>
    <cellStyle name="Normal 4 5 2 3 2 2 3" xfId="6990" xr:uid="{00000000-0005-0000-0000-000035D00000}"/>
    <cellStyle name="Normal 4 5 2 3 2 2 3 2" xfId="12118" xr:uid="{00000000-0005-0000-0000-000036D00000}"/>
    <cellStyle name="Normal 4 5 2 3 2 2 3 2 2" xfId="54440" xr:uid="{00000000-0005-0000-0000-000037D00000}"/>
    <cellStyle name="Normal 4 5 2 3 2 2 3 3" xfId="23023" xr:uid="{00000000-0005-0000-0000-000038D00000}"/>
    <cellStyle name="Normal 4 5 2 3 2 2 3 3 2" xfId="54441" xr:uid="{00000000-0005-0000-0000-000039D00000}"/>
    <cellStyle name="Normal 4 5 2 3 2 2 3 4" xfId="54439" xr:uid="{00000000-0005-0000-0000-00003AD00000}"/>
    <cellStyle name="Normal 4 5 2 3 2 2 4" xfId="9331" xr:uid="{00000000-0005-0000-0000-00003BD00000}"/>
    <cellStyle name="Normal 4 5 2 3 2 2 4 2" xfId="25366" xr:uid="{00000000-0005-0000-0000-00003CD00000}"/>
    <cellStyle name="Normal 4 5 2 3 2 2 4 2 2" xfId="54443" xr:uid="{00000000-0005-0000-0000-00003DD00000}"/>
    <cellStyle name="Normal 4 5 2 3 2 2 4 3" xfId="54442" xr:uid="{00000000-0005-0000-0000-00003ED00000}"/>
    <cellStyle name="Normal 4 5 2 3 2 2 5" xfId="11320" xr:uid="{00000000-0005-0000-0000-00003FD00000}"/>
    <cellStyle name="Normal 4 5 2 3 2 2 5 2" xfId="54444" xr:uid="{00000000-0005-0000-0000-000040D00000}"/>
    <cellStyle name="Normal 4 5 2 3 2 2 6" xfId="18337" xr:uid="{00000000-0005-0000-0000-000041D00000}"/>
    <cellStyle name="Normal 4 5 2 3 2 2 6 2" xfId="54445" xr:uid="{00000000-0005-0000-0000-000042D00000}"/>
    <cellStyle name="Normal 4 5 2 3 2 2 7" xfId="26174" xr:uid="{00000000-0005-0000-0000-000043D00000}"/>
    <cellStyle name="Normal 4 5 2 3 2 2 7 2" xfId="54446" xr:uid="{00000000-0005-0000-0000-000044D00000}"/>
    <cellStyle name="Normal 4 5 2 3 2 2 8" xfId="54435" xr:uid="{00000000-0005-0000-0000-000045D00000}"/>
    <cellStyle name="Normal 4 5 2 3 2 3" xfId="1843" xr:uid="{00000000-0005-0000-0000-000046D00000}"/>
    <cellStyle name="Normal 4 5 2 3 2 3 2" xfId="4186" xr:uid="{00000000-0005-0000-0000-000047D00000}"/>
    <cellStyle name="Normal 4 5 2 3 2 3 2 2" xfId="15531" xr:uid="{00000000-0005-0000-0000-000048D00000}"/>
    <cellStyle name="Normal 4 5 2 3 2 3 2 2 2" xfId="54449" xr:uid="{00000000-0005-0000-0000-000049D00000}"/>
    <cellStyle name="Normal 4 5 2 3 2 3 2 3" xfId="20681" xr:uid="{00000000-0005-0000-0000-00004AD00000}"/>
    <cellStyle name="Normal 4 5 2 3 2 3 2 3 2" xfId="54450" xr:uid="{00000000-0005-0000-0000-00004BD00000}"/>
    <cellStyle name="Normal 4 5 2 3 2 3 2 4" xfId="54448" xr:uid="{00000000-0005-0000-0000-00004CD00000}"/>
    <cellStyle name="Normal 4 5 2 3 2 3 3" xfId="6991" xr:uid="{00000000-0005-0000-0000-00004DD00000}"/>
    <cellStyle name="Normal 4 5 2 3 2 3 3 2" xfId="13188" xr:uid="{00000000-0005-0000-0000-00004ED00000}"/>
    <cellStyle name="Normal 4 5 2 3 2 3 3 2 2" xfId="54452" xr:uid="{00000000-0005-0000-0000-00004FD00000}"/>
    <cellStyle name="Normal 4 5 2 3 2 3 3 3" xfId="23024" xr:uid="{00000000-0005-0000-0000-000050D00000}"/>
    <cellStyle name="Normal 4 5 2 3 2 3 3 3 2" xfId="54453" xr:uid="{00000000-0005-0000-0000-000051D00000}"/>
    <cellStyle name="Normal 4 5 2 3 2 3 3 4" xfId="54451" xr:uid="{00000000-0005-0000-0000-000052D00000}"/>
    <cellStyle name="Normal 4 5 2 3 2 3 4" xfId="9332" xr:uid="{00000000-0005-0000-0000-000053D00000}"/>
    <cellStyle name="Normal 4 5 2 3 2 3 4 2" xfId="25367" xr:uid="{00000000-0005-0000-0000-000054D00000}"/>
    <cellStyle name="Normal 4 5 2 3 2 3 4 2 2" xfId="54455" xr:uid="{00000000-0005-0000-0000-000055D00000}"/>
    <cellStyle name="Normal 4 5 2 3 2 3 4 3" xfId="54454" xr:uid="{00000000-0005-0000-0000-000056D00000}"/>
    <cellStyle name="Normal 4 5 2 3 2 3 5" xfId="11321" xr:uid="{00000000-0005-0000-0000-000057D00000}"/>
    <cellStyle name="Normal 4 5 2 3 2 3 5 2" xfId="54456" xr:uid="{00000000-0005-0000-0000-000058D00000}"/>
    <cellStyle name="Normal 4 5 2 3 2 3 6" xfId="18338" xr:uid="{00000000-0005-0000-0000-000059D00000}"/>
    <cellStyle name="Normal 4 5 2 3 2 3 6 2" xfId="54457" xr:uid="{00000000-0005-0000-0000-00005AD00000}"/>
    <cellStyle name="Normal 4 5 2 3 2 3 7" xfId="27244" xr:uid="{00000000-0005-0000-0000-00005BD00000}"/>
    <cellStyle name="Normal 4 5 2 3 2 3 7 2" xfId="54458" xr:uid="{00000000-0005-0000-0000-00005CD00000}"/>
    <cellStyle name="Normal 4 5 2 3 2 3 8" xfId="54447" xr:uid="{00000000-0005-0000-0000-00005DD00000}"/>
    <cellStyle name="Normal 4 5 2 3 2 4" xfId="2746" xr:uid="{00000000-0005-0000-0000-00005ED00000}"/>
    <cellStyle name="Normal 4 5 2 3 2 4 2" xfId="14091" xr:uid="{00000000-0005-0000-0000-00005FD00000}"/>
    <cellStyle name="Normal 4 5 2 3 2 4 2 2" xfId="54460" xr:uid="{00000000-0005-0000-0000-000060D00000}"/>
    <cellStyle name="Normal 4 5 2 3 2 4 3" xfId="20679" xr:uid="{00000000-0005-0000-0000-000061D00000}"/>
    <cellStyle name="Normal 4 5 2 3 2 4 3 2" xfId="54461" xr:uid="{00000000-0005-0000-0000-000062D00000}"/>
    <cellStyle name="Normal 4 5 2 3 2 4 4" xfId="54459" xr:uid="{00000000-0005-0000-0000-000063D00000}"/>
    <cellStyle name="Normal 4 5 2 3 2 5" xfId="6989" xr:uid="{00000000-0005-0000-0000-000064D00000}"/>
    <cellStyle name="Normal 4 5 2 3 2 5 2" xfId="11756" xr:uid="{00000000-0005-0000-0000-000065D00000}"/>
    <cellStyle name="Normal 4 5 2 3 2 5 2 2" xfId="54463" xr:uid="{00000000-0005-0000-0000-000066D00000}"/>
    <cellStyle name="Normal 4 5 2 3 2 5 3" xfId="23022" xr:uid="{00000000-0005-0000-0000-000067D00000}"/>
    <cellStyle name="Normal 4 5 2 3 2 5 3 2" xfId="54464" xr:uid="{00000000-0005-0000-0000-000068D00000}"/>
    <cellStyle name="Normal 4 5 2 3 2 5 4" xfId="54462" xr:uid="{00000000-0005-0000-0000-000069D00000}"/>
    <cellStyle name="Normal 4 5 2 3 2 6" xfId="9330" xr:uid="{00000000-0005-0000-0000-00006AD00000}"/>
    <cellStyle name="Normal 4 5 2 3 2 6 2" xfId="25365" xr:uid="{00000000-0005-0000-0000-00006BD00000}"/>
    <cellStyle name="Normal 4 5 2 3 2 6 2 2" xfId="54466" xr:uid="{00000000-0005-0000-0000-00006CD00000}"/>
    <cellStyle name="Normal 4 5 2 3 2 6 3" xfId="54465" xr:uid="{00000000-0005-0000-0000-00006DD00000}"/>
    <cellStyle name="Normal 4 5 2 3 2 7" xfId="11319" xr:uid="{00000000-0005-0000-0000-00006ED00000}"/>
    <cellStyle name="Normal 4 5 2 3 2 7 2" xfId="54467" xr:uid="{00000000-0005-0000-0000-00006FD00000}"/>
    <cellStyle name="Normal 4 5 2 3 2 8" xfId="18336" xr:uid="{00000000-0005-0000-0000-000070D00000}"/>
    <cellStyle name="Normal 4 5 2 3 2 8 2" xfId="54468" xr:uid="{00000000-0005-0000-0000-000071D00000}"/>
    <cellStyle name="Normal 4 5 2 3 2 9" xfId="25812" xr:uid="{00000000-0005-0000-0000-000072D00000}"/>
    <cellStyle name="Normal 4 5 2 3 2 9 2" xfId="54469" xr:uid="{00000000-0005-0000-0000-000073D00000}"/>
    <cellStyle name="Normal 4 5 2 3 3" xfId="574" xr:uid="{00000000-0005-0000-0000-000074D00000}"/>
    <cellStyle name="Normal 4 5 2 3 3 2" xfId="2917" xr:uid="{00000000-0005-0000-0000-000075D00000}"/>
    <cellStyle name="Normal 4 5 2 3 3 2 2" xfId="14262" xr:uid="{00000000-0005-0000-0000-000076D00000}"/>
    <cellStyle name="Normal 4 5 2 3 3 2 2 2" xfId="54472" xr:uid="{00000000-0005-0000-0000-000077D00000}"/>
    <cellStyle name="Normal 4 5 2 3 3 2 3" xfId="20682" xr:uid="{00000000-0005-0000-0000-000078D00000}"/>
    <cellStyle name="Normal 4 5 2 3 3 2 3 2" xfId="54473" xr:uid="{00000000-0005-0000-0000-000079D00000}"/>
    <cellStyle name="Normal 4 5 2 3 3 2 4" xfId="54471" xr:uid="{00000000-0005-0000-0000-00007AD00000}"/>
    <cellStyle name="Normal 4 5 2 3 3 3" xfId="6992" xr:uid="{00000000-0005-0000-0000-00007BD00000}"/>
    <cellStyle name="Normal 4 5 2 3 3 3 2" xfId="11919" xr:uid="{00000000-0005-0000-0000-00007CD00000}"/>
    <cellStyle name="Normal 4 5 2 3 3 3 2 2" xfId="54475" xr:uid="{00000000-0005-0000-0000-00007DD00000}"/>
    <cellStyle name="Normal 4 5 2 3 3 3 3" xfId="23025" xr:uid="{00000000-0005-0000-0000-00007ED00000}"/>
    <cellStyle name="Normal 4 5 2 3 3 3 3 2" xfId="54476" xr:uid="{00000000-0005-0000-0000-00007FD00000}"/>
    <cellStyle name="Normal 4 5 2 3 3 3 4" xfId="54474" xr:uid="{00000000-0005-0000-0000-000080D00000}"/>
    <cellStyle name="Normal 4 5 2 3 3 4" xfId="9333" xr:uid="{00000000-0005-0000-0000-000081D00000}"/>
    <cellStyle name="Normal 4 5 2 3 3 4 2" xfId="25368" xr:uid="{00000000-0005-0000-0000-000082D00000}"/>
    <cellStyle name="Normal 4 5 2 3 3 4 2 2" xfId="54478" xr:uid="{00000000-0005-0000-0000-000083D00000}"/>
    <cellStyle name="Normal 4 5 2 3 3 4 3" xfId="54477" xr:uid="{00000000-0005-0000-0000-000084D00000}"/>
    <cellStyle name="Normal 4 5 2 3 3 5" xfId="11322" xr:uid="{00000000-0005-0000-0000-000085D00000}"/>
    <cellStyle name="Normal 4 5 2 3 3 5 2" xfId="54479" xr:uid="{00000000-0005-0000-0000-000086D00000}"/>
    <cellStyle name="Normal 4 5 2 3 3 6" xfId="18339" xr:uid="{00000000-0005-0000-0000-000087D00000}"/>
    <cellStyle name="Normal 4 5 2 3 3 6 2" xfId="54480" xr:uid="{00000000-0005-0000-0000-000088D00000}"/>
    <cellStyle name="Normal 4 5 2 3 3 7" xfId="25975" xr:uid="{00000000-0005-0000-0000-000089D00000}"/>
    <cellStyle name="Normal 4 5 2 3 3 7 2" xfId="54481" xr:uid="{00000000-0005-0000-0000-00008AD00000}"/>
    <cellStyle name="Normal 4 5 2 3 3 8" xfId="54470" xr:uid="{00000000-0005-0000-0000-00008BD00000}"/>
    <cellStyle name="Normal 4 5 2 3 4" xfId="952" xr:uid="{00000000-0005-0000-0000-00008CD00000}"/>
    <cellStyle name="Normal 4 5 2 3 4 2" xfId="3295" xr:uid="{00000000-0005-0000-0000-00008DD00000}"/>
    <cellStyle name="Normal 4 5 2 3 4 2 2" xfId="14640" xr:uid="{00000000-0005-0000-0000-00008ED00000}"/>
    <cellStyle name="Normal 4 5 2 3 4 2 2 2" xfId="54484" xr:uid="{00000000-0005-0000-0000-00008FD00000}"/>
    <cellStyle name="Normal 4 5 2 3 4 2 3" xfId="20683" xr:uid="{00000000-0005-0000-0000-000090D00000}"/>
    <cellStyle name="Normal 4 5 2 3 4 2 3 2" xfId="54485" xr:uid="{00000000-0005-0000-0000-000091D00000}"/>
    <cellStyle name="Normal 4 5 2 3 4 2 4" xfId="54483" xr:uid="{00000000-0005-0000-0000-000092D00000}"/>
    <cellStyle name="Normal 4 5 2 3 4 3" xfId="6993" xr:uid="{00000000-0005-0000-0000-000093D00000}"/>
    <cellStyle name="Normal 4 5 2 3 4 3 2" xfId="12297" xr:uid="{00000000-0005-0000-0000-000094D00000}"/>
    <cellStyle name="Normal 4 5 2 3 4 3 2 2" xfId="54487" xr:uid="{00000000-0005-0000-0000-000095D00000}"/>
    <cellStyle name="Normal 4 5 2 3 4 3 3" xfId="23026" xr:uid="{00000000-0005-0000-0000-000096D00000}"/>
    <cellStyle name="Normal 4 5 2 3 4 3 3 2" xfId="54488" xr:uid="{00000000-0005-0000-0000-000097D00000}"/>
    <cellStyle name="Normal 4 5 2 3 4 3 4" xfId="54486" xr:uid="{00000000-0005-0000-0000-000098D00000}"/>
    <cellStyle name="Normal 4 5 2 3 4 4" xfId="9334" xr:uid="{00000000-0005-0000-0000-000099D00000}"/>
    <cellStyle name="Normal 4 5 2 3 4 4 2" xfId="25369" xr:uid="{00000000-0005-0000-0000-00009AD00000}"/>
    <cellStyle name="Normal 4 5 2 3 4 4 2 2" xfId="54490" xr:uid="{00000000-0005-0000-0000-00009BD00000}"/>
    <cellStyle name="Normal 4 5 2 3 4 4 3" xfId="54489" xr:uid="{00000000-0005-0000-0000-00009CD00000}"/>
    <cellStyle name="Normal 4 5 2 3 4 5" xfId="11323" xr:uid="{00000000-0005-0000-0000-00009DD00000}"/>
    <cellStyle name="Normal 4 5 2 3 4 5 2" xfId="54491" xr:uid="{00000000-0005-0000-0000-00009ED00000}"/>
    <cellStyle name="Normal 4 5 2 3 4 6" xfId="18340" xr:uid="{00000000-0005-0000-0000-00009FD00000}"/>
    <cellStyle name="Normal 4 5 2 3 4 6 2" xfId="54492" xr:uid="{00000000-0005-0000-0000-0000A0D00000}"/>
    <cellStyle name="Normal 4 5 2 3 4 7" xfId="26353" xr:uid="{00000000-0005-0000-0000-0000A1D00000}"/>
    <cellStyle name="Normal 4 5 2 3 4 7 2" xfId="54493" xr:uid="{00000000-0005-0000-0000-0000A2D00000}"/>
    <cellStyle name="Normal 4 5 2 3 4 8" xfId="54482" xr:uid="{00000000-0005-0000-0000-0000A3D00000}"/>
    <cellStyle name="Normal 4 5 2 3 5" xfId="1113" xr:uid="{00000000-0005-0000-0000-0000A4D00000}"/>
    <cellStyle name="Normal 4 5 2 3 5 2" xfId="3456" xr:uid="{00000000-0005-0000-0000-0000A5D00000}"/>
    <cellStyle name="Normal 4 5 2 3 5 2 2" xfId="14801" xr:uid="{00000000-0005-0000-0000-0000A6D00000}"/>
    <cellStyle name="Normal 4 5 2 3 5 2 2 2" xfId="54496" xr:uid="{00000000-0005-0000-0000-0000A7D00000}"/>
    <cellStyle name="Normal 4 5 2 3 5 2 3" xfId="20684" xr:uid="{00000000-0005-0000-0000-0000A8D00000}"/>
    <cellStyle name="Normal 4 5 2 3 5 2 3 2" xfId="54497" xr:uid="{00000000-0005-0000-0000-0000A9D00000}"/>
    <cellStyle name="Normal 4 5 2 3 5 2 4" xfId="54495" xr:uid="{00000000-0005-0000-0000-0000AAD00000}"/>
    <cellStyle name="Normal 4 5 2 3 5 3" xfId="6994" xr:uid="{00000000-0005-0000-0000-0000ABD00000}"/>
    <cellStyle name="Normal 4 5 2 3 5 3 2" xfId="12458" xr:uid="{00000000-0005-0000-0000-0000ACD00000}"/>
    <cellStyle name="Normal 4 5 2 3 5 3 2 2" xfId="54499" xr:uid="{00000000-0005-0000-0000-0000ADD00000}"/>
    <cellStyle name="Normal 4 5 2 3 5 3 3" xfId="23027" xr:uid="{00000000-0005-0000-0000-0000AED00000}"/>
    <cellStyle name="Normal 4 5 2 3 5 3 3 2" xfId="54500" xr:uid="{00000000-0005-0000-0000-0000AFD00000}"/>
    <cellStyle name="Normal 4 5 2 3 5 3 4" xfId="54498" xr:uid="{00000000-0005-0000-0000-0000B0D00000}"/>
    <cellStyle name="Normal 4 5 2 3 5 4" xfId="9335" xr:uid="{00000000-0005-0000-0000-0000B1D00000}"/>
    <cellStyle name="Normal 4 5 2 3 5 4 2" xfId="25370" xr:uid="{00000000-0005-0000-0000-0000B2D00000}"/>
    <cellStyle name="Normal 4 5 2 3 5 4 2 2" xfId="54502" xr:uid="{00000000-0005-0000-0000-0000B3D00000}"/>
    <cellStyle name="Normal 4 5 2 3 5 4 3" xfId="54501" xr:uid="{00000000-0005-0000-0000-0000B4D00000}"/>
    <cellStyle name="Normal 4 5 2 3 5 5" xfId="11324" xr:uid="{00000000-0005-0000-0000-0000B5D00000}"/>
    <cellStyle name="Normal 4 5 2 3 5 5 2" xfId="54503" xr:uid="{00000000-0005-0000-0000-0000B6D00000}"/>
    <cellStyle name="Normal 4 5 2 3 5 6" xfId="18341" xr:uid="{00000000-0005-0000-0000-0000B7D00000}"/>
    <cellStyle name="Normal 4 5 2 3 5 6 2" xfId="54504" xr:uid="{00000000-0005-0000-0000-0000B8D00000}"/>
    <cellStyle name="Normal 4 5 2 3 5 7" xfId="26514" xr:uid="{00000000-0005-0000-0000-0000B9D00000}"/>
    <cellStyle name="Normal 4 5 2 3 5 7 2" xfId="54505" xr:uid="{00000000-0005-0000-0000-0000BAD00000}"/>
    <cellStyle name="Normal 4 5 2 3 5 8" xfId="54494" xr:uid="{00000000-0005-0000-0000-0000BBD00000}"/>
    <cellStyle name="Normal 4 5 2 3 6" xfId="1310" xr:uid="{00000000-0005-0000-0000-0000BCD00000}"/>
    <cellStyle name="Normal 4 5 2 3 6 2" xfId="3653" xr:uid="{00000000-0005-0000-0000-0000BDD00000}"/>
    <cellStyle name="Normal 4 5 2 3 6 2 2" xfId="14998" xr:uid="{00000000-0005-0000-0000-0000BED00000}"/>
    <cellStyle name="Normal 4 5 2 3 6 2 2 2" xfId="54508" xr:uid="{00000000-0005-0000-0000-0000BFD00000}"/>
    <cellStyle name="Normal 4 5 2 3 6 2 3" xfId="20685" xr:uid="{00000000-0005-0000-0000-0000C0D00000}"/>
    <cellStyle name="Normal 4 5 2 3 6 2 3 2" xfId="54509" xr:uid="{00000000-0005-0000-0000-0000C1D00000}"/>
    <cellStyle name="Normal 4 5 2 3 6 2 4" xfId="54507" xr:uid="{00000000-0005-0000-0000-0000C2D00000}"/>
    <cellStyle name="Normal 4 5 2 3 6 3" xfId="6995" xr:uid="{00000000-0005-0000-0000-0000C3D00000}"/>
    <cellStyle name="Normal 4 5 2 3 6 3 2" xfId="12655" xr:uid="{00000000-0005-0000-0000-0000C4D00000}"/>
    <cellStyle name="Normal 4 5 2 3 6 3 2 2" xfId="54511" xr:uid="{00000000-0005-0000-0000-0000C5D00000}"/>
    <cellStyle name="Normal 4 5 2 3 6 3 3" xfId="23028" xr:uid="{00000000-0005-0000-0000-0000C6D00000}"/>
    <cellStyle name="Normal 4 5 2 3 6 3 3 2" xfId="54512" xr:uid="{00000000-0005-0000-0000-0000C7D00000}"/>
    <cellStyle name="Normal 4 5 2 3 6 3 4" xfId="54510" xr:uid="{00000000-0005-0000-0000-0000C8D00000}"/>
    <cellStyle name="Normal 4 5 2 3 6 4" xfId="9336" xr:uid="{00000000-0005-0000-0000-0000C9D00000}"/>
    <cellStyle name="Normal 4 5 2 3 6 4 2" xfId="25371" xr:uid="{00000000-0005-0000-0000-0000CAD00000}"/>
    <cellStyle name="Normal 4 5 2 3 6 4 2 2" xfId="54514" xr:uid="{00000000-0005-0000-0000-0000CBD00000}"/>
    <cellStyle name="Normal 4 5 2 3 6 4 3" xfId="54513" xr:uid="{00000000-0005-0000-0000-0000CCD00000}"/>
    <cellStyle name="Normal 4 5 2 3 6 5" xfId="11325" xr:uid="{00000000-0005-0000-0000-0000CDD00000}"/>
    <cellStyle name="Normal 4 5 2 3 6 5 2" xfId="54515" xr:uid="{00000000-0005-0000-0000-0000CED00000}"/>
    <cellStyle name="Normal 4 5 2 3 6 6" xfId="18342" xr:uid="{00000000-0005-0000-0000-0000CFD00000}"/>
    <cellStyle name="Normal 4 5 2 3 6 6 2" xfId="54516" xr:uid="{00000000-0005-0000-0000-0000D0D00000}"/>
    <cellStyle name="Normal 4 5 2 3 6 7" xfId="26711" xr:uid="{00000000-0005-0000-0000-0000D1D00000}"/>
    <cellStyle name="Normal 4 5 2 3 6 7 2" xfId="54517" xr:uid="{00000000-0005-0000-0000-0000D2D00000}"/>
    <cellStyle name="Normal 4 5 2 3 6 8" xfId="54506" xr:uid="{00000000-0005-0000-0000-0000D3D00000}"/>
    <cellStyle name="Normal 4 5 2 3 7" xfId="1489" xr:uid="{00000000-0005-0000-0000-0000D4D00000}"/>
    <cellStyle name="Normal 4 5 2 3 7 2" xfId="3832" xr:uid="{00000000-0005-0000-0000-0000D5D00000}"/>
    <cellStyle name="Normal 4 5 2 3 7 2 2" xfId="15177" xr:uid="{00000000-0005-0000-0000-0000D6D00000}"/>
    <cellStyle name="Normal 4 5 2 3 7 2 2 2" xfId="54520" xr:uid="{00000000-0005-0000-0000-0000D7D00000}"/>
    <cellStyle name="Normal 4 5 2 3 7 2 3" xfId="20686" xr:uid="{00000000-0005-0000-0000-0000D8D00000}"/>
    <cellStyle name="Normal 4 5 2 3 7 2 3 2" xfId="54521" xr:uid="{00000000-0005-0000-0000-0000D9D00000}"/>
    <cellStyle name="Normal 4 5 2 3 7 2 4" xfId="54519" xr:uid="{00000000-0005-0000-0000-0000DAD00000}"/>
    <cellStyle name="Normal 4 5 2 3 7 3" xfId="6996" xr:uid="{00000000-0005-0000-0000-0000DBD00000}"/>
    <cellStyle name="Normal 4 5 2 3 7 3 2" xfId="12834" xr:uid="{00000000-0005-0000-0000-0000DCD00000}"/>
    <cellStyle name="Normal 4 5 2 3 7 3 2 2" xfId="54523" xr:uid="{00000000-0005-0000-0000-0000DDD00000}"/>
    <cellStyle name="Normal 4 5 2 3 7 3 3" xfId="23029" xr:uid="{00000000-0005-0000-0000-0000DED00000}"/>
    <cellStyle name="Normal 4 5 2 3 7 3 3 2" xfId="54524" xr:uid="{00000000-0005-0000-0000-0000DFD00000}"/>
    <cellStyle name="Normal 4 5 2 3 7 3 4" xfId="54522" xr:uid="{00000000-0005-0000-0000-0000E0D00000}"/>
    <cellStyle name="Normal 4 5 2 3 7 4" xfId="9337" xr:uid="{00000000-0005-0000-0000-0000E1D00000}"/>
    <cellStyle name="Normal 4 5 2 3 7 4 2" xfId="25372" xr:uid="{00000000-0005-0000-0000-0000E2D00000}"/>
    <cellStyle name="Normal 4 5 2 3 7 4 2 2" xfId="54526" xr:uid="{00000000-0005-0000-0000-0000E3D00000}"/>
    <cellStyle name="Normal 4 5 2 3 7 4 3" xfId="54525" xr:uid="{00000000-0005-0000-0000-0000E4D00000}"/>
    <cellStyle name="Normal 4 5 2 3 7 5" xfId="11326" xr:uid="{00000000-0005-0000-0000-0000E5D00000}"/>
    <cellStyle name="Normal 4 5 2 3 7 5 2" xfId="54527" xr:uid="{00000000-0005-0000-0000-0000E6D00000}"/>
    <cellStyle name="Normal 4 5 2 3 7 6" xfId="18343" xr:uid="{00000000-0005-0000-0000-0000E7D00000}"/>
    <cellStyle name="Normal 4 5 2 3 7 6 2" xfId="54528" xr:uid="{00000000-0005-0000-0000-0000E8D00000}"/>
    <cellStyle name="Normal 4 5 2 3 7 7" xfId="26890" xr:uid="{00000000-0005-0000-0000-0000E9D00000}"/>
    <cellStyle name="Normal 4 5 2 3 7 7 2" xfId="54529" xr:uid="{00000000-0005-0000-0000-0000EAD00000}"/>
    <cellStyle name="Normal 4 5 2 3 7 8" xfId="54518" xr:uid="{00000000-0005-0000-0000-0000EBD00000}"/>
    <cellStyle name="Normal 4 5 2 3 8" xfId="1842" xr:uid="{00000000-0005-0000-0000-0000ECD00000}"/>
    <cellStyle name="Normal 4 5 2 3 8 2" xfId="4185" xr:uid="{00000000-0005-0000-0000-0000EDD00000}"/>
    <cellStyle name="Normal 4 5 2 3 8 2 2" xfId="15530" xr:uid="{00000000-0005-0000-0000-0000EED00000}"/>
    <cellStyle name="Normal 4 5 2 3 8 2 2 2" xfId="54532" xr:uid="{00000000-0005-0000-0000-0000EFD00000}"/>
    <cellStyle name="Normal 4 5 2 3 8 2 3" xfId="20687" xr:uid="{00000000-0005-0000-0000-0000F0D00000}"/>
    <cellStyle name="Normal 4 5 2 3 8 2 3 2" xfId="54533" xr:uid="{00000000-0005-0000-0000-0000F1D00000}"/>
    <cellStyle name="Normal 4 5 2 3 8 2 4" xfId="54531" xr:uid="{00000000-0005-0000-0000-0000F2D00000}"/>
    <cellStyle name="Normal 4 5 2 3 8 3" xfId="6997" xr:uid="{00000000-0005-0000-0000-0000F3D00000}"/>
    <cellStyle name="Normal 4 5 2 3 8 3 2" xfId="13187" xr:uid="{00000000-0005-0000-0000-0000F4D00000}"/>
    <cellStyle name="Normal 4 5 2 3 8 3 2 2" xfId="54535" xr:uid="{00000000-0005-0000-0000-0000F5D00000}"/>
    <cellStyle name="Normal 4 5 2 3 8 3 3" xfId="23030" xr:uid="{00000000-0005-0000-0000-0000F6D00000}"/>
    <cellStyle name="Normal 4 5 2 3 8 3 3 2" xfId="54536" xr:uid="{00000000-0005-0000-0000-0000F7D00000}"/>
    <cellStyle name="Normal 4 5 2 3 8 3 4" xfId="54534" xr:uid="{00000000-0005-0000-0000-0000F8D00000}"/>
    <cellStyle name="Normal 4 5 2 3 8 4" xfId="9338" xr:uid="{00000000-0005-0000-0000-0000F9D00000}"/>
    <cellStyle name="Normal 4 5 2 3 8 4 2" xfId="25373" xr:uid="{00000000-0005-0000-0000-0000FAD00000}"/>
    <cellStyle name="Normal 4 5 2 3 8 4 2 2" xfId="54538" xr:uid="{00000000-0005-0000-0000-0000FBD00000}"/>
    <cellStyle name="Normal 4 5 2 3 8 4 3" xfId="54537" xr:uid="{00000000-0005-0000-0000-0000FCD00000}"/>
    <cellStyle name="Normal 4 5 2 3 8 5" xfId="11327" xr:uid="{00000000-0005-0000-0000-0000FDD00000}"/>
    <cellStyle name="Normal 4 5 2 3 8 5 2" xfId="54539" xr:uid="{00000000-0005-0000-0000-0000FED00000}"/>
    <cellStyle name="Normal 4 5 2 3 8 6" xfId="18344" xr:uid="{00000000-0005-0000-0000-0000FFD00000}"/>
    <cellStyle name="Normal 4 5 2 3 8 6 2" xfId="54540" xr:uid="{00000000-0005-0000-0000-000000D10000}"/>
    <cellStyle name="Normal 4 5 2 3 8 7" xfId="27243" xr:uid="{00000000-0005-0000-0000-000001D10000}"/>
    <cellStyle name="Normal 4 5 2 3 8 7 2" xfId="54541" xr:uid="{00000000-0005-0000-0000-000002D10000}"/>
    <cellStyle name="Normal 4 5 2 3 8 8" xfId="54530" xr:uid="{00000000-0005-0000-0000-000003D10000}"/>
    <cellStyle name="Normal 4 5 2 3 9" xfId="2012" xr:uid="{00000000-0005-0000-0000-000004D10000}"/>
    <cellStyle name="Normal 4 5 2 3 9 2" xfId="4355" xr:uid="{00000000-0005-0000-0000-000005D10000}"/>
    <cellStyle name="Normal 4 5 2 3 9 2 2" xfId="15700" xr:uid="{00000000-0005-0000-0000-000006D10000}"/>
    <cellStyle name="Normal 4 5 2 3 9 2 2 2" xfId="54544" xr:uid="{00000000-0005-0000-0000-000007D10000}"/>
    <cellStyle name="Normal 4 5 2 3 9 2 3" xfId="20688" xr:uid="{00000000-0005-0000-0000-000008D10000}"/>
    <cellStyle name="Normal 4 5 2 3 9 2 3 2" xfId="54545" xr:uid="{00000000-0005-0000-0000-000009D10000}"/>
    <cellStyle name="Normal 4 5 2 3 9 2 4" xfId="54543" xr:uid="{00000000-0005-0000-0000-00000AD10000}"/>
    <cellStyle name="Normal 4 5 2 3 9 3" xfId="6998" xr:uid="{00000000-0005-0000-0000-00000BD10000}"/>
    <cellStyle name="Normal 4 5 2 3 9 3 2" xfId="13357" xr:uid="{00000000-0005-0000-0000-00000CD10000}"/>
    <cellStyle name="Normal 4 5 2 3 9 3 2 2" xfId="54547" xr:uid="{00000000-0005-0000-0000-00000DD10000}"/>
    <cellStyle name="Normal 4 5 2 3 9 3 3" xfId="23031" xr:uid="{00000000-0005-0000-0000-00000ED10000}"/>
    <cellStyle name="Normal 4 5 2 3 9 3 3 2" xfId="54548" xr:uid="{00000000-0005-0000-0000-00000FD10000}"/>
    <cellStyle name="Normal 4 5 2 3 9 3 4" xfId="54546" xr:uid="{00000000-0005-0000-0000-000010D10000}"/>
    <cellStyle name="Normal 4 5 2 3 9 4" xfId="9339" xr:uid="{00000000-0005-0000-0000-000011D10000}"/>
    <cellStyle name="Normal 4 5 2 3 9 4 2" xfId="25374" xr:uid="{00000000-0005-0000-0000-000012D10000}"/>
    <cellStyle name="Normal 4 5 2 3 9 4 2 2" xfId="54550" xr:uid="{00000000-0005-0000-0000-000013D10000}"/>
    <cellStyle name="Normal 4 5 2 3 9 4 3" xfId="54549" xr:uid="{00000000-0005-0000-0000-000014D10000}"/>
    <cellStyle name="Normal 4 5 2 3 9 5" xfId="11328" xr:uid="{00000000-0005-0000-0000-000015D10000}"/>
    <cellStyle name="Normal 4 5 2 3 9 5 2" xfId="54551" xr:uid="{00000000-0005-0000-0000-000016D10000}"/>
    <cellStyle name="Normal 4 5 2 3 9 6" xfId="18345" xr:uid="{00000000-0005-0000-0000-000017D10000}"/>
    <cellStyle name="Normal 4 5 2 3 9 6 2" xfId="54552" xr:uid="{00000000-0005-0000-0000-000018D10000}"/>
    <cellStyle name="Normal 4 5 2 3 9 7" xfId="27413" xr:uid="{00000000-0005-0000-0000-000019D10000}"/>
    <cellStyle name="Normal 4 5 2 3 9 7 2" xfId="54553" xr:uid="{00000000-0005-0000-0000-00001AD10000}"/>
    <cellStyle name="Normal 4 5 2 3 9 8" xfId="54542" xr:uid="{00000000-0005-0000-0000-00001BD10000}"/>
    <cellStyle name="Normal 4 5 2 4" xfId="409" xr:uid="{00000000-0005-0000-0000-00001CD10000}"/>
    <cellStyle name="Normal 4 5 2 4 10" xfId="54554" xr:uid="{00000000-0005-0000-0000-00001DD10000}"/>
    <cellStyle name="Normal 4 5 2 4 2" xfId="771" xr:uid="{00000000-0005-0000-0000-00001ED10000}"/>
    <cellStyle name="Normal 4 5 2 4 2 2" xfId="3114" xr:uid="{00000000-0005-0000-0000-00001FD10000}"/>
    <cellStyle name="Normal 4 5 2 4 2 2 2" xfId="14459" xr:uid="{00000000-0005-0000-0000-000020D10000}"/>
    <cellStyle name="Normal 4 5 2 4 2 2 2 2" xfId="54557" xr:uid="{00000000-0005-0000-0000-000021D10000}"/>
    <cellStyle name="Normal 4 5 2 4 2 2 3" xfId="20690" xr:uid="{00000000-0005-0000-0000-000022D10000}"/>
    <cellStyle name="Normal 4 5 2 4 2 2 3 2" xfId="54558" xr:uid="{00000000-0005-0000-0000-000023D10000}"/>
    <cellStyle name="Normal 4 5 2 4 2 2 4" xfId="54556" xr:uid="{00000000-0005-0000-0000-000024D10000}"/>
    <cellStyle name="Normal 4 5 2 4 2 3" xfId="7000" xr:uid="{00000000-0005-0000-0000-000025D10000}"/>
    <cellStyle name="Normal 4 5 2 4 2 3 2" xfId="12116" xr:uid="{00000000-0005-0000-0000-000026D10000}"/>
    <cellStyle name="Normal 4 5 2 4 2 3 2 2" xfId="54560" xr:uid="{00000000-0005-0000-0000-000027D10000}"/>
    <cellStyle name="Normal 4 5 2 4 2 3 3" xfId="23033" xr:uid="{00000000-0005-0000-0000-000028D10000}"/>
    <cellStyle name="Normal 4 5 2 4 2 3 3 2" xfId="54561" xr:uid="{00000000-0005-0000-0000-000029D10000}"/>
    <cellStyle name="Normal 4 5 2 4 2 3 4" xfId="54559" xr:uid="{00000000-0005-0000-0000-00002AD10000}"/>
    <cellStyle name="Normal 4 5 2 4 2 4" xfId="9341" xr:uid="{00000000-0005-0000-0000-00002BD10000}"/>
    <cellStyle name="Normal 4 5 2 4 2 4 2" xfId="25376" xr:uid="{00000000-0005-0000-0000-00002CD10000}"/>
    <cellStyle name="Normal 4 5 2 4 2 4 2 2" xfId="54563" xr:uid="{00000000-0005-0000-0000-00002DD10000}"/>
    <cellStyle name="Normal 4 5 2 4 2 4 3" xfId="54562" xr:uid="{00000000-0005-0000-0000-00002ED10000}"/>
    <cellStyle name="Normal 4 5 2 4 2 5" xfId="11330" xr:uid="{00000000-0005-0000-0000-00002FD10000}"/>
    <cellStyle name="Normal 4 5 2 4 2 5 2" xfId="54564" xr:uid="{00000000-0005-0000-0000-000030D10000}"/>
    <cellStyle name="Normal 4 5 2 4 2 6" xfId="18347" xr:uid="{00000000-0005-0000-0000-000031D10000}"/>
    <cellStyle name="Normal 4 5 2 4 2 6 2" xfId="54565" xr:uid="{00000000-0005-0000-0000-000032D10000}"/>
    <cellStyle name="Normal 4 5 2 4 2 7" xfId="26172" xr:uid="{00000000-0005-0000-0000-000033D10000}"/>
    <cellStyle name="Normal 4 5 2 4 2 7 2" xfId="54566" xr:uid="{00000000-0005-0000-0000-000034D10000}"/>
    <cellStyle name="Normal 4 5 2 4 2 8" xfId="54555" xr:uid="{00000000-0005-0000-0000-000035D10000}"/>
    <cellStyle name="Normal 4 5 2 4 3" xfId="1844" xr:uid="{00000000-0005-0000-0000-000036D10000}"/>
    <cellStyle name="Normal 4 5 2 4 3 2" xfId="4187" xr:uid="{00000000-0005-0000-0000-000037D10000}"/>
    <cellStyle name="Normal 4 5 2 4 3 2 2" xfId="15532" xr:uid="{00000000-0005-0000-0000-000038D10000}"/>
    <cellStyle name="Normal 4 5 2 4 3 2 2 2" xfId="54569" xr:uid="{00000000-0005-0000-0000-000039D10000}"/>
    <cellStyle name="Normal 4 5 2 4 3 2 3" xfId="20691" xr:uid="{00000000-0005-0000-0000-00003AD10000}"/>
    <cellStyle name="Normal 4 5 2 4 3 2 3 2" xfId="54570" xr:uid="{00000000-0005-0000-0000-00003BD10000}"/>
    <cellStyle name="Normal 4 5 2 4 3 2 4" xfId="54568" xr:uid="{00000000-0005-0000-0000-00003CD10000}"/>
    <cellStyle name="Normal 4 5 2 4 3 3" xfId="7001" xr:uid="{00000000-0005-0000-0000-00003DD10000}"/>
    <cellStyle name="Normal 4 5 2 4 3 3 2" xfId="13189" xr:uid="{00000000-0005-0000-0000-00003ED10000}"/>
    <cellStyle name="Normal 4 5 2 4 3 3 2 2" xfId="54572" xr:uid="{00000000-0005-0000-0000-00003FD10000}"/>
    <cellStyle name="Normal 4 5 2 4 3 3 3" xfId="23034" xr:uid="{00000000-0005-0000-0000-000040D10000}"/>
    <cellStyle name="Normal 4 5 2 4 3 3 3 2" xfId="54573" xr:uid="{00000000-0005-0000-0000-000041D10000}"/>
    <cellStyle name="Normal 4 5 2 4 3 3 4" xfId="54571" xr:uid="{00000000-0005-0000-0000-000042D10000}"/>
    <cellStyle name="Normal 4 5 2 4 3 4" xfId="9342" xr:uid="{00000000-0005-0000-0000-000043D10000}"/>
    <cellStyle name="Normal 4 5 2 4 3 4 2" xfId="25377" xr:uid="{00000000-0005-0000-0000-000044D10000}"/>
    <cellStyle name="Normal 4 5 2 4 3 4 2 2" xfId="54575" xr:uid="{00000000-0005-0000-0000-000045D10000}"/>
    <cellStyle name="Normal 4 5 2 4 3 4 3" xfId="54574" xr:uid="{00000000-0005-0000-0000-000046D10000}"/>
    <cellStyle name="Normal 4 5 2 4 3 5" xfId="11331" xr:uid="{00000000-0005-0000-0000-000047D10000}"/>
    <cellStyle name="Normal 4 5 2 4 3 5 2" xfId="54576" xr:uid="{00000000-0005-0000-0000-000048D10000}"/>
    <cellStyle name="Normal 4 5 2 4 3 6" xfId="18348" xr:uid="{00000000-0005-0000-0000-000049D10000}"/>
    <cellStyle name="Normal 4 5 2 4 3 6 2" xfId="54577" xr:uid="{00000000-0005-0000-0000-00004AD10000}"/>
    <cellStyle name="Normal 4 5 2 4 3 7" xfId="27245" xr:uid="{00000000-0005-0000-0000-00004BD10000}"/>
    <cellStyle name="Normal 4 5 2 4 3 7 2" xfId="54578" xr:uid="{00000000-0005-0000-0000-00004CD10000}"/>
    <cellStyle name="Normal 4 5 2 4 3 8" xfId="54567" xr:uid="{00000000-0005-0000-0000-00004DD10000}"/>
    <cellStyle name="Normal 4 5 2 4 4" xfId="2747" xr:uid="{00000000-0005-0000-0000-00004ED10000}"/>
    <cellStyle name="Normal 4 5 2 4 4 2" xfId="14092" xr:uid="{00000000-0005-0000-0000-00004FD10000}"/>
    <cellStyle name="Normal 4 5 2 4 4 2 2" xfId="54580" xr:uid="{00000000-0005-0000-0000-000050D10000}"/>
    <cellStyle name="Normal 4 5 2 4 4 3" xfId="20689" xr:uid="{00000000-0005-0000-0000-000051D10000}"/>
    <cellStyle name="Normal 4 5 2 4 4 3 2" xfId="54581" xr:uid="{00000000-0005-0000-0000-000052D10000}"/>
    <cellStyle name="Normal 4 5 2 4 4 4" xfId="54579" xr:uid="{00000000-0005-0000-0000-000053D10000}"/>
    <cellStyle name="Normal 4 5 2 4 5" xfId="6999" xr:uid="{00000000-0005-0000-0000-000054D10000}"/>
    <cellStyle name="Normal 4 5 2 4 5 2" xfId="11754" xr:uid="{00000000-0005-0000-0000-000055D10000}"/>
    <cellStyle name="Normal 4 5 2 4 5 2 2" xfId="54583" xr:uid="{00000000-0005-0000-0000-000056D10000}"/>
    <cellStyle name="Normal 4 5 2 4 5 3" xfId="23032" xr:uid="{00000000-0005-0000-0000-000057D10000}"/>
    <cellStyle name="Normal 4 5 2 4 5 3 2" xfId="54584" xr:uid="{00000000-0005-0000-0000-000058D10000}"/>
    <cellStyle name="Normal 4 5 2 4 5 4" xfId="54582" xr:uid="{00000000-0005-0000-0000-000059D10000}"/>
    <cellStyle name="Normal 4 5 2 4 6" xfId="9340" xr:uid="{00000000-0005-0000-0000-00005AD10000}"/>
    <cellStyle name="Normal 4 5 2 4 6 2" xfId="25375" xr:uid="{00000000-0005-0000-0000-00005BD10000}"/>
    <cellStyle name="Normal 4 5 2 4 6 2 2" xfId="54586" xr:uid="{00000000-0005-0000-0000-00005CD10000}"/>
    <cellStyle name="Normal 4 5 2 4 6 3" xfId="54585" xr:uid="{00000000-0005-0000-0000-00005DD10000}"/>
    <cellStyle name="Normal 4 5 2 4 7" xfId="11329" xr:uid="{00000000-0005-0000-0000-00005ED10000}"/>
    <cellStyle name="Normal 4 5 2 4 7 2" xfId="54587" xr:uid="{00000000-0005-0000-0000-00005FD10000}"/>
    <cellStyle name="Normal 4 5 2 4 8" xfId="18346" xr:uid="{00000000-0005-0000-0000-000060D10000}"/>
    <cellStyle name="Normal 4 5 2 4 8 2" xfId="54588" xr:uid="{00000000-0005-0000-0000-000061D10000}"/>
    <cellStyle name="Normal 4 5 2 4 9" xfId="25810" xr:uid="{00000000-0005-0000-0000-000062D10000}"/>
    <cellStyle name="Normal 4 5 2 4 9 2" xfId="54589" xr:uid="{00000000-0005-0000-0000-000063D10000}"/>
    <cellStyle name="Normal 4 5 2 5" xfId="461" xr:uid="{00000000-0005-0000-0000-000064D10000}"/>
    <cellStyle name="Normal 4 5 2 5 2" xfId="2804" xr:uid="{00000000-0005-0000-0000-000065D10000}"/>
    <cellStyle name="Normal 4 5 2 5 2 2" xfId="14149" xr:uid="{00000000-0005-0000-0000-000066D10000}"/>
    <cellStyle name="Normal 4 5 2 5 2 2 2" xfId="54592" xr:uid="{00000000-0005-0000-0000-000067D10000}"/>
    <cellStyle name="Normal 4 5 2 5 2 3" xfId="20692" xr:uid="{00000000-0005-0000-0000-000068D10000}"/>
    <cellStyle name="Normal 4 5 2 5 2 3 2" xfId="54593" xr:uid="{00000000-0005-0000-0000-000069D10000}"/>
    <cellStyle name="Normal 4 5 2 5 2 4" xfId="54591" xr:uid="{00000000-0005-0000-0000-00006AD10000}"/>
    <cellStyle name="Normal 4 5 2 5 3" xfId="7002" xr:uid="{00000000-0005-0000-0000-00006BD10000}"/>
    <cellStyle name="Normal 4 5 2 5 3 2" xfId="11806" xr:uid="{00000000-0005-0000-0000-00006CD10000}"/>
    <cellStyle name="Normal 4 5 2 5 3 2 2" xfId="54595" xr:uid="{00000000-0005-0000-0000-00006DD10000}"/>
    <cellStyle name="Normal 4 5 2 5 3 3" xfId="23035" xr:uid="{00000000-0005-0000-0000-00006ED10000}"/>
    <cellStyle name="Normal 4 5 2 5 3 3 2" xfId="54596" xr:uid="{00000000-0005-0000-0000-00006FD10000}"/>
    <cellStyle name="Normal 4 5 2 5 3 4" xfId="54594" xr:uid="{00000000-0005-0000-0000-000070D10000}"/>
    <cellStyle name="Normal 4 5 2 5 4" xfId="9343" xr:uid="{00000000-0005-0000-0000-000071D10000}"/>
    <cellStyle name="Normal 4 5 2 5 4 2" xfId="25378" xr:uid="{00000000-0005-0000-0000-000072D10000}"/>
    <cellStyle name="Normal 4 5 2 5 4 2 2" xfId="54598" xr:uid="{00000000-0005-0000-0000-000073D10000}"/>
    <cellStyle name="Normal 4 5 2 5 4 3" xfId="54597" xr:uid="{00000000-0005-0000-0000-000074D10000}"/>
    <cellStyle name="Normal 4 5 2 5 5" xfId="11332" xr:uid="{00000000-0005-0000-0000-000075D10000}"/>
    <cellStyle name="Normal 4 5 2 5 5 2" xfId="54599" xr:uid="{00000000-0005-0000-0000-000076D10000}"/>
    <cellStyle name="Normal 4 5 2 5 6" xfId="18349" xr:uid="{00000000-0005-0000-0000-000077D10000}"/>
    <cellStyle name="Normal 4 5 2 5 6 2" xfId="54600" xr:uid="{00000000-0005-0000-0000-000078D10000}"/>
    <cellStyle name="Normal 4 5 2 5 7" xfId="25862" xr:uid="{00000000-0005-0000-0000-000079D10000}"/>
    <cellStyle name="Normal 4 5 2 5 7 2" xfId="54601" xr:uid="{00000000-0005-0000-0000-00007AD10000}"/>
    <cellStyle name="Normal 4 5 2 5 8" xfId="54590" xr:uid="{00000000-0005-0000-0000-00007BD10000}"/>
    <cellStyle name="Normal 4 5 2 6" xfId="950" xr:uid="{00000000-0005-0000-0000-00007CD10000}"/>
    <cellStyle name="Normal 4 5 2 6 2" xfId="3293" xr:uid="{00000000-0005-0000-0000-00007DD10000}"/>
    <cellStyle name="Normal 4 5 2 6 2 2" xfId="14638" xr:uid="{00000000-0005-0000-0000-00007ED10000}"/>
    <cellStyle name="Normal 4 5 2 6 2 2 2" xfId="54604" xr:uid="{00000000-0005-0000-0000-00007FD10000}"/>
    <cellStyle name="Normal 4 5 2 6 2 3" xfId="20693" xr:uid="{00000000-0005-0000-0000-000080D10000}"/>
    <cellStyle name="Normal 4 5 2 6 2 3 2" xfId="54605" xr:uid="{00000000-0005-0000-0000-000081D10000}"/>
    <cellStyle name="Normal 4 5 2 6 2 4" xfId="54603" xr:uid="{00000000-0005-0000-0000-000082D10000}"/>
    <cellStyle name="Normal 4 5 2 6 3" xfId="7003" xr:uid="{00000000-0005-0000-0000-000083D10000}"/>
    <cellStyle name="Normal 4 5 2 6 3 2" xfId="12295" xr:uid="{00000000-0005-0000-0000-000084D10000}"/>
    <cellStyle name="Normal 4 5 2 6 3 2 2" xfId="54607" xr:uid="{00000000-0005-0000-0000-000085D10000}"/>
    <cellStyle name="Normal 4 5 2 6 3 3" xfId="23036" xr:uid="{00000000-0005-0000-0000-000086D10000}"/>
    <cellStyle name="Normal 4 5 2 6 3 3 2" xfId="54608" xr:uid="{00000000-0005-0000-0000-000087D10000}"/>
    <cellStyle name="Normal 4 5 2 6 3 4" xfId="54606" xr:uid="{00000000-0005-0000-0000-000088D10000}"/>
    <cellStyle name="Normal 4 5 2 6 4" xfId="9344" xr:uid="{00000000-0005-0000-0000-000089D10000}"/>
    <cellStyle name="Normal 4 5 2 6 4 2" xfId="25379" xr:uid="{00000000-0005-0000-0000-00008AD10000}"/>
    <cellStyle name="Normal 4 5 2 6 4 2 2" xfId="54610" xr:uid="{00000000-0005-0000-0000-00008BD10000}"/>
    <cellStyle name="Normal 4 5 2 6 4 3" xfId="54609" xr:uid="{00000000-0005-0000-0000-00008CD10000}"/>
    <cellStyle name="Normal 4 5 2 6 5" xfId="11333" xr:uid="{00000000-0005-0000-0000-00008DD10000}"/>
    <cellStyle name="Normal 4 5 2 6 5 2" xfId="54611" xr:uid="{00000000-0005-0000-0000-00008ED10000}"/>
    <cellStyle name="Normal 4 5 2 6 6" xfId="18350" xr:uid="{00000000-0005-0000-0000-00008FD10000}"/>
    <cellStyle name="Normal 4 5 2 6 6 2" xfId="54612" xr:uid="{00000000-0005-0000-0000-000090D10000}"/>
    <cellStyle name="Normal 4 5 2 6 7" xfId="26351" xr:uid="{00000000-0005-0000-0000-000091D10000}"/>
    <cellStyle name="Normal 4 5 2 6 7 2" xfId="54613" xr:uid="{00000000-0005-0000-0000-000092D10000}"/>
    <cellStyle name="Normal 4 5 2 6 8" xfId="54602" xr:uid="{00000000-0005-0000-0000-000093D10000}"/>
    <cellStyle name="Normal 4 5 2 7" xfId="1000" xr:uid="{00000000-0005-0000-0000-000094D10000}"/>
    <cellStyle name="Normal 4 5 2 7 2" xfId="3343" xr:uid="{00000000-0005-0000-0000-000095D10000}"/>
    <cellStyle name="Normal 4 5 2 7 2 2" xfId="14688" xr:uid="{00000000-0005-0000-0000-000096D10000}"/>
    <cellStyle name="Normal 4 5 2 7 2 2 2" xfId="54616" xr:uid="{00000000-0005-0000-0000-000097D10000}"/>
    <cellStyle name="Normal 4 5 2 7 2 3" xfId="20694" xr:uid="{00000000-0005-0000-0000-000098D10000}"/>
    <cellStyle name="Normal 4 5 2 7 2 3 2" xfId="54617" xr:uid="{00000000-0005-0000-0000-000099D10000}"/>
    <cellStyle name="Normal 4 5 2 7 2 4" xfId="54615" xr:uid="{00000000-0005-0000-0000-00009AD10000}"/>
    <cellStyle name="Normal 4 5 2 7 3" xfId="7004" xr:uid="{00000000-0005-0000-0000-00009BD10000}"/>
    <cellStyle name="Normal 4 5 2 7 3 2" xfId="12345" xr:uid="{00000000-0005-0000-0000-00009CD10000}"/>
    <cellStyle name="Normal 4 5 2 7 3 2 2" xfId="54619" xr:uid="{00000000-0005-0000-0000-00009DD10000}"/>
    <cellStyle name="Normal 4 5 2 7 3 3" xfId="23037" xr:uid="{00000000-0005-0000-0000-00009ED10000}"/>
    <cellStyle name="Normal 4 5 2 7 3 3 2" xfId="54620" xr:uid="{00000000-0005-0000-0000-00009FD10000}"/>
    <cellStyle name="Normal 4 5 2 7 3 4" xfId="54618" xr:uid="{00000000-0005-0000-0000-0000A0D10000}"/>
    <cellStyle name="Normal 4 5 2 7 4" xfId="9345" xr:uid="{00000000-0005-0000-0000-0000A1D10000}"/>
    <cellStyle name="Normal 4 5 2 7 4 2" xfId="25380" xr:uid="{00000000-0005-0000-0000-0000A2D10000}"/>
    <cellStyle name="Normal 4 5 2 7 4 2 2" xfId="54622" xr:uid="{00000000-0005-0000-0000-0000A3D10000}"/>
    <cellStyle name="Normal 4 5 2 7 4 3" xfId="54621" xr:uid="{00000000-0005-0000-0000-0000A4D10000}"/>
    <cellStyle name="Normal 4 5 2 7 5" xfId="11334" xr:uid="{00000000-0005-0000-0000-0000A5D10000}"/>
    <cellStyle name="Normal 4 5 2 7 5 2" xfId="54623" xr:uid="{00000000-0005-0000-0000-0000A6D10000}"/>
    <cellStyle name="Normal 4 5 2 7 6" xfId="18351" xr:uid="{00000000-0005-0000-0000-0000A7D10000}"/>
    <cellStyle name="Normal 4 5 2 7 6 2" xfId="54624" xr:uid="{00000000-0005-0000-0000-0000A8D10000}"/>
    <cellStyle name="Normal 4 5 2 7 7" xfId="26401" xr:uid="{00000000-0005-0000-0000-0000A9D10000}"/>
    <cellStyle name="Normal 4 5 2 7 7 2" xfId="54625" xr:uid="{00000000-0005-0000-0000-0000AAD10000}"/>
    <cellStyle name="Normal 4 5 2 7 8" xfId="54614" xr:uid="{00000000-0005-0000-0000-0000ABD10000}"/>
    <cellStyle name="Normal 4 5 2 8" xfId="1308" xr:uid="{00000000-0005-0000-0000-0000ACD10000}"/>
    <cellStyle name="Normal 4 5 2 8 2" xfId="3651" xr:uid="{00000000-0005-0000-0000-0000ADD10000}"/>
    <cellStyle name="Normal 4 5 2 8 2 2" xfId="14996" xr:uid="{00000000-0005-0000-0000-0000AED10000}"/>
    <cellStyle name="Normal 4 5 2 8 2 2 2" xfId="54628" xr:uid="{00000000-0005-0000-0000-0000AFD10000}"/>
    <cellStyle name="Normal 4 5 2 8 2 3" xfId="20695" xr:uid="{00000000-0005-0000-0000-0000B0D10000}"/>
    <cellStyle name="Normal 4 5 2 8 2 3 2" xfId="54629" xr:uid="{00000000-0005-0000-0000-0000B1D10000}"/>
    <cellStyle name="Normal 4 5 2 8 2 4" xfId="54627" xr:uid="{00000000-0005-0000-0000-0000B2D10000}"/>
    <cellStyle name="Normal 4 5 2 8 3" xfId="7005" xr:uid="{00000000-0005-0000-0000-0000B3D10000}"/>
    <cellStyle name="Normal 4 5 2 8 3 2" xfId="12653" xr:uid="{00000000-0005-0000-0000-0000B4D10000}"/>
    <cellStyle name="Normal 4 5 2 8 3 2 2" xfId="54631" xr:uid="{00000000-0005-0000-0000-0000B5D10000}"/>
    <cellStyle name="Normal 4 5 2 8 3 3" xfId="23038" xr:uid="{00000000-0005-0000-0000-0000B6D10000}"/>
    <cellStyle name="Normal 4 5 2 8 3 3 2" xfId="54632" xr:uid="{00000000-0005-0000-0000-0000B7D10000}"/>
    <cellStyle name="Normal 4 5 2 8 3 4" xfId="54630" xr:uid="{00000000-0005-0000-0000-0000B8D10000}"/>
    <cellStyle name="Normal 4 5 2 8 4" xfId="9346" xr:uid="{00000000-0005-0000-0000-0000B9D10000}"/>
    <cellStyle name="Normal 4 5 2 8 4 2" xfId="25381" xr:uid="{00000000-0005-0000-0000-0000BAD10000}"/>
    <cellStyle name="Normal 4 5 2 8 4 2 2" xfId="54634" xr:uid="{00000000-0005-0000-0000-0000BBD10000}"/>
    <cellStyle name="Normal 4 5 2 8 4 3" xfId="54633" xr:uid="{00000000-0005-0000-0000-0000BCD10000}"/>
    <cellStyle name="Normal 4 5 2 8 5" xfId="11335" xr:uid="{00000000-0005-0000-0000-0000BDD10000}"/>
    <cellStyle name="Normal 4 5 2 8 5 2" xfId="54635" xr:uid="{00000000-0005-0000-0000-0000BED10000}"/>
    <cellStyle name="Normal 4 5 2 8 6" xfId="18352" xr:uid="{00000000-0005-0000-0000-0000BFD10000}"/>
    <cellStyle name="Normal 4 5 2 8 6 2" xfId="54636" xr:uid="{00000000-0005-0000-0000-0000C0D10000}"/>
    <cellStyle name="Normal 4 5 2 8 7" xfId="26709" xr:uid="{00000000-0005-0000-0000-0000C1D10000}"/>
    <cellStyle name="Normal 4 5 2 8 7 2" xfId="54637" xr:uid="{00000000-0005-0000-0000-0000C2D10000}"/>
    <cellStyle name="Normal 4 5 2 8 8" xfId="54626" xr:uid="{00000000-0005-0000-0000-0000C3D10000}"/>
    <cellStyle name="Normal 4 5 2 9" xfId="1487" xr:uid="{00000000-0005-0000-0000-0000C4D10000}"/>
    <cellStyle name="Normal 4 5 2 9 2" xfId="3830" xr:uid="{00000000-0005-0000-0000-0000C5D10000}"/>
    <cellStyle name="Normal 4 5 2 9 2 2" xfId="15175" xr:uid="{00000000-0005-0000-0000-0000C6D10000}"/>
    <cellStyle name="Normal 4 5 2 9 2 2 2" xfId="54640" xr:uid="{00000000-0005-0000-0000-0000C7D10000}"/>
    <cellStyle name="Normal 4 5 2 9 2 3" xfId="20696" xr:uid="{00000000-0005-0000-0000-0000C8D10000}"/>
    <cellStyle name="Normal 4 5 2 9 2 3 2" xfId="54641" xr:uid="{00000000-0005-0000-0000-0000C9D10000}"/>
    <cellStyle name="Normal 4 5 2 9 2 4" xfId="54639" xr:uid="{00000000-0005-0000-0000-0000CAD10000}"/>
    <cellStyle name="Normal 4 5 2 9 3" xfId="7006" xr:uid="{00000000-0005-0000-0000-0000CBD10000}"/>
    <cellStyle name="Normal 4 5 2 9 3 2" xfId="12832" xr:uid="{00000000-0005-0000-0000-0000CCD10000}"/>
    <cellStyle name="Normal 4 5 2 9 3 2 2" xfId="54643" xr:uid="{00000000-0005-0000-0000-0000CDD10000}"/>
    <cellStyle name="Normal 4 5 2 9 3 3" xfId="23039" xr:uid="{00000000-0005-0000-0000-0000CED10000}"/>
    <cellStyle name="Normal 4 5 2 9 3 3 2" xfId="54644" xr:uid="{00000000-0005-0000-0000-0000CFD10000}"/>
    <cellStyle name="Normal 4 5 2 9 3 4" xfId="54642" xr:uid="{00000000-0005-0000-0000-0000D0D10000}"/>
    <cellStyle name="Normal 4 5 2 9 4" xfId="9347" xr:uid="{00000000-0005-0000-0000-0000D1D10000}"/>
    <cellStyle name="Normal 4 5 2 9 4 2" xfId="25382" xr:uid="{00000000-0005-0000-0000-0000D2D10000}"/>
    <cellStyle name="Normal 4 5 2 9 4 2 2" xfId="54646" xr:uid="{00000000-0005-0000-0000-0000D3D10000}"/>
    <cellStyle name="Normal 4 5 2 9 4 3" xfId="54645" xr:uid="{00000000-0005-0000-0000-0000D4D10000}"/>
    <cellStyle name="Normal 4 5 2 9 5" xfId="11336" xr:uid="{00000000-0005-0000-0000-0000D5D10000}"/>
    <cellStyle name="Normal 4 5 2 9 5 2" xfId="54647" xr:uid="{00000000-0005-0000-0000-0000D6D10000}"/>
    <cellStyle name="Normal 4 5 2 9 6" xfId="18353" xr:uid="{00000000-0005-0000-0000-0000D7D10000}"/>
    <cellStyle name="Normal 4 5 2 9 6 2" xfId="54648" xr:uid="{00000000-0005-0000-0000-0000D8D10000}"/>
    <cellStyle name="Normal 4 5 2 9 7" xfId="26888" xr:uid="{00000000-0005-0000-0000-0000D9D10000}"/>
    <cellStyle name="Normal 4 5 2 9 7 2" xfId="54649" xr:uid="{00000000-0005-0000-0000-0000DAD10000}"/>
    <cellStyle name="Normal 4 5 2 9 8" xfId="54638" xr:uid="{00000000-0005-0000-0000-0000DBD10000}"/>
    <cellStyle name="Normal 4 5 20" xfId="11298" xr:uid="{00000000-0005-0000-0000-0000DCD10000}"/>
    <cellStyle name="Normal 4 5 20 2" xfId="54650" xr:uid="{00000000-0005-0000-0000-0000DDD10000}"/>
    <cellStyle name="Normal 4 5 21" xfId="18307" xr:uid="{00000000-0005-0000-0000-0000DED10000}"/>
    <cellStyle name="Normal 4 5 21 2" xfId="54651" xr:uid="{00000000-0005-0000-0000-0000DFD10000}"/>
    <cellStyle name="Normal 4 5 22" xfId="25478" xr:uid="{00000000-0005-0000-0000-0000E0D10000}"/>
    <cellStyle name="Normal 4 5 22 2" xfId="54652" xr:uid="{00000000-0005-0000-0000-0000E1D10000}"/>
    <cellStyle name="Normal 4 5 23" xfId="54097" xr:uid="{00000000-0005-0000-0000-0000E2D10000}"/>
    <cellStyle name="Normal 4 5 3" xfId="140" xr:uid="{00000000-0005-0000-0000-0000E3D10000}"/>
    <cellStyle name="Normal 4 5 3 10" xfId="2212" xr:uid="{00000000-0005-0000-0000-0000E4D10000}"/>
    <cellStyle name="Normal 4 5 3 10 2" xfId="4555" xr:uid="{00000000-0005-0000-0000-0000E5D10000}"/>
    <cellStyle name="Normal 4 5 3 10 2 2" xfId="15900" xr:uid="{00000000-0005-0000-0000-0000E6D10000}"/>
    <cellStyle name="Normal 4 5 3 10 2 2 2" xfId="54656" xr:uid="{00000000-0005-0000-0000-0000E7D10000}"/>
    <cellStyle name="Normal 4 5 3 10 2 3" xfId="20698" xr:uid="{00000000-0005-0000-0000-0000E8D10000}"/>
    <cellStyle name="Normal 4 5 3 10 2 3 2" xfId="54657" xr:uid="{00000000-0005-0000-0000-0000E9D10000}"/>
    <cellStyle name="Normal 4 5 3 10 2 4" xfId="54655" xr:uid="{00000000-0005-0000-0000-0000EAD10000}"/>
    <cellStyle name="Normal 4 5 3 10 3" xfId="7008" xr:uid="{00000000-0005-0000-0000-0000EBD10000}"/>
    <cellStyle name="Normal 4 5 3 10 3 2" xfId="23041" xr:uid="{00000000-0005-0000-0000-0000ECD10000}"/>
    <cellStyle name="Normal 4 5 3 10 3 2 2" xfId="54659" xr:uid="{00000000-0005-0000-0000-0000EDD10000}"/>
    <cellStyle name="Normal 4 5 3 10 3 3" xfId="54658" xr:uid="{00000000-0005-0000-0000-0000EED10000}"/>
    <cellStyle name="Normal 4 5 3 10 4" xfId="9349" xr:uid="{00000000-0005-0000-0000-0000EFD10000}"/>
    <cellStyle name="Normal 4 5 3 10 4 2" xfId="25384" xr:uid="{00000000-0005-0000-0000-0000F0D10000}"/>
    <cellStyle name="Normal 4 5 3 10 4 2 2" xfId="54661" xr:uid="{00000000-0005-0000-0000-0000F1D10000}"/>
    <cellStyle name="Normal 4 5 3 10 4 3" xfId="54660" xr:uid="{00000000-0005-0000-0000-0000F2D10000}"/>
    <cellStyle name="Normal 4 5 3 10 5" xfId="13557" xr:uid="{00000000-0005-0000-0000-0000F3D10000}"/>
    <cellStyle name="Normal 4 5 3 10 5 2" xfId="54662" xr:uid="{00000000-0005-0000-0000-0000F4D10000}"/>
    <cellStyle name="Normal 4 5 3 10 6" xfId="18355" xr:uid="{00000000-0005-0000-0000-0000F5D10000}"/>
    <cellStyle name="Normal 4 5 3 10 6 2" xfId="54663" xr:uid="{00000000-0005-0000-0000-0000F6D10000}"/>
    <cellStyle name="Normal 4 5 3 10 7" xfId="27613" xr:uid="{00000000-0005-0000-0000-0000F7D10000}"/>
    <cellStyle name="Normal 4 5 3 10 7 2" xfId="54664" xr:uid="{00000000-0005-0000-0000-0000F8D10000}"/>
    <cellStyle name="Normal 4 5 3 10 8" xfId="54654" xr:uid="{00000000-0005-0000-0000-0000F9D10000}"/>
    <cellStyle name="Normal 4 5 3 11" xfId="2393" xr:uid="{00000000-0005-0000-0000-0000FAD10000}"/>
    <cellStyle name="Normal 4 5 3 11 2" xfId="4736" xr:uid="{00000000-0005-0000-0000-0000FBD10000}"/>
    <cellStyle name="Normal 4 5 3 11 2 2" xfId="16081" xr:uid="{00000000-0005-0000-0000-0000FCD10000}"/>
    <cellStyle name="Normal 4 5 3 11 2 2 2" xfId="54667" xr:uid="{00000000-0005-0000-0000-0000FDD10000}"/>
    <cellStyle name="Normal 4 5 3 11 2 3" xfId="20699" xr:uid="{00000000-0005-0000-0000-0000FED10000}"/>
    <cellStyle name="Normal 4 5 3 11 2 3 2" xfId="54668" xr:uid="{00000000-0005-0000-0000-0000FFD10000}"/>
    <cellStyle name="Normal 4 5 3 11 2 4" xfId="54666" xr:uid="{00000000-0005-0000-0000-000000D20000}"/>
    <cellStyle name="Normal 4 5 3 11 3" xfId="7009" xr:uid="{00000000-0005-0000-0000-000001D20000}"/>
    <cellStyle name="Normal 4 5 3 11 3 2" xfId="23042" xr:uid="{00000000-0005-0000-0000-000002D20000}"/>
    <cellStyle name="Normal 4 5 3 11 3 2 2" xfId="54670" xr:uid="{00000000-0005-0000-0000-000003D20000}"/>
    <cellStyle name="Normal 4 5 3 11 3 3" xfId="54669" xr:uid="{00000000-0005-0000-0000-000004D20000}"/>
    <cellStyle name="Normal 4 5 3 11 4" xfId="9350" xr:uid="{00000000-0005-0000-0000-000005D20000}"/>
    <cellStyle name="Normal 4 5 3 11 4 2" xfId="25385" xr:uid="{00000000-0005-0000-0000-000006D20000}"/>
    <cellStyle name="Normal 4 5 3 11 4 2 2" xfId="54672" xr:uid="{00000000-0005-0000-0000-000007D20000}"/>
    <cellStyle name="Normal 4 5 3 11 4 3" xfId="54671" xr:uid="{00000000-0005-0000-0000-000008D20000}"/>
    <cellStyle name="Normal 4 5 3 11 5" xfId="13738" xr:uid="{00000000-0005-0000-0000-000009D20000}"/>
    <cellStyle name="Normal 4 5 3 11 5 2" xfId="54673" xr:uid="{00000000-0005-0000-0000-00000AD20000}"/>
    <cellStyle name="Normal 4 5 3 11 6" xfId="18356" xr:uid="{00000000-0005-0000-0000-00000BD20000}"/>
    <cellStyle name="Normal 4 5 3 11 6 2" xfId="54674" xr:uid="{00000000-0005-0000-0000-00000CD20000}"/>
    <cellStyle name="Normal 4 5 3 11 7" xfId="27794" xr:uid="{00000000-0005-0000-0000-00000DD20000}"/>
    <cellStyle name="Normal 4 5 3 11 7 2" xfId="54675" xr:uid="{00000000-0005-0000-0000-00000ED20000}"/>
    <cellStyle name="Normal 4 5 3 11 8" xfId="54665" xr:uid="{00000000-0005-0000-0000-00000FD20000}"/>
    <cellStyle name="Normal 4 5 3 12" xfId="2748" xr:uid="{00000000-0005-0000-0000-000010D20000}"/>
    <cellStyle name="Normal 4 5 3 12 2" xfId="14093" xr:uid="{00000000-0005-0000-0000-000011D20000}"/>
    <cellStyle name="Normal 4 5 3 12 2 2" xfId="54677" xr:uid="{00000000-0005-0000-0000-000012D20000}"/>
    <cellStyle name="Normal 4 5 3 12 3" xfId="20697" xr:uid="{00000000-0005-0000-0000-000013D20000}"/>
    <cellStyle name="Normal 4 5 3 12 3 2" xfId="54678" xr:uid="{00000000-0005-0000-0000-000014D20000}"/>
    <cellStyle name="Normal 4 5 3 12 4" xfId="54676" xr:uid="{00000000-0005-0000-0000-000015D20000}"/>
    <cellStyle name="Normal 4 5 3 13" xfId="7007" xr:uid="{00000000-0005-0000-0000-000016D20000}"/>
    <cellStyle name="Normal 4 5 3 13 2" xfId="11488" xr:uid="{00000000-0005-0000-0000-000017D20000}"/>
    <cellStyle name="Normal 4 5 3 13 2 2" xfId="54680" xr:uid="{00000000-0005-0000-0000-000018D20000}"/>
    <cellStyle name="Normal 4 5 3 13 3" xfId="23040" xr:uid="{00000000-0005-0000-0000-000019D20000}"/>
    <cellStyle name="Normal 4 5 3 13 3 2" xfId="54681" xr:uid="{00000000-0005-0000-0000-00001AD20000}"/>
    <cellStyle name="Normal 4 5 3 13 4" xfId="54679" xr:uid="{00000000-0005-0000-0000-00001BD20000}"/>
    <cellStyle name="Normal 4 5 3 14" xfId="9348" xr:uid="{00000000-0005-0000-0000-00001CD20000}"/>
    <cellStyle name="Normal 4 5 3 14 2" xfId="25383" xr:uid="{00000000-0005-0000-0000-00001DD20000}"/>
    <cellStyle name="Normal 4 5 3 14 2 2" xfId="54683" xr:uid="{00000000-0005-0000-0000-00001ED20000}"/>
    <cellStyle name="Normal 4 5 3 14 3" xfId="54682" xr:uid="{00000000-0005-0000-0000-00001FD20000}"/>
    <cellStyle name="Normal 4 5 3 15" xfId="11337" xr:uid="{00000000-0005-0000-0000-000020D20000}"/>
    <cellStyle name="Normal 4 5 3 15 2" xfId="54684" xr:uid="{00000000-0005-0000-0000-000021D20000}"/>
    <cellStyle name="Normal 4 5 3 16" xfId="18354" xr:uid="{00000000-0005-0000-0000-000022D20000}"/>
    <cellStyle name="Normal 4 5 3 16 2" xfId="54685" xr:uid="{00000000-0005-0000-0000-000023D20000}"/>
    <cellStyle name="Normal 4 5 3 17" xfId="25544" xr:uid="{00000000-0005-0000-0000-000024D20000}"/>
    <cellStyle name="Normal 4 5 3 17 2" xfId="54686" xr:uid="{00000000-0005-0000-0000-000025D20000}"/>
    <cellStyle name="Normal 4 5 3 18" xfId="54653" xr:uid="{00000000-0005-0000-0000-000026D20000}"/>
    <cellStyle name="Normal 4 5 3 2" xfId="412" xr:uid="{00000000-0005-0000-0000-000027D20000}"/>
    <cellStyle name="Normal 4 5 3 2 10" xfId="54687" xr:uid="{00000000-0005-0000-0000-000028D20000}"/>
    <cellStyle name="Normal 4 5 3 2 2" xfId="774" xr:uid="{00000000-0005-0000-0000-000029D20000}"/>
    <cellStyle name="Normal 4 5 3 2 2 2" xfId="3117" xr:uid="{00000000-0005-0000-0000-00002AD20000}"/>
    <cellStyle name="Normal 4 5 3 2 2 2 2" xfId="14462" xr:uid="{00000000-0005-0000-0000-00002BD20000}"/>
    <cellStyle name="Normal 4 5 3 2 2 2 2 2" xfId="54690" xr:uid="{00000000-0005-0000-0000-00002CD20000}"/>
    <cellStyle name="Normal 4 5 3 2 2 2 3" xfId="20701" xr:uid="{00000000-0005-0000-0000-00002DD20000}"/>
    <cellStyle name="Normal 4 5 3 2 2 2 3 2" xfId="54691" xr:uid="{00000000-0005-0000-0000-00002ED20000}"/>
    <cellStyle name="Normal 4 5 3 2 2 2 4" xfId="54689" xr:uid="{00000000-0005-0000-0000-00002FD20000}"/>
    <cellStyle name="Normal 4 5 3 2 2 3" xfId="7011" xr:uid="{00000000-0005-0000-0000-000030D20000}"/>
    <cellStyle name="Normal 4 5 3 2 2 3 2" xfId="12119" xr:uid="{00000000-0005-0000-0000-000031D20000}"/>
    <cellStyle name="Normal 4 5 3 2 2 3 2 2" xfId="54693" xr:uid="{00000000-0005-0000-0000-000032D20000}"/>
    <cellStyle name="Normal 4 5 3 2 2 3 3" xfId="23044" xr:uid="{00000000-0005-0000-0000-000033D20000}"/>
    <cellStyle name="Normal 4 5 3 2 2 3 3 2" xfId="54694" xr:uid="{00000000-0005-0000-0000-000034D20000}"/>
    <cellStyle name="Normal 4 5 3 2 2 3 4" xfId="54692" xr:uid="{00000000-0005-0000-0000-000035D20000}"/>
    <cellStyle name="Normal 4 5 3 2 2 4" xfId="9352" xr:uid="{00000000-0005-0000-0000-000036D20000}"/>
    <cellStyle name="Normal 4 5 3 2 2 4 2" xfId="25387" xr:uid="{00000000-0005-0000-0000-000037D20000}"/>
    <cellStyle name="Normal 4 5 3 2 2 4 2 2" xfId="54696" xr:uid="{00000000-0005-0000-0000-000038D20000}"/>
    <cellStyle name="Normal 4 5 3 2 2 4 3" xfId="54695" xr:uid="{00000000-0005-0000-0000-000039D20000}"/>
    <cellStyle name="Normal 4 5 3 2 2 5" xfId="11339" xr:uid="{00000000-0005-0000-0000-00003AD20000}"/>
    <cellStyle name="Normal 4 5 3 2 2 5 2" xfId="54697" xr:uid="{00000000-0005-0000-0000-00003BD20000}"/>
    <cellStyle name="Normal 4 5 3 2 2 6" xfId="18358" xr:uid="{00000000-0005-0000-0000-00003CD20000}"/>
    <cellStyle name="Normal 4 5 3 2 2 6 2" xfId="54698" xr:uid="{00000000-0005-0000-0000-00003DD20000}"/>
    <cellStyle name="Normal 4 5 3 2 2 7" xfId="26175" xr:uid="{00000000-0005-0000-0000-00003ED20000}"/>
    <cellStyle name="Normal 4 5 3 2 2 7 2" xfId="54699" xr:uid="{00000000-0005-0000-0000-00003FD20000}"/>
    <cellStyle name="Normal 4 5 3 2 2 8" xfId="54688" xr:uid="{00000000-0005-0000-0000-000040D20000}"/>
    <cellStyle name="Normal 4 5 3 2 3" xfId="1846" xr:uid="{00000000-0005-0000-0000-000041D20000}"/>
    <cellStyle name="Normal 4 5 3 2 3 2" xfId="4189" xr:uid="{00000000-0005-0000-0000-000042D20000}"/>
    <cellStyle name="Normal 4 5 3 2 3 2 2" xfId="15534" xr:uid="{00000000-0005-0000-0000-000043D20000}"/>
    <cellStyle name="Normal 4 5 3 2 3 2 2 2" xfId="54702" xr:uid="{00000000-0005-0000-0000-000044D20000}"/>
    <cellStyle name="Normal 4 5 3 2 3 2 3" xfId="20702" xr:uid="{00000000-0005-0000-0000-000045D20000}"/>
    <cellStyle name="Normal 4 5 3 2 3 2 3 2" xfId="54703" xr:uid="{00000000-0005-0000-0000-000046D20000}"/>
    <cellStyle name="Normal 4 5 3 2 3 2 4" xfId="54701" xr:uid="{00000000-0005-0000-0000-000047D20000}"/>
    <cellStyle name="Normal 4 5 3 2 3 3" xfId="7012" xr:uid="{00000000-0005-0000-0000-000048D20000}"/>
    <cellStyle name="Normal 4 5 3 2 3 3 2" xfId="13191" xr:uid="{00000000-0005-0000-0000-000049D20000}"/>
    <cellStyle name="Normal 4 5 3 2 3 3 2 2" xfId="54705" xr:uid="{00000000-0005-0000-0000-00004AD20000}"/>
    <cellStyle name="Normal 4 5 3 2 3 3 3" xfId="23045" xr:uid="{00000000-0005-0000-0000-00004BD20000}"/>
    <cellStyle name="Normal 4 5 3 2 3 3 3 2" xfId="54706" xr:uid="{00000000-0005-0000-0000-00004CD20000}"/>
    <cellStyle name="Normal 4 5 3 2 3 3 4" xfId="54704" xr:uid="{00000000-0005-0000-0000-00004DD20000}"/>
    <cellStyle name="Normal 4 5 3 2 3 4" xfId="9353" xr:uid="{00000000-0005-0000-0000-00004ED20000}"/>
    <cellStyle name="Normal 4 5 3 2 3 4 2" xfId="25388" xr:uid="{00000000-0005-0000-0000-00004FD20000}"/>
    <cellStyle name="Normal 4 5 3 2 3 4 2 2" xfId="54708" xr:uid="{00000000-0005-0000-0000-000050D20000}"/>
    <cellStyle name="Normal 4 5 3 2 3 4 3" xfId="54707" xr:uid="{00000000-0005-0000-0000-000051D20000}"/>
    <cellStyle name="Normal 4 5 3 2 3 5" xfId="11340" xr:uid="{00000000-0005-0000-0000-000052D20000}"/>
    <cellStyle name="Normal 4 5 3 2 3 5 2" xfId="54709" xr:uid="{00000000-0005-0000-0000-000053D20000}"/>
    <cellStyle name="Normal 4 5 3 2 3 6" xfId="18359" xr:uid="{00000000-0005-0000-0000-000054D20000}"/>
    <cellStyle name="Normal 4 5 3 2 3 6 2" xfId="54710" xr:uid="{00000000-0005-0000-0000-000055D20000}"/>
    <cellStyle name="Normal 4 5 3 2 3 7" xfId="27247" xr:uid="{00000000-0005-0000-0000-000056D20000}"/>
    <cellStyle name="Normal 4 5 3 2 3 7 2" xfId="54711" xr:uid="{00000000-0005-0000-0000-000057D20000}"/>
    <cellStyle name="Normal 4 5 3 2 3 8" xfId="54700" xr:uid="{00000000-0005-0000-0000-000058D20000}"/>
    <cellStyle name="Normal 4 5 3 2 4" xfId="2749" xr:uid="{00000000-0005-0000-0000-000059D20000}"/>
    <cellStyle name="Normal 4 5 3 2 4 2" xfId="14094" xr:uid="{00000000-0005-0000-0000-00005AD20000}"/>
    <cellStyle name="Normal 4 5 3 2 4 2 2" xfId="54713" xr:uid="{00000000-0005-0000-0000-00005BD20000}"/>
    <cellStyle name="Normal 4 5 3 2 4 3" xfId="20700" xr:uid="{00000000-0005-0000-0000-00005CD20000}"/>
    <cellStyle name="Normal 4 5 3 2 4 3 2" xfId="54714" xr:uid="{00000000-0005-0000-0000-00005DD20000}"/>
    <cellStyle name="Normal 4 5 3 2 4 4" xfId="54712" xr:uid="{00000000-0005-0000-0000-00005ED20000}"/>
    <cellStyle name="Normal 4 5 3 2 5" xfId="7010" xr:uid="{00000000-0005-0000-0000-00005FD20000}"/>
    <cellStyle name="Normal 4 5 3 2 5 2" xfId="11757" xr:uid="{00000000-0005-0000-0000-000060D20000}"/>
    <cellStyle name="Normal 4 5 3 2 5 2 2" xfId="54716" xr:uid="{00000000-0005-0000-0000-000061D20000}"/>
    <cellStyle name="Normal 4 5 3 2 5 3" xfId="23043" xr:uid="{00000000-0005-0000-0000-000062D20000}"/>
    <cellStyle name="Normal 4 5 3 2 5 3 2" xfId="54717" xr:uid="{00000000-0005-0000-0000-000063D20000}"/>
    <cellStyle name="Normal 4 5 3 2 5 4" xfId="54715" xr:uid="{00000000-0005-0000-0000-000064D20000}"/>
    <cellStyle name="Normal 4 5 3 2 6" xfId="9351" xr:uid="{00000000-0005-0000-0000-000065D20000}"/>
    <cellStyle name="Normal 4 5 3 2 6 2" xfId="25386" xr:uid="{00000000-0005-0000-0000-000066D20000}"/>
    <cellStyle name="Normal 4 5 3 2 6 2 2" xfId="54719" xr:uid="{00000000-0005-0000-0000-000067D20000}"/>
    <cellStyle name="Normal 4 5 3 2 6 3" xfId="54718" xr:uid="{00000000-0005-0000-0000-000068D20000}"/>
    <cellStyle name="Normal 4 5 3 2 7" xfId="11338" xr:uid="{00000000-0005-0000-0000-000069D20000}"/>
    <cellStyle name="Normal 4 5 3 2 7 2" xfId="54720" xr:uid="{00000000-0005-0000-0000-00006AD20000}"/>
    <cellStyle name="Normal 4 5 3 2 8" xfId="18357" xr:uid="{00000000-0005-0000-0000-00006BD20000}"/>
    <cellStyle name="Normal 4 5 3 2 8 2" xfId="54721" xr:uid="{00000000-0005-0000-0000-00006CD20000}"/>
    <cellStyle name="Normal 4 5 3 2 9" xfId="25813" xr:uid="{00000000-0005-0000-0000-00006DD20000}"/>
    <cellStyle name="Normal 4 5 3 2 9 2" xfId="54722" xr:uid="{00000000-0005-0000-0000-00006ED20000}"/>
    <cellStyle name="Normal 4 5 3 3" xfId="505" xr:uid="{00000000-0005-0000-0000-00006FD20000}"/>
    <cellStyle name="Normal 4 5 3 3 2" xfId="2848" xr:uid="{00000000-0005-0000-0000-000070D20000}"/>
    <cellStyle name="Normal 4 5 3 3 2 2" xfId="14193" xr:uid="{00000000-0005-0000-0000-000071D20000}"/>
    <cellStyle name="Normal 4 5 3 3 2 2 2" xfId="54725" xr:uid="{00000000-0005-0000-0000-000072D20000}"/>
    <cellStyle name="Normal 4 5 3 3 2 3" xfId="20703" xr:uid="{00000000-0005-0000-0000-000073D20000}"/>
    <cellStyle name="Normal 4 5 3 3 2 3 2" xfId="54726" xr:uid="{00000000-0005-0000-0000-000074D20000}"/>
    <cellStyle name="Normal 4 5 3 3 2 4" xfId="54724" xr:uid="{00000000-0005-0000-0000-000075D20000}"/>
    <cellStyle name="Normal 4 5 3 3 3" xfId="7013" xr:uid="{00000000-0005-0000-0000-000076D20000}"/>
    <cellStyle name="Normal 4 5 3 3 3 2" xfId="11850" xr:uid="{00000000-0005-0000-0000-000077D20000}"/>
    <cellStyle name="Normal 4 5 3 3 3 2 2" xfId="54728" xr:uid="{00000000-0005-0000-0000-000078D20000}"/>
    <cellStyle name="Normal 4 5 3 3 3 3" xfId="23046" xr:uid="{00000000-0005-0000-0000-000079D20000}"/>
    <cellStyle name="Normal 4 5 3 3 3 3 2" xfId="54729" xr:uid="{00000000-0005-0000-0000-00007AD20000}"/>
    <cellStyle name="Normal 4 5 3 3 3 4" xfId="54727" xr:uid="{00000000-0005-0000-0000-00007BD20000}"/>
    <cellStyle name="Normal 4 5 3 3 4" xfId="9354" xr:uid="{00000000-0005-0000-0000-00007CD20000}"/>
    <cellStyle name="Normal 4 5 3 3 4 2" xfId="25389" xr:uid="{00000000-0005-0000-0000-00007DD20000}"/>
    <cellStyle name="Normal 4 5 3 3 4 2 2" xfId="54731" xr:uid="{00000000-0005-0000-0000-00007ED20000}"/>
    <cellStyle name="Normal 4 5 3 3 4 3" xfId="54730" xr:uid="{00000000-0005-0000-0000-00007FD20000}"/>
    <cellStyle name="Normal 4 5 3 3 5" xfId="11341" xr:uid="{00000000-0005-0000-0000-000080D20000}"/>
    <cellStyle name="Normal 4 5 3 3 5 2" xfId="54732" xr:uid="{00000000-0005-0000-0000-000081D20000}"/>
    <cellStyle name="Normal 4 5 3 3 6" xfId="18360" xr:uid="{00000000-0005-0000-0000-000082D20000}"/>
    <cellStyle name="Normal 4 5 3 3 6 2" xfId="54733" xr:uid="{00000000-0005-0000-0000-000083D20000}"/>
    <cellStyle name="Normal 4 5 3 3 7" xfId="25906" xr:uid="{00000000-0005-0000-0000-000084D20000}"/>
    <cellStyle name="Normal 4 5 3 3 7 2" xfId="54734" xr:uid="{00000000-0005-0000-0000-000085D20000}"/>
    <cellStyle name="Normal 4 5 3 3 8" xfId="54723" xr:uid="{00000000-0005-0000-0000-000086D20000}"/>
    <cellStyle name="Normal 4 5 3 4" xfId="953" xr:uid="{00000000-0005-0000-0000-000087D20000}"/>
    <cellStyle name="Normal 4 5 3 4 2" xfId="3296" xr:uid="{00000000-0005-0000-0000-000088D20000}"/>
    <cellStyle name="Normal 4 5 3 4 2 2" xfId="14641" xr:uid="{00000000-0005-0000-0000-000089D20000}"/>
    <cellStyle name="Normal 4 5 3 4 2 2 2" xfId="54737" xr:uid="{00000000-0005-0000-0000-00008AD20000}"/>
    <cellStyle name="Normal 4 5 3 4 2 3" xfId="20704" xr:uid="{00000000-0005-0000-0000-00008BD20000}"/>
    <cellStyle name="Normal 4 5 3 4 2 3 2" xfId="54738" xr:uid="{00000000-0005-0000-0000-00008CD20000}"/>
    <cellStyle name="Normal 4 5 3 4 2 4" xfId="54736" xr:uid="{00000000-0005-0000-0000-00008DD20000}"/>
    <cellStyle name="Normal 4 5 3 4 3" xfId="7014" xr:uid="{00000000-0005-0000-0000-00008ED20000}"/>
    <cellStyle name="Normal 4 5 3 4 3 2" xfId="12298" xr:uid="{00000000-0005-0000-0000-00008FD20000}"/>
    <cellStyle name="Normal 4 5 3 4 3 2 2" xfId="54740" xr:uid="{00000000-0005-0000-0000-000090D20000}"/>
    <cellStyle name="Normal 4 5 3 4 3 3" xfId="23047" xr:uid="{00000000-0005-0000-0000-000091D20000}"/>
    <cellStyle name="Normal 4 5 3 4 3 3 2" xfId="54741" xr:uid="{00000000-0005-0000-0000-000092D20000}"/>
    <cellStyle name="Normal 4 5 3 4 3 4" xfId="54739" xr:uid="{00000000-0005-0000-0000-000093D20000}"/>
    <cellStyle name="Normal 4 5 3 4 4" xfId="9355" xr:uid="{00000000-0005-0000-0000-000094D20000}"/>
    <cellStyle name="Normal 4 5 3 4 4 2" xfId="25390" xr:uid="{00000000-0005-0000-0000-000095D20000}"/>
    <cellStyle name="Normal 4 5 3 4 4 2 2" xfId="54743" xr:uid="{00000000-0005-0000-0000-000096D20000}"/>
    <cellStyle name="Normal 4 5 3 4 4 3" xfId="54742" xr:uid="{00000000-0005-0000-0000-000097D20000}"/>
    <cellStyle name="Normal 4 5 3 4 5" xfId="11342" xr:uid="{00000000-0005-0000-0000-000098D20000}"/>
    <cellStyle name="Normal 4 5 3 4 5 2" xfId="54744" xr:uid="{00000000-0005-0000-0000-000099D20000}"/>
    <cellStyle name="Normal 4 5 3 4 6" xfId="18361" xr:uid="{00000000-0005-0000-0000-00009AD20000}"/>
    <cellStyle name="Normal 4 5 3 4 6 2" xfId="54745" xr:uid="{00000000-0005-0000-0000-00009BD20000}"/>
    <cellStyle name="Normal 4 5 3 4 7" xfId="26354" xr:uid="{00000000-0005-0000-0000-00009CD20000}"/>
    <cellStyle name="Normal 4 5 3 4 7 2" xfId="54746" xr:uid="{00000000-0005-0000-0000-00009DD20000}"/>
    <cellStyle name="Normal 4 5 3 4 8" xfId="54735" xr:uid="{00000000-0005-0000-0000-00009ED20000}"/>
    <cellStyle name="Normal 4 5 3 5" xfId="1044" xr:uid="{00000000-0005-0000-0000-00009FD20000}"/>
    <cellStyle name="Normal 4 5 3 5 2" xfId="3387" xr:uid="{00000000-0005-0000-0000-0000A0D20000}"/>
    <cellStyle name="Normal 4 5 3 5 2 2" xfId="14732" xr:uid="{00000000-0005-0000-0000-0000A1D20000}"/>
    <cellStyle name="Normal 4 5 3 5 2 2 2" xfId="54749" xr:uid="{00000000-0005-0000-0000-0000A2D20000}"/>
    <cellStyle name="Normal 4 5 3 5 2 3" xfId="20705" xr:uid="{00000000-0005-0000-0000-0000A3D20000}"/>
    <cellStyle name="Normal 4 5 3 5 2 3 2" xfId="54750" xr:uid="{00000000-0005-0000-0000-0000A4D20000}"/>
    <cellStyle name="Normal 4 5 3 5 2 4" xfId="54748" xr:uid="{00000000-0005-0000-0000-0000A5D20000}"/>
    <cellStyle name="Normal 4 5 3 5 3" xfId="7015" xr:uid="{00000000-0005-0000-0000-0000A6D20000}"/>
    <cellStyle name="Normal 4 5 3 5 3 2" xfId="12389" xr:uid="{00000000-0005-0000-0000-0000A7D20000}"/>
    <cellStyle name="Normal 4 5 3 5 3 2 2" xfId="54752" xr:uid="{00000000-0005-0000-0000-0000A8D20000}"/>
    <cellStyle name="Normal 4 5 3 5 3 3" xfId="23048" xr:uid="{00000000-0005-0000-0000-0000A9D20000}"/>
    <cellStyle name="Normal 4 5 3 5 3 3 2" xfId="54753" xr:uid="{00000000-0005-0000-0000-0000AAD20000}"/>
    <cellStyle name="Normal 4 5 3 5 3 4" xfId="54751" xr:uid="{00000000-0005-0000-0000-0000ABD20000}"/>
    <cellStyle name="Normal 4 5 3 5 4" xfId="9356" xr:uid="{00000000-0005-0000-0000-0000ACD20000}"/>
    <cellStyle name="Normal 4 5 3 5 4 2" xfId="25391" xr:uid="{00000000-0005-0000-0000-0000ADD20000}"/>
    <cellStyle name="Normal 4 5 3 5 4 2 2" xfId="54755" xr:uid="{00000000-0005-0000-0000-0000AED20000}"/>
    <cellStyle name="Normal 4 5 3 5 4 3" xfId="54754" xr:uid="{00000000-0005-0000-0000-0000AFD20000}"/>
    <cellStyle name="Normal 4 5 3 5 5" xfId="11343" xr:uid="{00000000-0005-0000-0000-0000B0D20000}"/>
    <cellStyle name="Normal 4 5 3 5 5 2" xfId="54756" xr:uid="{00000000-0005-0000-0000-0000B1D20000}"/>
    <cellStyle name="Normal 4 5 3 5 6" xfId="18362" xr:uid="{00000000-0005-0000-0000-0000B2D20000}"/>
    <cellStyle name="Normal 4 5 3 5 6 2" xfId="54757" xr:uid="{00000000-0005-0000-0000-0000B3D20000}"/>
    <cellStyle name="Normal 4 5 3 5 7" xfId="26445" xr:uid="{00000000-0005-0000-0000-0000B4D20000}"/>
    <cellStyle name="Normal 4 5 3 5 7 2" xfId="54758" xr:uid="{00000000-0005-0000-0000-0000B5D20000}"/>
    <cellStyle name="Normal 4 5 3 5 8" xfId="54747" xr:uid="{00000000-0005-0000-0000-0000B6D20000}"/>
    <cellStyle name="Normal 4 5 3 6" xfId="1311" xr:uid="{00000000-0005-0000-0000-0000B7D20000}"/>
    <cellStyle name="Normal 4 5 3 6 2" xfId="3654" xr:uid="{00000000-0005-0000-0000-0000B8D20000}"/>
    <cellStyle name="Normal 4 5 3 6 2 2" xfId="14999" xr:uid="{00000000-0005-0000-0000-0000B9D20000}"/>
    <cellStyle name="Normal 4 5 3 6 2 2 2" xfId="54761" xr:uid="{00000000-0005-0000-0000-0000BAD20000}"/>
    <cellStyle name="Normal 4 5 3 6 2 3" xfId="20706" xr:uid="{00000000-0005-0000-0000-0000BBD20000}"/>
    <cellStyle name="Normal 4 5 3 6 2 3 2" xfId="54762" xr:uid="{00000000-0005-0000-0000-0000BCD20000}"/>
    <cellStyle name="Normal 4 5 3 6 2 4" xfId="54760" xr:uid="{00000000-0005-0000-0000-0000BDD20000}"/>
    <cellStyle name="Normal 4 5 3 6 3" xfId="7016" xr:uid="{00000000-0005-0000-0000-0000BED20000}"/>
    <cellStyle name="Normal 4 5 3 6 3 2" xfId="12656" xr:uid="{00000000-0005-0000-0000-0000BFD20000}"/>
    <cellStyle name="Normal 4 5 3 6 3 2 2" xfId="54764" xr:uid="{00000000-0005-0000-0000-0000C0D20000}"/>
    <cellStyle name="Normal 4 5 3 6 3 3" xfId="23049" xr:uid="{00000000-0005-0000-0000-0000C1D20000}"/>
    <cellStyle name="Normal 4 5 3 6 3 3 2" xfId="54765" xr:uid="{00000000-0005-0000-0000-0000C2D20000}"/>
    <cellStyle name="Normal 4 5 3 6 3 4" xfId="54763" xr:uid="{00000000-0005-0000-0000-0000C3D20000}"/>
    <cellStyle name="Normal 4 5 3 6 4" xfId="9357" xr:uid="{00000000-0005-0000-0000-0000C4D20000}"/>
    <cellStyle name="Normal 4 5 3 6 4 2" xfId="25392" xr:uid="{00000000-0005-0000-0000-0000C5D20000}"/>
    <cellStyle name="Normal 4 5 3 6 4 2 2" xfId="54767" xr:uid="{00000000-0005-0000-0000-0000C6D20000}"/>
    <cellStyle name="Normal 4 5 3 6 4 3" xfId="54766" xr:uid="{00000000-0005-0000-0000-0000C7D20000}"/>
    <cellStyle name="Normal 4 5 3 6 5" xfId="11344" xr:uid="{00000000-0005-0000-0000-0000C8D20000}"/>
    <cellStyle name="Normal 4 5 3 6 5 2" xfId="54768" xr:uid="{00000000-0005-0000-0000-0000C9D20000}"/>
    <cellStyle name="Normal 4 5 3 6 6" xfId="18363" xr:uid="{00000000-0005-0000-0000-0000CAD20000}"/>
    <cellStyle name="Normal 4 5 3 6 6 2" xfId="54769" xr:uid="{00000000-0005-0000-0000-0000CBD20000}"/>
    <cellStyle name="Normal 4 5 3 6 7" xfId="26712" xr:uid="{00000000-0005-0000-0000-0000CCD20000}"/>
    <cellStyle name="Normal 4 5 3 6 7 2" xfId="54770" xr:uid="{00000000-0005-0000-0000-0000CDD20000}"/>
    <cellStyle name="Normal 4 5 3 6 8" xfId="54759" xr:uid="{00000000-0005-0000-0000-0000CED20000}"/>
    <cellStyle name="Normal 4 5 3 7" xfId="1490" xr:uid="{00000000-0005-0000-0000-0000CFD20000}"/>
    <cellStyle name="Normal 4 5 3 7 2" xfId="3833" xr:uid="{00000000-0005-0000-0000-0000D0D20000}"/>
    <cellStyle name="Normal 4 5 3 7 2 2" xfId="15178" xr:uid="{00000000-0005-0000-0000-0000D1D20000}"/>
    <cellStyle name="Normal 4 5 3 7 2 2 2" xfId="54773" xr:uid="{00000000-0005-0000-0000-0000D2D20000}"/>
    <cellStyle name="Normal 4 5 3 7 2 3" xfId="20707" xr:uid="{00000000-0005-0000-0000-0000D3D20000}"/>
    <cellStyle name="Normal 4 5 3 7 2 3 2" xfId="54774" xr:uid="{00000000-0005-0000-0000-0000D4D20000}"/>
    <cellStyle name="Normal 4 5 3 7 2 4" xfId="54772" xr:uid="{00000000-0005-0000-0000-0000D5D20000}"/>
    <cellStyle name="Normal 4 5 3 7 3" xfId="7017" xr:uid="{00000000-0005-0000-0000-0000D6D20000}"/>
    <cellStyle name="Normal 4 5 3 7 3 2" xfId="12835" xr:uid="{00000000-0005-0000-0000-0000D7D20000}"/>
    <cellStyle name="Normal 4 5 3 7 3 2 2" xfId="54776" xr:uid="{00000000-0005-0000-0000-0000D8D20000}"/>
    <cellStyle name="Normal 4 5 3 7 3 3" xfId="23050" xr:uid="{00000000-0005-0000-0000-0000D9D20000}"/>
    <cellStyle name="Normal 4 5 3 7 3 3 2" xfId="54777" xr:uid="{00000000-0005-0000-0000-0000DAD20000}"/>
    <cellStyle name="Normal 4 5 3 7 3 4" xfId="54775" xr:uid="{00000000-0005-0000-0000-0000DBD20000}"/>
    <cellStyle name="Normal 4 5 3 7 4" xfId="9358" xr:uid="{00000000-0005-0000-0000-0000DCD20000}"/>
    <cellStyle name="Normal 4 5 3 7 4 2" xfId="25393" xr:uid="{00000000-0005-0000-0000-0000DDD20000}"/>
    <cellStyle name="Normal 4 5 3 7 4 2 2" xfId="54779" xr:uid="{00000000-0005-0000-0000-0000DED20000}"/>
    <cellStyle name="Normal 4 5 3 7 4 3" xfId="54778" xr:uid="{00000000-0005-0000-0000-0000DFD20000}"/>
    <cellStyle name="Normal 4 5 3 7 5" xfId="11345" xr:uid="{00000000-0005-0000-0000-0000E0D20000}"/>
    <cellStyle name="Normal 4 5 3 7 5 2" xfId="54780" xr:uid="{00000000-0005-0000-0000-0000E1D20000}"/>
    <cellStyle name="Normal 4 5 3 7 6" xfId="18364" xr:uid="{00000000-0005-0000-0000-0000E2D20000}"/>
    <cellStyle name="Normal 4 5 3 7 6 2" xfId="54781" xr:uid="{00000000-0005-0000-0000-0000E3D20000}"/>
    <cellStyle name="Normal 4 5 3 7 7" xfId="26891" xr:uid="{00000000-0005-0000-0000-0000E4D20000}"/>
    <cellStyle name="Normal 4 5 3 7 7 2" xfId="54782" xr:uid="{00000000-0005-0000-0000-0000E5D20000}"/>
    <cellStyle name="Normal 4 5 3 7 8" xfId="54771" xr:uid="{00000000-0005-0000-0000-0000E6D20000}"/>
    <cellStyle name="Normal 4 5 3 8" xfId="1845" xr:uid="{00000000-0005-0000-0000-0000E7D20000}"/>
    <cellStyle name="Normal 4 5 3 8 2" xfId="4188" xr:uid="{00000000-0005-0000-0000-0000E8D20000}"/>
    <cellStyle name="Normal 4 5 3 8 2 2" xfId="15533" xr:uid="{00000000-0005-0000-0000-0000E9D20000}"/>
    <cellStyle name="Normal 4 5 3 8 2 2 2" xfId="54785" xr:uid="{00000000-0005-0000-0000-0000EAD20000}"/>
    <cellStyle name="Normal 4 5 3 8 2 3" xfId="20708" xr:uid="{00000000-0005-0000-0000-0000EBD20000}"/>
    <cellStyle name="Normal 4 5 3 8 2 3 2" xfId="54786" xr:uid="{00000000-0005-0000-0000-0000ECD20000}"/>
    <cellStyle name="Normal 4 5 3 8 2 4" xfId="54784" xr:uid="{00000000-0005-0000-0000-0000EDD20000}"/>
    <cellStyle name="Normal 4 5 3 8 3" xfId="7018" xr:uid="{00000000-0005-0000-0000-0000EED20000}"/>
    <cellStyle name="Normal 4 5 3 8 3 2" xfId="13190" xr:uid="{00000000-0005-0000-0000-0000EFD20000}"/>
    <cellStyle name="Normal 4 5 3 8 3 2 2" xfId="54788" xr:uid="{00000000-0005-0000-0000-0000F0D20000}"/>
    <cellStyle name="Normal 4 5 3 8 3 3" xfId="23051" xr:uid="{00000000-0005-0000-0000-0000F1D20000}"/>
    <cellStyle name="Normal 4 5 3 8 3 3 2" xfId="54789" xr:uid="{00000000-0005-0000-0000-0000F2D20000}"/>
    <cellStyle name="Normal 4 5 3 8 3 4" xfId="54787" xr:uid="{00000000-0005-0000-0000-0000F3D20000}"/>
    <cellStyle name="Normal 4 5 3 8 4" xfId="9359" xr:uid="{00000000-0005-0000-0000-0000F4D20000}"/>
    <cellStyle name="Normal 4 5 3 8 4 2" xfId="25394" xr:uid="{00000000-0005-0000-0000-0000F5D20000}"/>
    <cellStyle name="Normal 4 5 3 8 4 2 2" xfId="54791" xr:uid="{00000000-0005-0000-0000-0000F6D20000}"/>
    <cellStyle name="Normal 4 5 3 8 4 3" xfId="54790" xr:uid="{00000000-0005-0000-0000-0000F7D20000}"/>
    <cellStyle name="Normal 4 5 3 8 5" xfId="11346" xr:uid="{00000000-0005-0000-0000-0000F8D20000}"/>
    <cellStyle name="Normal 4 5 3 8 5 2" xfId="54792" xr:uid="{00000000-0005-0000-0000-0000F9D20000}"/>
    <cellStyle name="Normal 4 5 3 8 6" xfId="18365" xr:uid="{00000000-0005-0000-0000-0000FAD20000}"/>
    <cellStyle name="Normal 4 5 3 8 6 2" xfId="54793" xr:uid="{00000000-0005-0000-0000-0000FBD20000}"/>
    <cellStyle name="Normal 4 5 3 8 7" xfId="27246" xr:uid="{00000000-0005-0000-0000-0000FCD20000}"/>
    <cellStyle name="Normal 4 5 3 8 7 2" xfId="54794" xr:uid="{00000000-0005-0000-0000-0000FDD20000}"/>
    <cellStyle name="Normal 4 5 3 8 8" xfId="54783" xr:uid="{00000000-0005-0000-0000-0000FED20000}"/>
    <cellStyle name="Normal 4 5 3 9" xfId="1943" xr:uid="{00000000-0005-0000-0000-0000FFD20000}"/>
    <cellStyle name="Normal 4 5 3 9 2" xfId="4286" xr:uid="{00000000-0005-0000-0000-000000D30000}"/>
    <cellStyle name="Normal 4 5 3 9 2 2" xfId="15631" xr:uid="{00000000-0005-0000-0000-000001D30000}"/>
    <cellStyle name="Normal 4 5 3 9 2 2 2" xfId="54797" xr:uid="{00000000-0005-0000-0000-000002D30000}"/>
    <cellStyle name="Normal 4 5 3 9 2 3" xfId="20709" xr:uid="{00000000-0005-0000-0000-000003D30000}"/>
    <cellStyle name="Normal 4 5 3 9 2 3 2" xfId="54798" xr:uid="{00000000-0005-0000-0000-000004D30000}"/>
    <cellStyle name="Normal 4 5 3 9 2 4" xfId="54796" xr:uid="{00000000-0005-0000-0000-000005D30000}"/>
    <cellStyle name="Normal 4 5 3 9 3" xfId="7019" xr:uid="{00000000-0005-0000-0000-000006D30000}"/>
    <cellStyle name="Normal 4 5 3 9 3 2" xfId="13288" xr:uid="{00000000-0005-0000-0000-000007D30000}"/>
    <cellStyle name="Normal 4 5 3 9 3 2 2" xfId="54800" xr:uid="{00000000-0005-0000-0000-000008D30000}"/>
    <cellStyle name="Normal 4 5 3 9 3 3" xfId="23052" xr:uid="{00000000-0005-0000-0000-000009D30000}"/>
    <cellStyle name="Normal 4 5 3 9 3 3 2" xfId="54801" xr:uid="{00000000-0005-0000-0000-00000AD30000}"/>
    <cellStyle name="Normal 4 5 3 9 3 4" xfId="54799" xr:uid="{00000000-0005-0000-0000-00000BD30000}"/>
    <cellStyle name="Normal 4 5 3 9 4" xfId="9360" xr:uid="{00000000-0005-0000-0000-00000CD30000}"/>
    <cellStyle name="Normal 4 5 3 9 4 2" xfId="25395" xr:uid="{00000000-0005-0000-0000-00000DD30000}"/>
    <cellStyle name="Normal 4 5 3 9 4 2 2" xfId="54803" xr:uid="{00000000-0005-0000-0000-00000ED30000}"/>
    <cellStyle name="Normal 4 5 3 9 4 3" xfId="54802" xr:uid="{00000000-0005-0000-0000-00000FD30000}"/>
    <cellStyle name="Normal 4 5 3 9 5" xfId="11347" xr:uid="{00000000-0005-0000-0000-000010D30000}"/>
    <cellStyle name="Normal 4 5 3 9 5 2" xfId="54804" xr:uid="{00000000-0005-0000-0000-000011D30000}"/>
    <cellStyle name="Normal 4 5 3 9 6" xfId="18366" xr:uid="{00000000-0005-0000-0000-000012D30000}"/>
    <cellStyle name="Normal 4 5 3 9 6 2" xfId="54805" xr:uid="{00000000-0005-0000-0000-000013D30000}"/>
    <cellStyle name="Normal 4 5 3 9 7" xfId="27344" xr:uid="{00000000-0005-0000-0000-000014D30000}"/>
    <cellStyle name="Normal 4 5 3 9 7 2" xfId="54806" xr:uid="{00000000-0005-0000-0000-000015D30000}"/>
    <cellStyle name="Normal 4 5 3 9 8" xfId="54795" xr:uid="{00000000-0005-0000-0000-000016D30000}"/>
    <cellStyle name="Normal 4 5 4" xfId="165" xr:uid="{00000000-0005-0000-0000-000017D30000}"/>
    <cellStyle name="Normal 4 5 4 10" xfId="2213" xr:uid="{00000000-0005-0000-0000-000018D30000}"/>
    <cellStyle name="Normal 4 5 4 10 2" xfId="4556" xr:uid="{00000000-0005-0000-0000-000019D30000}"/>
    <cellStyle name="Normal 4 5 4 10 2 2" xfId="15901" xr:uid="{00000000-0005-0000-0000-00001AD30000}"/>
    <cellStyle name="Normal 4 5 4 10 2 2 2" xfId="54810" xr:uid="{00000000-0005-0000-0000-00001BD30000}"/>
    <cellStyle name="Normal 4 5 4 10 2 3" xfId="20711" xr:uid="{00000000-0005-0000-0000-00001CD30000}"/>
    <cellStyle name="Normal 4 5 4 10 2 3 2" xfId="54811" xr:uid="{00000000-0005-0000-0000-00001DD30000}"/>
    <cellStyle name="Normal 4 5 4 10 2 4" xfId="54809" xr:uid="{00000000-0005-0000-0000-00001ED30000}"/>
    <cellStyle name="Normal 4 5 4 10 3" xfId="7021" xr:uid="{00000000-0005-0000-0000-00001FD30000}"/>
    <cellStyle name="Normal 4 5 4 10 3 2" xfId="23054" xr:uid="{00000000-0005-0000-0000-000020D30000}"/>
    <cellStyle name="Normal 4 5 4 10 3 2 2" xfId="54813" xr:uid="{00000000-0005-0000-0000-000021D30000}"/>
    <cellStyle name="Normal 4 5 4 10 3 3" xfId="54812" xr:uid="{00000000-0005-0000-0000-000022D30000}"/>
    <cellStyle name="Normal 4 5 4 10 4" xfId="9362" xr:uid="{00000000-0005-0000-0000-000023D30000}"/>
    <cellStyle name="Normal 4 5 4 10 4 2" xfId="25397" xr:uid="{00000000-0005-0000-0000-000024D30000}"/>
    <cellStyle name="Normal 4 5 4 10 4 2 2" xfId="54815" xr:uid="{00000000-0005-0000-0000-000025D30000}"/>
    <cellStyle name="Normal 4 5 4 10 4 3" xfId="54814" xr:uid="{00000000-0005-0000-0000-000026D30000}"/>
    <cellStyle name="Normal 4 5 4 10 5" xfId="13558" xr:uid="{00000000-0005-0000-0000-000027D30000}"/>
    <cellStyle name="Normal 4 5 4 10 5 2" xfId="54816" xr:uid="{00000000-0005-0000-0000-000028D30000}"/>
    <cellStyle name="Normal 4 5 4 10 6" xfId="18368" xr:uid="{00000000-0005-0000-0000-000029D30000}"/>
    <cellStyle name="Normal 4 5 4 10 6 2" xfId="54817" xr:uid="{00000000-0005-0000-0000-00002AD30000}"/>
    <cellStyle name="Normal 4 5 4 10 7" xfId="27614" xr:uid="{00000000-0005-0000-0000-00002BD30000}"/>
    <cellStyle name="Normal 4 5 4 10 7 2" xfId="54818" xr:uid="{00000000-0005-0000-0000-00002CD30000}"/>
    <cellStyle name="Normal 4 5 4 10 8" xfId="54808" xr:uid="{00000000-0005-0000-0000-00002DD30000}"/>
    <cellStyle name="Normal 4 5 4 11" xfId="2394" xr:uid="{00000000-0005-0000-0000-00002ED30000}"/>
    <cellStyle name="Normal 4 5 4 11 2" xfId="4737" xr:uid="{00000000-0005-0000-0000-00002FD30000}"/>
    <cellStyle name="Normal 4 5 4 11 2 2" xfId="16082" xr:uid="{00000000-0005-0000-0000-000030D30000}"/>
    <cellStyle name="Normal 4 5 4 11 2 2 2" xfId="54821" xr:uid="{00000000-0005-0000-0000-000031D30000}"/>
    <cellStyle name="Normal 4 5 4 11 2 3" xfId="20712" xr:uid="{00000000-0005-0000-0000-000032D30000}"/>
    <cellStyle name="Normal 4 5 4 11 2 3 2" xfId="54822" xr:uid="{00000000-0005-0000-0000-000033D30000}"/>
    <cellStyle name="Normal 4 5 4 11 2 4" xfId="54820" xr:uid="{00000000-0005-0000-0000-000034D30000}"/>
    <cellStyle name="Normal 4 5 4 11 3" xfId="7022" xr:uid="{00000000-0005-0000-0000-000035D30000}"/>
    <cellStyle name="Normal 4 5 4 11 3 2" xfId="23055" xr:uid="{00000000-0005-0000-0000-000036D30000}"/>
    <cellStyle name="Normal 4 5 4 11 3 2 2" xfId="54824" xr:uid="{00000000-0005-0000-0000-000037D30000}"/>
    <cellStyle name="Normal 4 5 4 11 3 3" xfId="54823" xr:uid="{00000000-0005-0000-0000-000038D30000}"/>
    <cellStyle name="Normal 4 5 4 11 4" xfId="9363" xr:uid="{00000000-0005-0000-0000-000039D30000}"/>
    <cellStyle name="Normal 4 5 4 11 4 2" xfId="25398" xr:uid="{00000000-0005-0000-0000-00003AD30000}"/>
    <cellStyle name="Normal 4 5 4 11 4 2 2" xfId="54826" xr:uid="{00000000-0005-0000-0000-00003BD30000}"/>
    <cellStyle name="Normal 4 5 4 11 4 3" xfId="54825" xr:uid="{00000000-0005-0000-0000-00003CD30000}"/>
    <cellStyle name="Normal 4 5 4 11 5" xfId="13739" xr:uid="{00000000-0005-0000-0000-00003DD30000}"/>
    <cellStyle name="Normal 4 5 4 11 5 2" xfId="54827" xr:uid="{00000000-0005-0000-0000-00003ED30000}"/>
    <cellStyle name="Normal 4 5 4 11 6" xfId="18369" xr:uid="{00000000-0005-0000-0000-00003FD30000}"/>
    <cellStyle name="Normal 4 5 4 11 6 2" xfId="54828" xr:uid="{00000000-0005-0000-0000-000040D30000}"/>
    <cellStyle name="Normal 4 5 4 11 7" xfId="27795" xr:uid="{00000000-0005-0000-0000-000041D30000}"/>
    <cellStyle name="Normal 4 5 4 11 7 2" xfId="54829" xr:uid="{00000000-0005-0000-0000-000042D30000}"/>
    <cellStyle name="Normal 4 5 4 11 8" xfId="54819" xr:uid="{00000000-0005-0000-0000-000043D30000}"/>
    <cellStyle name="Normal 4 5 4 12" xfId="2750" xr:uid="{00000000-0005-0000-0000-000044D30000}"/>
    <cellStyle name="Normal 4 5 4 12 2" xfId="14095" xr:uid="{00000000-0005-0000-0000-000045D30000}"/>
    <cellStyle name="Normal 4 5 4 12 2 2" xfId="54831" xr:uid="{00000000-0005-0000-0000-000046D30000}"/>
    <cellStyle name="Normal 4 5 4 12 3" xfId="20710" xr:uid="{00000000-0005-0000-0000-000047D30000}"/>
    <cellStyle name="Normal 4 5 4 12 3 2" xfId="54832" xr:uid="{00000000-0005-0000-0000-000048D30000}"/>
    <cellStyle name="Normal 4 5 4 12 4" xfId="54830" xr:uid="{00000000-0005-0000-0000-000049D30000}"/>
    <cellStyle name="Normal 4 5 4 13" xfId="7020" xr:uid="{00000000-0005-0000-0000-00004AD30000}"/>
    <cellStyle name="Normal 4 5 4 13 2" xfId="11513" xr:uid="{00000000-0005-0000-0000-00004BD30000}"/>
    <cellStyle name="Normal 4 5 4 13 2 2" xfId="54834" xr:uid="{00000000-0005-0000-0000-00004CD30000}"/>
    <cellStyle name="Normal 4 5 4 13 3" xfId="23053" xr:uid="{00000000-0005-0000-0000-00004DD30000}"/>
    <cellStyle name="Normal 4 5 4 13 3 2" xfId="54835" xr:uid="{00000000-0005-0000-0000-00004ED30000}"/>
    <cellStyle name="Normal 4 5 4 13 4" xfId="54833" xr:uid="{00000000-0005-0000-0000-00004FD30000}"/>
    <cellStyle name="Normal 4 5 4 14" xfId="9361" xr:uid="{00000000-0005-0000-0000-000050D30000}"/>
    <cellStyle name="Normal 4 5 4 14 2" xfId="25396" xr:uid="{00000000-0005-0000-0000-000051D30000}"/>
    <cellStyle name="Normal 4 5 4 14 2 2" xfId="54837" xr:uid="{00000000-0005-0000-0000-000052D30000}"/>
    <cellStyle name="Normal 4 5 4 14 3" xfId="54836" xr:uid="{00000000-0005-0000-0000-000053D30000}"/>
    <cellStyle name="Normal 4 5 4 15" xfId="11348" xr:uid="{00000000-0005-0000-0000-000054D30000}"/>
    <cellStyle name="Normal 4 5 4 15 2" xfId="54838" xr:uid="{00000000-0005-0000-0000-000055D30000}"/>
    <cellStyle name="Normal 4 5 4 16" xfId="18367" xr:uid="{00000000-0005-0000-0000-000056D30000}"/>
    <cellStyle name="Normal 4 5 4 16 2" xfId="54839" xr:uid="{00000000-0005-0000-0000-000057D30000}"/>
    <cellStyle name="Normal 4 5 4 17" xfId="25569" xr:uid="{00000000-0005-0000-0000-000058D30000}"/>
    <cellStyle name="Normal 4 5 4 17 2" xfId="54840" xr:uid="{00000000-0005-0000-0000-000059D30000}"/>
    <cellStyle name="Normal 4 5 4 18" xfId="54807" xr:uid="{00000000-0005-0000-0000-00005AD30000}"/>
    <cellStyle name="Normal 4 5 4 2" xfId="413" xr:uid="{00000000-0005-0000-0000-00005BD30000}"/>
    <cellStyle name="Normal 4 5 4 2 10" xfId="54841" xr:uid="{00000000-0005-0000-0000-00005CD30000}"/>
    <cellStyle name="Normal 4 5 4 2 2" xfId="775" xr:uid="{00000000-0005-0000-0000-00005DD30000}"/>
    <cellStyle name="Normal 4 5 4 2 2 2" xfId="3118" xr:uid="{00000000-0005-0000-0000-00005ED30000}"/>
    <cellStyle name="Normal 4 5 4 2 2 2 2" xfId="14463" xr:uid="{00000000-0005-0000-0000-00005FD30000}"/>
    <cellStyle name="Normal 4 5 4 2 2 2 2 2" xfId="54844" xr:uid="{00000000-0005-0000-0000-000060D30000}"/>
    <cellStyle name="Normal 4 5 4 2 2 2 3" xfId="20714" xr:uid="{00000000-0005-0000-0000-000061D30000}"/>
    <cellStyle name="Normal 4 5 4 2 2 2 3 2" xfId="54845" xr:uid="{00000000-0005-0000-0000-000062D30000}"/>
    <cellStyle name="Normal 4 5 4 2 2 2 4" xfId="54843" xr:uid="{00000000-0005-0000-0000-000063D30000}"/>
    <cellStyle name="Normal 4 5 4 2 2 3" xfId="7024" xr:uid="{00000000-0005-0000-0000-000064D30000}"/>
    <cellStyle name="Normal 4 5 4 2 2 3 2" xfId="12120" xr:uid="{00000000-0005-0000-0000-000065D30000}"/>
    <cellStyle name="Normal 4 5 4 2 2 3 2 2" xfId="54847" xr:uid="{00000000-0005-0000-0000-000066D30000}"/>
    <cellStyle name="Normal 4 5 4 2 2 3 3" xfId="23057" xr:uid="{00000000-0005-0000-0000-000067D30000}"/>
    <cellStyle name="Normal 4 5 4 2 2 3 3 2" xfId="54848" xr:uid="{00000000-0005-0000-0000-000068D30000}"/>
    <cellStyle name="Normal 4 5 4 2 2 3 4" xfId="54846" xr:uid="{00000000-0005-0000-0000-000069D30000}"/>
    <cellStyle name="Normal 4 5 4 2 2 4" xfId="9365" xr:uid="{00000000-0005-0000-0000-00006AD30000}"/>
    <cellStyle name="Normal 4 5 4 2 2 4 2" xfId="25400" xr:uid="{00000000-0005-0000-0000-00006BD30000}"/>
    <cellStyle name="Normal 4 5 4 2 2 4 2 2" xfId="54850" xr:uid="{00000000-0005-0000-0000-00006CD30000}"/>
    <cellStyle name="Normal 4 5 4 2 2 4 3" xfId="54849" xr:uid="{00000000-0005-0000-0000-00006DD30000}"/>
    <cellStyle name="Normal 4 5 4 2 2 5" xfId="11350" xr:uid="{00000000-0005-0000-0000-00006ED30000}"/>
    <cellStyle name="Normal 4 5 4 2 2 5 2" xfId="54851" xr:uid="{00000000-0005-0000-0000-00006FD30000}"/>
    <cellStyle name="Normal 4 5 4 2 2 6" xfId="18371" xr:uid="{00000000-0005-0000-0000-000070D30000}"/>
    <cellStyle name="Normal 4 5 4 2 2 6 2" xfId="54852" xr:uid="{00000000-0005-0000-0000-000071D30000}"/>
    <cellStyle name="Normal 4 5 4 2 2 7" xfId="26176" xr:uid="{00000000-0005-0000-0000-000072D30000}"/>
    <cellStyle name="Normal 4 5 4 2 2 7 2" xfId="54853" xr:uid="{00000000-0005-0000-0000-000073D30000}"/>
    <cellStyle name="Normal 4 5 4 2 2 8" xfId="54842" xr:uid="{00000000-0005-0000-0000-000074D30000}"/>
    <cellStyle name="Normal 4 5 4 2 3" xfId="1848" xr:uid="{00000000-0005-0000-0000-000075D30000}"/>
    <cellStyle name="Normal 4 5 4 2 3 2" xfId="4191" xr:uid="{00000000-0005-0000-0000-000076D30000}"/>
    <cellStyle name="Normal 4 5 4 2 3 2 2" xfId="15536" xr:uid="{00000000-0005-0000-0000-000077D30000}"/>
    <cellStyle name="Normal 4 5 4 2 3 2 2 2" xfId="54856" xr:uid="{00000000-0005-0000-0000-000078D30000}"/>
    <cellStyle name="Normal 4 5 4 2 3 2 3" xfId="20715" xr:uid="{00000000-0005-0000-0000-000079D30000}"/>
    <cellStyle name="Normal 4 5 4 2 3 2 3 2" xfId="54857" xr:uid="{00000000-0005-0000-0000-00007AD30000}"/>
    <cellStyle name="Normal 4 5 4 2 3 2 4" xfId="54855" xr:uid="{00000000-0005-0000-0000-00007BD30000}"/>
    <cellStyle name="Normal 4 5 4 2 3 3" xfId="7025" xr:uid="{00000000-0005-0000-0000-00007CD30000}"/>
    <cellStyle name="Normal 4 5 4 2 3 3 2" xfId="13193" xr:uid="{00000000-0005-0000-0000-00007DD30000}"/>
    <cellStyle name="Normal 4 5 4 2 3 3 2 2" xfId="54859" xr:uid="{00000000-0005-0000-0000-00007ED30000}"/>
    <cellStyle name="Normal 4 5 4 2 3 3 3" xfId="23058" xr:uid="{00000000-0005-0000-0000-00007FD30000}"/>
    <cellStyle name="Normal 4 5 4 2 3 3 3 2" xfId="54860" xr:uid="{00000000-0005-0000-0000-000080D30000}"/>
    <cellStyle name="Normal 4 5 4 2 3 3 4" xfId="54858" xr:uid="{00000000-0005-0000-0000-000081D30000}"/>
    <cellStyle name="Normal 4 5 4 2 3 4" xfId="9366" xr:uid="{00000000-0005-0000-0000-000082D30000}"/>
    <cellStyle name="Normal 4 5 4 2 3 4 2" xfId="25401" xr:uid="{00000000-0005-0000-0000-000083D30000}"/>
    <cellStyle name="Normal 4 5 4 2 3 4 2 2" xfId="54862" xr:uid="{00000000-0005-0000-0000-000084D30000}"/>
    <cellStyle name="Normal 4 5 4 2 3 4 3" xfId="54861" xr:uid="{00000000-0005-0000-0000-000085D30000}"/>
    <cellStyle name="Normal 4 5 4 2 3 5" xfId="11351" xr:uid="{00000000-0005-0000-0000-000086D30000}"/>
    <cellStyle name="Normal 4 5 4 2 3 5 2" xfId="54863" xr:uid="{00000000-0005-0000-0000-000087D30000}"/>
    <cellStyle name="Normal 4 5 4 2 3 6" xfId="18372" xr:uid="{00000000-0005-0000-0000-000088D30000}"/>
    <cellStyle name="Normal 4 5 4 2 3 6 2" xfId="54864" xr:uid="{00000000-0005-0000-0000-000089D30000}"/>
    <cellStyle name="Normal 4 5 4 2 3 7" xfId="27249" xr:uid="{00000000-0005-0000-0000-00008AD30000}"/>
    <cellStyle name="Normal 4 5 4 2 3 7 2" xfId="54865" xr:uid="{00000000-0005-0000-0000-00008BD30000}"/>
    <cellStyle name="Normal 4 5 4 2 3 8" xfId="54854" xr:uid="{00000000-0005-0000-0000-00008CD30000}"/>
    <cellStyle name="Normal 4 5 4 2 4" xfId="2751" xr:uid="{00000000-0005-0000-0000-00008DD30000}"/>
    <cellStyle name="Normal 4 5 4 2 4 2" xfId="14096" xr:uid="{00000000-0005-0000-0000-00008ED30000}"/>
    <cellStyle name="Normal 4 5 4 2 4 2 2" xfId="54867" xr:uid="{00000000-0005-0000-0000-00008FD30000}"/>
    <cellStyle name="Normal 4 5 4 2 4 3" xfId="20713" xr:uid="{00000000-0005-0000-0000-000090D30000}"/>
    <cellStyle name="Normal 4 5 4 2 4 3 2" xfId="54868" xr:uid="{00000000-0005-0000-0000-000091D30000}"/>
    <cellStyle name="Normal 4 5 4 2 4 4" xfId="54866" xr:uid="{00000000-0005-0000-0000-000092D30000}"/>
    <cellStyle name="Normal 4 5 4 2 5" xfId="7023" xr:uid="{00000000-0005-0000-0000-000093D30000}"/>
    <cellStyle name="Normal 4 5 4 2 5 2" xfId="11758" xr:uid="{00000000-0005-0000-0000-000094D30000}"/>
    <cellStyle name="Normal 4 5 4 2 5 2 2" xfId="54870" xr:uid="{00000000-0005-0000-0000-000095D30000}"/>
    <cellStyle name="Normal 4 5 4 2 5 3" xfId="23056" xr:uid="{00000000-0005-0000-0000-000096D30000}"/>
    <cellStyle name="Normal 4 5 4 2 5 3 2" xfId="54871" xr:uid="{00000000-0005-0000-0000-000097D30000}"/>
    <cellStyle name="Normal 4 5 4 2 5 4" xfId="54869" xr:uid="{00000000-0005-0000-0000-000098D30000}"/>
    <cellStyle name="Normal 4 5 4 2 6" xfId="9364" xr:uid="{00000000-0005-0000-0000-000099D30000}"/>
    <cellStyle name="Normal 4 5 4 2 6 2" xfId="25399" xr:uid="{00000000-0005-0000-0000-00009AD30000}"/>
    <cellStyle name="Normal 4 5 4 2 6 2 2" xfId="54873" xr:uid="{00000000-0005-0000-0000-00009BD30000}"/>
    <cellStyle name="Normal 4 5 4 2 6 3" xfId="54872" xr:uid="{00000000-0005-0000-0000-00009CD30000}"/>
    <cellStyle name="Normal 4 5 4 2 7" xfId="11349" xr:uid="{00000000-0005-0000-0000-00009DD30000}"/>
    <cellStyle name="Normal 4 5 4 2 7 2" xfId="54874" xr:uid="{00000000-0005-0000-0000-00009ED30000}"/>
    <cellStyle name="Normal 4 5 4 2 8" xfId="18370" xr:uid="{00000000-0005-0000-0000-00009FD30000}"/>
    <cellStyle name="Normal 4 5 4 2 8 2" xfId="54875" xr:uid="{00000000-0005-0000-0000-0000A0D30000}"/>
    <cellStyle name="Normal 4 5 4 2 9" xfId="25814" xr:uid="{00000000-0005-0000-0000-0000A1D30000}"/>
    <cellStyle name="Normal 4 5 4 2 9 2" xfId="54876" xr:uid="{00000000-0005-0000-0000-0000A2D30000}"/>
    <cellStyle name="Normal 4 5 4 3" xfId="530" xr:uid="{00000000-0005-0000-0000-0000A3D30000}"/>
    <cellStyle name="Normal 4 5 4 3 2" xfId="2873" xr:uid="{00000000-0005-0000-0000-0000A4D30000}"/>
    <cellStyle name="Normal 4 5 4 3 2 2" xfId="14218" xr:uid="{00000000-0005-0000-0000-0000A5D30000}"/>
    <cellStyle name="Normal 4 5 4 3 2 2 2" xfId="54879" xr:uid="{00000000-0005-0000-0000-0000A6D30000}"/>
    <cellStyle name="Normal 4 5 4 3 2 3" xfId="20716" xr:uid="{00000000-0005-0000-0000-0000A7D30000}"/>
    <cellStyle name="Normal 4 5 4 3 2 3 2" xfId="54880" xr:uid="{00000000-0005-0000-0000-0000A8D30000}"/>
    <cellStyle name="Normal 4 5 4 3 2 4" xfId="54878" xr:uid="{00000000-0005-0000-0000-0000A9D30000}"/>
    <cellStyle name="Normal 4 5 4 3 3" xfId="7026" xr:uid="{00000000-0005-0000-0000-0000AAD30000}"/>
    <cellStyle name="Normal 4 5 4 3 3 2" xfId="11875" xr:uid="{00000000-0005-0000-0000-0000ABD30000}"/>
    <cellStyle name="Normal 4 5 4 3 3 2 2" xfId="54882" xr:uid="{00000000-0005-0000-0000-0000ACD30000}"/>
    <cellStyle name="Normal 4 5 4 3 3 3" xfId="23059" xr:uid="{00000000-0005-0000-0000-0000ADD30000}"/>
    <cellStyle name="Normal 4 5 4 3 3 3 2" xfId="54883" xr:uid="{00000000-0005-0000-0000-0000AED30000}"/>
    <cellStyle name="Normal 4 5 4 3 3 4" xfId="54881" xr:uid="{00000000-0005-0000-0000-0000AFD30000}"/>
    <cellStyle name="Normal 4 5 4 3 4" xfId="9367" xr:uid="{00000000-0005-0000-0000-0000B0D30000}"/>
    <cellStyle name="Normal 4 5 4 3 4 2" xfId="25402" xr:uid="{00000000-0005-0000-0000-0000B1D30000}"/>
    <cellStyle name="Normal 4 5 4 3 4 2 2" xfId="54885" xr:uid="{00000000-0005-0000-0000-0000B2D30000}"/>
    <cellStyle name="Normal 4 5 4 3 4 3" xfId="54884" xr:uid="{00000000-0005-0000-0000-0000B3D30000}"/>
    <cellStyle name="Normal 4 5 4 3 5" xfId="11352" xr:uid="{00000000-0005-0000-0000-0000B4D30000}"/>
    <cellStyle name="Normal 4 5 4 3 5 2" xfId="54886" xr:uid="{00000000-0005-0000-0000-0000B5D30000}"/>
    <cellStyle name="Normal 4 5 4 3 6" xfId="18373" xr:uid="{00000000-0005-0000-0000-0000B6D30000}"/>
    <cellStyle name="Normal 4 5 4 3 6 2" xfId="54887" xr:uid="{00000000-0005-0000-0000-0000B7D30000}"/>
    <cellStyle name="Normal 4 5 4 3 7" xfId="25931" xr:uid="{00000000-0005-0000-0000-0000B8D30000}"/>
    <cellStyle name="Normal 4 5 4 3 7 2" xfId="54888" xr:uid="{00000000-0005-0000-0000-0000B9D30000}"/>
    <cellStyle name="Normal 4 5 4 3 8" xfId="54877" xr:uid="{00000000-0005-0000-0000-0000BAD30000}"/>
    <cellStyle name="Normal 4 5 4 4" xfId="954" xr:uid="{00000000-0005-0000-0000-0000BBD30000}"/>
    <cellStyle name="Normal 4 5 4 4 2" xfId="3297" xr:uid="{00000000-0005-0000-0000-0000BCD30000}"/>
    <cellStyle name="Normal 4 5 4 4 2 2" xfId="14642" xr:uid="{00000000-0005-0000-0000-0000BDD30000}"/>
    <cellStyle name="Normal 4 5 4 4 2 2 2" xfId="54891" xr:uid="{00000000-0005-0000-0000-0000BED30000}"/>
    <cellStyle name="Normal 4 5 4 4 2 3" xfId="20717" xr:uid="{00000000-0005-0000-0000-0000BFD30000}"/>
    <cellStyle name="Normal 4 5 4 4 2 3 2" xfId="54892" xr:uid="{00000000-0005-0000-0000-0000C0D30000}"/>
    <cellStyle name="Normal 4 5 4 4 2 4" xfId="54890" xr:uid="{00000000-0005-0000-0000-0000C1D30000}"/>
    <cellStyle name="Normal 4 5 4 4 3" xfId="7027" xr:uid="{00000000-0005-0000-0000-0000C2D30000}"/>
    <cellStyle name="Normal 4 5 4 4 3 2" xfId="12299" xr:uid="{00000000-0005-0000-0000-0000C3D30000}"/>
    <cellStyle name="Normal 4 5 4 4 3 2 2" xfId="54894" xr:uid="{00000000-0005-0000-0000-0000C4D30000}"/>
    <cellStyle name="Normal 4 5 4 4 3 3" xfId="23060" xr:uid="{00000000-0005-0000-0000-0000C5D30000}"/>
    <cellStyle name="Normal 4 5 4 4 3 3 2" xfId="54895" xr:uid="{00000000-0005-0000-0000-0000C6D30000}"/>
    <cellStyle name="Normal 4 5 4 4 3 4" xfId="54893" xr:uid="{00000000-0005-0000-0000-0000C7D30000}"/>
    <cellStyle name="Normal 4 5 4 4 4" xfId="9368" xr:uid="{00000000-0005-0000-0000-0000C8D30000}"/>
    <cellStyle name="Normal 4 5 4 4 4 2" xfId="25403" xr:uid="{00000000-0005-0000-0000-0000C9D30000}"/>
    <cellStyle name="Normal 4 5 4 4 4 2 2" xfId="54897" xr:uid="{00000000-0005-0000-0000-0000CAD30000}"/>
    <cellStyle name="Normal 4 5 4 4 4 3" xfId="54896" xr:uid="{00000000-0005-0000-0000-0000CBD30000}"/>
    <cellStyle name="Normal 4 5 4 4 5" xfId="11353" xr:uid="{00000000-0005-0000-0000-0000CCD30000}"/>
    <cellStyle name="Normal 4 5 4 4 5 2" xfId="54898" xr:uid="{00000000-0005-0000-0000-0000CDD30000}"/>
    <cellStyle name="Normal 4 5 4 4 6" xfId="18374" xr:uid="{00000000-0005-0000-0000-0000CED30000}"/>
    <cellStyle name="Normal 4 5 4 4 6 2" xfId="54899" xr:uid="{00000000-0005-0000-0000-0000CFD30000}"/>
    <cellStyle name="Normal 4 5 4 4 7" xfId="26355" xr:uid="{00000000-0005-0000-0000-0000D0D30000}"/>
    <cellStyle name="Normal 4 5 4 4 7 2" xfId="54900" xr:uid="{00000000-0005-0000-0000-0000D1D30000}"/>
    <cellStyle name="Normal 4 5 4 4 8" xfId="54889" xr:uid="{00000000-0005-0000-0000-0000D2D30000}"/>
    <cellStyle name="Normal 4 5 4 5" xfId="1069" xr:uid="{00000000-0005-0000-0000-0000D3D30000}"/>
    <cellStyle name="Normal 4 5 4 5 2" xfId="3412" xr:uid="{00000000-0005-0000-0000-0000D4D30000}"/>
    <cellStyle name="Normal 4 5 4 5 2 2" xfId="14757" xr:uid="{00000000-0005-0000-0000-0000D5D30000}"/>
    <cellStyle name="Normal 4 5 4 5 2 2 2" xfId="54903" xr:uid="{00000000-0005-0000-0000-0000D6D30000}"/>
    <cellStyle name="Normal 4 5 4 5 2 3" xfId="20718" xr:uid="{00000000-0005-0000-0000-0000D7D30000}"/>
    <cellStyle name="Normal 4 5 4 5 2 3 2" xfId="54904" xr:uid="{00000000-0005-0000-0000-0000D8D30000}"/>
    <cellStyle name="Normal 4 5 4 5 2 4" xfId="54902" xr:uid="{00000000-0005-0000-0000-0000D9D30000}"/>
    <cellStyle name="Normal 4 5 4 5 3" xfId="7028" xr:uid="{00000000-0005-0000-0000-0000DAD30000}"/>
    <cellStyle name="Normal 4 5 4 5 3 2" xfId="12414" xr:uid="{00000000-0005-0000-0000-0000DBD30000}"/>
    <cellStyle name="Normal 4 5 4 5 3 2 2" xfId="54906" xr:uid="{00000000-0005-0000-0000-0000DCD30000}"/>
    <cellStyle name="Normal 4 5 4 5 3 3" xfId="23061" xr:uid="{00000000-0005-0000-0000-0000DDD30000}"/>
    <cellStyle name="Normal 4 5 4 5 3 3 2" xfId="54907" xr:uid="{00000000-0005-0000-0000-0000DED30000}"/>
    <cellStyle name="Normal 4 5 4 5 3 4" xfId="54905" xr:uid="{00000000-0005-0000-0000-0000DFD30000}"/>
    <cellStyle name="Normal 4 5 4 5 4" xfId="9369" xr:uid="{00000000-0005-0000-0000-0000E0D30000}"/>
    <cellStyle name="Normal 4 5 4 5 4 2" xfId="25404" xr:uid="{00000000-0005-0000-0000-0000E1D30000}"/>
    <cellStyle name="Normal 4 5 4 5 4 2 2" xfId="54909" xr:uid="{00000000-0005-0000-0000-0000E2D30000}"/>
    <cellStyle name="Normal 4 5 4 5 4 3" xfId="54908" xr:uid="{00000000-0005-0000-0000-0000E3D30000}"/>
    <cellStyle name="Normal 4 5 4 5 5" xfId="11354" xr:uid="{00000000-0005-0000-0000-0000E4D30000}"/>
    <cellStyle name="Normal 4 5 4 5 5 2" xfId="54910" xr:uid="{00000000-0005-0000-0000-0000E5D30000}"/>
    <cellStyle name="Normal 4 5 4 5 6" xfId="18375" xr:uid="{00000000-0005-0000-0000-0000E6D30000}"/>
    <cellStyle name="Normal 4 5 4 5 6 2" xfId="54911" xr:uid="{00000000-0005-0000-0000-0000E7D30000}"/>
    <cellStyle name="Normal 4 5 4 5 7" xfId="26470" xr:uid="{00000000-0005-0000-0000-0000E8D30000}"/>
    <cellStyle name="Normal 4 5 4 5 7 2" xfId="54912" xr:uid="{00000000-0005-0000-0000-0000E9D30000}"/>
    <cellStyle name="Normal 4 5 4 5 8" xfId="54901" xr:uid="{00000000-0005-0000-0000-0000EAD30000}"/>
    <cellStyle name="Normal 4 5 4 6" xfId="1312" xr:uid="{00000000-0005-0000-0000-0000EBD30000}"/>
    <cellStyle name="Normal 4 5 4 6 2" xfId="3655" xr:uid="{00000000-0005-0000-0000-0000ECD30000}"/>
    <cellStyle name="Normal 4 5 4 6 2 2" xfId="15000" xr:uid="{00000000-0005-0000-0000-0000EDD30000}"/>
    <cellStyle name="Normal 4 5 4 6 2 2 2" xfId="54915" xr:uid="{00000000-0005-0000-0000-0000EED30000}"/>
    <cellStyle name="Normal 4 5 4 6 2 3" xfId="20719" xr:uid="{00000000-0005-0000-0000-0000EFD30000}"/>
    <cellStyle name="Normal 4 5 4 6 2 3 2" xfId="54916" xr:uid="{00000000-0005-0000-0000-0000F0D30000}"/>
    <cellStyle name="Normal 4 5 4 6 2 4" xfId="54914" xr:uid="{00000000-0005-0000-0000-0000F1D30000}"/>
    <cellStyle name="Normal 4 5 4 6 3" xfId="7029" xr:uid="{00000000-0005-0000-0000-0000F2D30000}"/>
    <cellStyle name="Normal 4 5 4 6 3 2" xfId="12657" xr:uid="{00000000-0005-0000-0000-0000F3D30000}"/>
    <cellStyle name="Normal 4 5 4 6 3 2 2" xfId="54918" xr:uid="{00000000-0005-0000-0000-0000F4D30000}"/>
    <cellStyle name="Normal 4 5 4 6 3 3" xfId="23062" xr:uid="{00000000-0005-0000-0000-0000F5D30000}"/>
    <cellStyle name="Normal 4 5 4 6 3 3 2" xfId="54919" xr:uid="{00000000-0005-0000-0000-0000F6D30000}"/>
    <cellStyle name="Normal 4 5 4 6 3 4" xfId="54917" xr:uid="{00000000-0005-0000-0000-0000F7D30000}"/>
    <cellStyle name="Normal 4 5 4 6 4" xfId="9370" xr:uid="{00000000-0005-0000-0000-0000F8D30000}"/>
    <cellStyle name="Normal 4 5 4 6 4 2" xfId="25405" xr:uid="{00000000-0005-0000-0000-0000F9D30000}"/>
    <cellStyle name="Normal 4 5 4 6 4 2 2" xfId="54921" xr:uid="{00000000-0005-0000-0000-0000FAD30000}"/>
    <cellStyle name="Normal 4 5 4 6 4 3" xfId="54920" xr:uid="{00000000-0005-0000-0000-0000FBD30000}"/>
    <cellStyle name="Normal 4 5 4 6 5" xfId="11355" xr:uid="{00000000-0005-0000-0000-0000FCD30000}"/>
    <cellStyle name="Normal 4 5 4 6 5 2" xfId="54922" xr:uid="{00000000-0005-0000-0000-0000FDD30000}"/>
    <cellStyle name="Normal 4 5 4 6 6" xfId="18376" xr:uid="{00000000-0005-0000-0000-0000FED30000}"/>
    <cellStyle name="Normal 4 5 4 6 6 2" xfId="54923" xr:uid="{00000000-0005-0000-0000-0000FFD30000}"/>
    <cellStyle name="Normal 4 5 4 6 7" xfId="26713" xr:uid="{00000000-0005-0000-0000-000000D40000}"/>
    <cellStyle name="Normal 4 5 4 6 7 2" xfId="54924" xr:uid="{00000000-0005-0000-0000-000001D40000}"/>
    <cellStyle name="Normal 4 5 4 6 8" xfId="54913" xr:uid="{00000000-0005-0000-0000-000002D40000}"/>
    <cellStyle name="Normal 4 5 4 7" xfId="1491" xr:uid="{00000000-0005-0000-0000-000003D40000}"/>
    <cellStyle name="Normal 4 5 4 7 2" xfId="3834" xr:uid="{00000000-0005-0000-0000-000004D40000}"/>
    <cellStyle name="Normal 4 5 4 7 2 2" xfId="15179" xr:uid="{00000000-0005-0000-0000-000005D40000}"/>
    <cellStyle name="Normal 4 5 4 7 2 2 2" xfId="54927" xr:uid="{00000000-0005-0000-0000-000006D40000}"/>
    <cellStyle name="Normal 4 5 4 7 2 3" xfId="20720" xr:uid="{00000000-0005-0000-0000-000007D40000}"/>
    <cellStyle name="Normal 4 5 4 7 2 3 2" xfId="54928" xr:uid="{00000000-0005-0000-0000-000008D40000}"/>
    <cellStyle name="Normal 4 5 4 7 2 4" xfId="54926" xr:uid="{00000000-0005-0000-0000-000009D40000}"/>
    <cellStyle name="Normal 4 5 4 7 3" xfId="7030" xr:uid="{00000000-0005-0000-0000-00000AD40000}"/>
    <cellStyle name="Normal 4 5 4 7 3 2" xfId="12836" xr:uid="{00000000-0005-0000-0000-00000BD40000}"/>
    <cellStyle name="Normal 4 5 4 7 3 2 2" xfId="54930" xr:uid="{00000000-0005-0000-0000-00000CD40000}"/>
    <cellStyle name="Normal 4 5 4 7 3 3" xfId="23063" xr:uid="{00000000-0005-0000-0000-00000DD40000}"/>
    <cellStyle name="Normal 4 5 4 7 3 3 2" xfId="54931" xr:uid="{00000000-0005-0000-0000-00000ED40000}"/>
    <cellStyle name="Normal 4 5 4 7 3 4" xfId="54929" xr:uid="{00000000-0005-0000-0000-00000FD40000}"/>
    <cellStyle name="Normal 4 5 4 7 4" xfId="9371" xr:uid="{00000000-0005-0000-0000-000010D40000}"/>
    <cellStyle name="Normal 4 5 4 7 4 2" xfId="25406" xr:uid="{00000000-0005-0000-0000-000011D40000}"/>
    <cellStyle name="Normal 4 5 4 7 4 2 2" xfId="54933" xr:uid="{00000000-0005-0000-0000-000012D40000}"/>
    <cellStyle name="Normal 4 5 4 7 4 3" xfId="54932" xr:uid="{00000000-0005-0000-0000-000013D40000}"/>
    <cellStyle name="Normal 4 5 4 7 5" xfId="11356" xr:uid="{00000000-0005-0000-0000-000014D40000}"/>
    <cellStyle name="Normal 4 5 4 7 5 2" xfId="54934" xr:uid="{00000000-0005-0000-0000-000015D40000}"/>
    <cellStyle name="Normal 4 5 4 7 6" xfId="18377" xr:uid="{00000000-0005-0000-0000-000016D40000}"/>
    <cellStyle name="Normal 4 5 4 7 6 2" xfId="54935" xr:uid="{00000000-0005-0000-0000-000017D40000}"/>
    <cellStyle name="Normal 4 5 4 7 7" xfId="26892" xr:uid="{00000000-0005-0000-0000-000018D40000}"/>
    <cellStyle name="Normal 4 5 4 7 7 2" xfId="54936" xr:uid="{00000000-0005-0000-0000-000019D40000}"/>
    <cellStyle name="Normal 4 5 4 7 8" xfId="54925" xr:uid="{00000000-0005-0000-0000-00001AD40000}"/>
    <cellStyle name="Normal 4 5 4 8" xfId="1847" xr:uid="{00000000-0005-0000-0000-00001BD40000}"/>
    <cellStyle name="Normal 4 5 4 8 2" xfId="4190" xr:uid="{00000000-0005-0000-0000-00001CD40000}"/>
    <cellStyle name="Normal 4 5 4 8 2 2" xfId="15535" xr:uid="{00000000-0005-0000-0000-00001DD40000}"/>
    <cellStyle name="Normal 4 5 4 8 2 2 2" xfId="54939" xr:uid="{00000000-0005-0000-0000-00001ED40000}"/>
    <cellStyle name="Normal 4 5 4 8 2 3" xfId="20721" xr:uid="{00000000-0005-0000-0000-00001FD40000}"/>
    <cellStyle name="Normal 4 5 4 8 2 3 2" xfId="54940" xr:uid="{00000000-0005-0000-0000-000020D40000}"/>
    <cellStyle name="Normal 4 5 4 8 2 4" xfId="54938" xr:uid="{00000000-0005-0000-0000-000021D40000}"/>
    <cellStyle name="Normal 4 5 4 8 3" xfId="7031" xr:uid="{00000000-0005-0000-0000-000022D40000}"/>
    <cellStyle name="Normal 4 5 4 8 3 2" xfId="13192" xr:uid="{00000000-0005-0000-0000-000023D40000}"/>
    <cellStyle name="Normal 4 5 4 8 3 2 2" xfId="54942" xr:uid="{00000000-0005-0000-0000-000024D40000}"/>
    <cellStyle name="Normal 4 5 4 8 3 3" xfId="23064" xr:uid="{00000000-0005-0000-0000-000025D40000}"/>
    <cellStyle name="Normal 4 5 4 8 3 3 2" xfId="54943" xr:uid="{00000000-0005-0000-0000-000026D40000}"/>
    <cellStyle name="Normal 4 5 4 8 3 4" xfId="54941" xr:uid="{00000000-0005-0000-0000-000027D40000}"/>
    <cellStyle name="Normal 4 5 4 8 4" xfId="9372" xr:uid="{00000000-0005-0000-0000-000028D40000}"/>
    <cellStyle name="Normal 4 5 4 8 4 2" xfId="25407" xr:uid="{00000000-0005-0000-0000-000029D40000}"/>
    <cellStyle name="Normal 4 5 4 8 4 2 2" xfId="54945" xr:uid="{00000000-0005-0000-0000-00002AD40000}"/>
    <cellStyle name="Normal 4 5 4 8 4 3" xfId="54944" xr:uid="{00000000-0005-0000-0000-00002BD40000}"/>
    <cellStyle name="Normal 4 5 4 8 5" xfId="11357" xr:uid="{00000000-0005-0000-0000-00002CD40000}"/>
    <cellStyle name="Normal 4 5 4 8 5 2" xfId="54946" xr:uid="{00000000-0005-0000-0000-00002DD40000}"/>
    <cellStyle name="Normal 4 5 4 8 6" xfId="18378" xr:uid="{00000000-0005-0000-0000-00002ED40000}"/>
    <cellStyle name="Normal 4 5 4 8 6 2" xfId="54947" xr:uid="{00000000-0005-0000-0000-00002FD40000}"/>
    <cellStyle name="Normal 4 5 4 8 7" xfId="27248" xr:uid="{00000000-0005-0000-0000-000030D40000}"/>
    <cellStyle name="Normal 4 5 4 8 7 2" xfId="54948" xr:uid="{00000000-0005-0000-0000-000031D40000}"/>
    <cellStyle name="Normal 4 5 4 8 8" xfId="54937" xr:uid="{00000000-0005-0000-0000-000032D40000}"/>
    <cellStyle name="Normal 4 5 4 9" xfId="1968" xr:uid="{00000000-0005-0000-0000-000033D40000}"/>
    <cellStyle name="Normal 4 5 4 9 2" xfId="4311" xr:uid="{00000000-0005-0000-0000-000034D40000}"/>
    <cellStyle name="Normal 4 5 4 9 2 2" xfId="15656" xr:uid="{00000000-0005-0000-0000-000035D40000}"/>
    <cellStyle name="Normal 4 5 4 9 2 2 2" xfId="54951" xr:uid="{00000000-0005-0000-0000-000036D40000}"/>
    <cellStyle name="Normal 4 5 4 9 2 3" xfId="20722" xr:uid="{00000000-0005-0000-0000-000037D40000}"/>
    <cellStyle name="Normal 4 5 4 9 2 3 2" xfId="54952" xr:uid="{00000000-0005-0000-0000-000038D40000}"/>
    <cellStyle name="Normal 4 5 4 9 2 4" xfId="54950" xr:uid="{00000000-0005-0000-0000-000039D40000}"/>
    <cellStyle name="Normal 4 5 4 9 3" xfId="7032" xr:uid="{00000000-0005-0000-0000-00003AD40000}"/>
    <cellStyle name="Normal 4 5 4 9 3 2" xfId="13313" xr:uid="{00000000-0005-0000-0000-00003BD40000}"/>
    <cellStyle name="Normal 4 5 4 9 3 2 2" xfId="54954" xr:uid="{00000000-0005-0000-0000-00003CD40000}"/>
    <cellStyle name="Normal 4 5 4 9 3 3" xfId="23065" xr:uid="{00000000-0005-0000-0000-00003DD40000}"/>
    <cellStyle name="Normal 4 5 4 9 3 3 2" xfId="54955" xr:uid="{00000000-0005-0000-0000-00003ED40000}"/>
    <cellStyle name="Normal 4 5 4 9 3 4" xfId="54953" xr:uid="{00000000-0005-0000-0000-00003FD40000}"/>
    <cellStyle name="Normal 4 5 4 9 4" xfId="9373" xr:uid="{00000000-0005-0000-0000-000040D40000}"/>
    <cellStyle name="Normal 4 5 4 9 4 2" xfId="25408" xr:uid="{00000000-0005-0000-0000-000041D40000}"/>
    <cellStyle name="Normal 4 5 4 9 4 2 2" xfId="54957" xr:uid="{00000000-0005-0000-0000-000042D40000}"/>
    <cellStyle name="Normal 4 5 4 9 4 3" xfId="54956" xr:uid="{00000000-0005-0000-0000-000043D40000}"/>
    <cellStyle name="Normal 4 5 4 9 5" xfId="11358" xr:uid="{00000000-0005-0000-0000-000044D40000}"/>
    <cellStyle name="Normal 4 5 4 9 5 2" xfId="54958" xr:uid="{00000000-0005-0000-0000-000045D40000}"/>
    <cellStyle name="Normal 4 5 4 9 6" xfId="18379" xr:uid="{00000000-0005-0000-0000-000046D40000}"/>
    <cellStyle name="Normal 4 5 4 9 6 2" xfId="54959" xr:uid="{00000000-0005-0000-0000-000047D40000}"/>
    <cellStyle name="Normal 4 5 4 9 7" xfId="27369" xr:uid="{00000000-0005-0000-0000-000048D40000}"/>
    <cellStyle name="Normal 4 5 4 9 7 2" xfId="54960" xr:uid="{00000000-0005-0000-0000-000049D40000}"/>
    <cellStyle name="Normal 4 5 4 9 8" xfId="54949" xr:uid="{00000000-0005-0000-0000-00004AD40000}"/>
    <cellStyle name="Normal 4 5 5" xfId="208" xr:uid="{00000000-0005-0000-0000-00004BD40000}"/>
    <cellStyle name="Normal 4 5 5 10" xfId="2214" xr:uid="{00000000-0005-0000-0000-00004CD40000}"/>
    <cellStyle name="Normal 4 5 5 10 2" xfId="4557" xr:uid="{00000000-0005-0000-0000-00004DD40000}"/>
    <cellStyle name="Normal 4 5 5 10 2 2" xfId="15902" xr:uid="{00000000-0005-0000-0000-00004ED40000}"/>
    <cellStyle name="Normal 4 5 5 10 2 2 2" xfId="54964" xr:uid="{00000000-0005-0000-0000-00004FD40000}"/>
    <cellStyle name="Normal 4 5 5 10 2 3" xfId="20724" xr:uid="{00000000-0005-0000-0000-000050D40000}"/>
    <cellStyle name="Normal 4 5 5 10 2 3 2" xfId="54965" xr:uid="{00000000-0005-0000-0000-000051D40000}"/>
    <cellStyle name="Normal 4 5 5 10 2 4" xfId="54963" xr:uid="{00000000-0005-0000-0000-000052D40000}"/>
    <cellStyle name="Normal 4 5 5 10 3" xfId="7034" xr:uid="{00000000-0005-0000-0000-000053D40000}"/>
    <cellStyle name="Normal 4 5 5 10 3 2" xfId="23067" xr:uid="{00000000-0005-0000-0000-000054D40000}"/>
    <cellStyle name="Normal 4 5 5 10 3 2 2" xfId="54967" xr:uid="{00000000-0005-0000-0000-000055D40000}"/>
    <cellStyle name="Normal 4 5 5 10 3 3" xfId="54966" xr:uid="{00000000-0005-0000-0000-000056D40000}"/>
    <cellStyle name="Normal 4 5 5 10 4" xfId="9375" xr:uid="{00000000-0005-0000-0000-000057D40000}"/>
    <cellStyle name="Normal 4 5 5 10 4 2" xfId="25410" xr:uid="{00000000-0005-0000-0000-000058D40000}"/>
    <cellStyle name="Normal 4 5 5 10 4 2 2" xfId="54969" xr:uid="{00000000-0005-0000-0000-000059D40000}"/>
    <cellStyle name="Normal 4 5 5 10 4 3" xfId="54968" xr:uid="{00000000-0005-0000-0000-00005AD40000}"/>
    <cellStyle name="Normal 4 5 5 10 5" xfId="13559" xr:uid="{00000000-0005-0000-0000-00005BD40000}"/>
    <cellStyle name="Normal 4 5 5 10 5 2" xfId="54970" xr:uid="{00000000-0005-0000-0000-00005CD40000}"/>
    <cellStyle name="Normal 4 5 5 10 6" xfId="18381" xr:uid="{00000000-0005-0000-0000-00005DD40000}"/>
    <cellStyle name="Normal 4 5 5 10 6 2" xfId="54971" xr:uid="{00000000-0005-0000-0000-00005ED40000}"/>
    <cellStyle name="Normal 4 5 5 10 7" xfId="27615" xr:uid="{00000000-0005-0000-0000-00005FD40000}"/>
    <cellStyle name="Normal 4 5 5 10 7 2" xfId="54972" xr:uid="{00000000-0005-0000-0000-000060D40000}"/>
    <cellStyle name="Normal 4 5 5 10 8" xfId="54962" xr:uid="{00000000-0005-0000-0000-000061D40000}"/>
    <cellStyle name="Normal 4 5 5 11" xfId="2395" xr:uid="{00000000-0005-0000-0000-000062D40000}"/>
    <cellStyle name="Normal 4 5 5 11 2" xfId="4738" xr:uid="{00000000-0005-0000-0000-000063D40000}"/>
    <cellStyle name="Normal 4 5 5 11 2 2" xfId="16083" xr:uid="{00000000-0005-0000-0000-000064D40000}"/>
    <cellStyle name="Normal 4 5 5 11 2 2 2" xfId="54975" xr:uid="{00000000-0005-0000-0000-000065D40000}"/>
    <cellStyle name="Normal 4 5 5 11 2 3" xfId="20725" xr:uid="{00000000-0005-0000-0000-000066D40000}"/>
    <cellStyle name="Normal 4 5 5 11 2 3 2" xfId="54976" xr:uid="{00000000-0005-0000-0000-000067D40000}"/>
    <cellStyle name="Normal 4 5 5 11 2 4" xfId="54974" xr:uid="{00000000-0005-0000-0000-000068D40000}"/>
    <cellStyle name="Normal 4 5 5 11 3" xfId="7035" xr:uid="{00000000-0005-0000-0000-000069D40000}"/>
    <cellStyle name="Normal 4 5 5 11 3 2" xfId="23068" xr:uid="{00000000-0005-0000-0000-00006AD40000}"/>
    <cellStyle name="Normal 4 5 5 11 3 2 2" xfId="54978" xr:uid="{00000000-0005-0000-0000-00006BD40000}"/>
    <cellStyle name="Normal 4 5 5 11 3 3" xfId="54977" xr:uid="{00000000-0005-0000-0000-00006CD40000}"/>
    <cellStyle name="Normal 4 5 5 11 4" xfId="9376" xr:uid="{00000000-0005-0000-0000-00006DD40000}"/>
    <cellStyle name="Normal 4 5 5 11 4 2" xfId="25411" xr:uid="{00000000-0005-0000-0000-00006ED40000}"/>
    <cellStyle name="Normal 4 5 5 11 4 2 2" xfId="54980" xr:uid="{00000000-0005-0000-0000-00006FD40000}"/>
    <cellStyle name="Normal 4 5 5 11 4 3" xfId="54979" xr:uid="{00000000-0005-0000-0000-000070D40000}"/>
    <cellStyle name="Normal 4 5 5 11 5" xfId="13740" xr:uid="{00000000-0005-0000-0000-000071D40000}"/>
    <cellStyle name="Normal 4 5 5 11 5 2" xfId="54981" xr:uid="{00000000-0005-0000-0000-000072D40000}"/>
    <cellStyle name="Normal 4 5 5 11 6" xfId="18382" xr:uid="{00000000-0005-0000-0000-000073D40000}"/>
    <cellStyle name="Normal 4 5 5 11 6 2" xfId="54982" xr:uid="{00000000-0005-0000-0000-000074D40000}"/>
    <cellStyle name="Normal 4 5 5 11 7" xfId="27796" xr:uid="{00000000-0005-0000-0000-000075D40000}"/>
    <cellStyle name="Normal 4 5 5 11 7 2" xfId="54983" xr:uid="{00000000-0005-0000-0000-000076D40000}"/>
    <cellStyle name="Normal 4 5 5 11 8" xfId="54973" xr:uid="{00000000-0005-0000-0000-000077D40000}"/>
    <cellStyle name="Normal 4 5 5 12" xfId="2752" xr:uid="{00000000-0005-0000-0000-000078D40000}"/>
    <cellStyle name="Normal 4 5 5 12 2" xfId="14097" xr:uid="{00000000-0005-0000-0000-000079D40000}"/>
    <cellStyle name="Normal 4 5 5 12 2 2" xfId="54985" xr:uid="{00000000-0005-0000-0000-00007AD40000}"/>
    <cellStyle name="Normal 4 5 5 12 3" xfId="20723" xr:uid="{00000000-0005-0000-0000-00007BD40000}"/>
    <cellStyle name="Normal 4 5 5 12 3 2" xfId="54986" xr:uid="{00000000-0005-0000-0000-00007CD40000}"/>
    <cellStyle name="Normal 4 5 5 12 4" xfId="54984" xr:uid="{00000000-0005-0000-0000-00007DD40000}"/>
    <cellStyle name="Normal 4 5 5 13" xfId="7033" xr:uid="{00000000-0005-0000-0000-00007ED40000}"/>
    <cellStyle name="Normal 4 5 5 13 2" xfId="11556" xr:uid="{00000000-0005-0000-0000-00007FD40000}"/>
    <cellStyle name="Normal 4 5 5 13 2 2" xfId="54988" xr:uid="{00000000-0005-0000-0000-000080D40000}"/>
    <cellStyle name="Normal 4 5 5 13 3" xfId="23066" xr:uid="{00000000-0005-0000-0000-000081D40000}"/>
    <cellStyle name="Normal 4 5 5 13 3 2" xfId="54989" xr:uid="{00000000-0005-0000-0000-000082D40000}"/>
    <cellStyle name="Normal 4 5 5 13 4" xfId="54987" xr:uid="{00000000-0005-0000-0000-000083D40000}"/>
    <cellStyle name="Normal 4 5 5 14" xfId="9374" xr:uid="{00000000-0005-0000-0000-000084D40000}"/>
    <cellStyle name="Normal 4 5 5 14 2" xfId="25409" xr:uid="{00000000-0005-0000-0000-000085D40000}"/>
    <cellStyle name="Normal 4 5 5 14 2 2" xfId="54991" xr:uid="{00000000-0005-0000-0000-000086D40000}"/>
    <cellStyle name="Normal 4 5 5 14 3" xfId="54990" xr:uid="{00000000-0005-0000-0000-000087D40000}"/>
    <cellStyle name="Normal 4 5 5 15" xfId="11359" xr:uid="{00000000-0005-0000-0000-000088D40000}"/>
    <cellStyle name="Normal 4 5 5 15 2" xfId="54992" xr:uid="{00000000-0005-0000-0000-000089D40000}"/>
    <cellStyle name="Normal 4 5 5 16" xfId="18380" xr:uid="{00000000-0005-0000-0000-00008AD40000}"/>
    <cellStyle name="Normal 4 5 5 16 2" xfId="54993" xr:uid="{00000000-0005-0000-0000-00008BD40000}"/>
    <cellStyle name="Normal 4 5 5 17" xfId="25612" xr:uid="{00000000-0005-0000-0000-00008CD40000}"/>
    <cellStyle name="Normal 4 5 5 17 2" xfId="54994" xr:uid="{00000000-0005-0000-0000-00008DD40000}"/>
    <cellStyle name="Normal 4 5 5 18" xfId="54961" xr:uid="{00000000-0005-0000-0000-00008ED40000}"/>
    <cellStyle name="Normal 4 5 5 2" xfId="414" xr:uid="{00000000-0005-0000-0000-00008FD40000}"/>
    <cellStyle name="Normal 4 5 5 2 10" xfId="54995" xr:uid="{00000000-0005-0000-0000-000090D40000}"/>
    <cellStyle name="Normal 4 5 5 2 2" xfId="776" xr:uid="{00000000-0005-0000-0000-000091D40000}"/>
    <cellStyle name="Normal 4 5 5 2 2 2" xfId="3119" xr:uid="{00000000-0005-0000-0000-000092D40000}"/>
    <cellStyle name="Normal 4 5 5 2 2 2 2" xfId="14464" xr:uid="{00000000-0005-0000-0000-000093D40000}"/>
    <cellStyle name="Normal 4 5 5 2 2 2 2 2" xfId="54998" xr:uid="{00000000-0005-0000-0000-000094D40000}"/>
    <cellStyle name="Normal 4 5 5 2 2 2 3" xfId="20727" xr:uid="{00000000-0005-0000-0000-000095D40000}"/>
    <cellStyle name="Normal 4 5 5 2 2 2 3 2" xfId="54999" xr:uid="{00000000-0005-0000-0000-000096D40000}"/>
    <cellStyle name="Normal 4 5 5 2 2 2 4" xfId="54997" xr:uid="{00000000-0005-0000-0000-000097D40000}"/>
    <cellStyle name="Normal 4 5 5 2 2 3" xfId="7037" xr:uid="{00000000-0005-0000-0000-000098D40000}"/>
    <cellStyle name="Normal 4 5 5 2 2 3 2" xfId="12121" xr:uid="{00000000-0005-0000-0000-000099D40000}"/>
    <cellStyle name="Normal 4 5 5 2 2 3 2 2" xfId="55001" xr:uid="{00000000-0005-0000-0000-00009AD40000}"/>
    <cellStyle name="Normal 4 5 5 2 2 3 3" xfId="23070" xr:uid="{00000000-0005-0000-0000-00009BD40000}"/>
    <cellStyle name="Normal 4 5 5 2 2 3 3 2" xfId="55002" xr:uid="{00000000-0005-0000-0000-00009CD40000}"/>
    <cellStyle name="Normal 4 5 5 2 2 3 4" xfId="55000" xr:uid="{00000000-0005-0000-0000-00009DD40000}"/>
    <cellStyle name="Normal 4 5 5 2 2 4" xfId="9378" xr:uid="{00000000-0005-0000-0000-00009ED40000}"/>
    <cellStyle name="Normal 4 5 5 2 2 4 2" xfId="25413" xr:uid="{00000000-0005-0000-0000-00009FD40000}"/>
    <cellStyle name="Normal 4 5 5 2 2 4 2 2" xfId="55004" xr:uid="{00000000-0005-0000-0000-0000A0D40000}"/>
    <cellStyle name="Normal 4 5 5 2 2 4 3" xfId="55003" xr:uid="{00000000-0005-0000-0000-0000A1D40000}"/>
    <cellStyle name="Normal 4 5 5 2 2 5" xfId="11361" xr:uid="{00000000-0005-0000-0000-0000A2D40000}"/>
    <cellStyle name="Normal 4 5 5 2 2 5 2" xfId="55005" xr:uid="{00000000-0005-0000-0000-0000A3D40000}"/>
    <cellStyle name="Normal 4 5 5 2 2 6" xfId="18384" xr:uid="{00000000-0005-0000-0000-0000A4D40000}"/>
    <cellStyle name="Normal 4 5 5 2 2 6 2" xfId="55006" xr:uid="{00000000-0005-0000-0000-0000A5D40000}"/>
    <cellStyle name="Normal 4 5 5 2 2 7" xfId="26177" xr:uid="{00000000-0005-0000-0000-0000A6D40000}"/>
    <cellStyle name="Normal 4 5 5 2 2 7 2" xfId="55007" xr:uid="{00000000-0005-0000-0000-0000A7D40000}"/>
    <cellStyle name="Normal 4 5 5 2 2 8" xfId="54996" xr:uid="{00000000-0005-0000-0000-0000A8D40000}"/>
    <cellStyle name="Normal 4 5 5 2 3" xfId="1850" xr:uid="{00000000-0005-0000-0000-0000A9D40000}"/>
    <cellStyle name="Normal 4 5 5 2 3 2" xfId="4193" xr:uid="{00000000-0005-0000-0000-0000AAD40000}"/>
    <cellStyle name="Normal 4 5 5 2 3 2 2" xfId="15538" xr:uid="{00000000-0005-0000-0000-0000ABD40000}"/>
    <cellStyle name="Normal 4 5 5 2 3 2 2 2" xfId="55010" xr:uid="{00000000-0005-0000-0000-0000ACD40000}"/>
    <cellStyle name="Normal 4 5 5 2 3 2 3" xfId="20728" xr:uid="{00000000-0005-0000-0000-0000ADD40000}"/>
    <cellStyle name="Normal 4 5 5 2 3 2 3 2" xfId="55011" xr:uid="{00000000-0005-0000-0000-0000AED40000}"/>
    <cellStyle name="Normal 4 5 5 2 3 2 4" xfId="55009" xr:uid="{00000000-0005-0000-0000-0000AFD40000}"/>
    <cellStyle name="Normal 4 5 5 2 3 3" xfId="7038" xr:uid="{00000000-0005-0000-0000-0000B0D40000}"/>
    <cellStyle name="Normal 4 5 5 2 3 3 2" xfId="13195" xr:uid="{00000000-0005-0000-0000-0000B1D40000}"/>
    <cellStyle name="Normal 4 5 5 2 3 3 2 2" xfId="55013" xr:uid="{00000000-0005-0000-0000-0000B2D40000}"/>
    <cellStyle name="Normal 4 5 5 2 3 3 3" xfId="23071" xr:uid="{00000000-0005-0000-0000-0000B3D40000}"/>
    <cellStyle name="Normal 4 5 5 2 3 3 3 2" xfId="55014" xr:uid="{00000000-0005-0000-0000-0000B4D40000}"/>
    <cellStyle name="Normal 4 5 5 2 3 3 4" xfId="55012" xr:uid="{00000000-0005-0000-0000-0000B5D40000}"/>
    <cellStyle name="Normal 4 5 5 2 3 4" xfId="9379" xr:uid="{00000000-0005-0000-0000-0000B6D40000}"/>
    <cellStyle name="Normal 4 5 5 2 3 4 2" xfId="25414" xr:uid="{00000000-0005-0000-0000-0000B7D40000}"/>
    <cellStyle name="Normal 4 5 5 2 3 4 2 2" xfId="55016" xr:uid="{00000000-0005-0000-0000-0000B8D40000}"/>
    <cellStyle name="Normal 4 5 5 2 3 4 3" xfId="55015" xr:uid="{00000000-0005-0000-0000-0000B9D40000}"/>
    <cellStyle name="Normal 4 5 5 2 3 5" xfId="11362" xr:uid="{00000000-0005-0000-0000-0000BAD40000}"/>
    <cellStyle name="Normal 4 5 5 2 3 5 2" xfId="55017" xr:uid="{00000000-0005-0000-0000-0000BBD40000}"/>
    <cellStyle name="Normal 4 5 5 2 3 6" xfId="18385" xr:uid="{00000000-0005-0000-0000-0000BCD40000}"/>
    <cellStyle name="Normal 4 5 5 2 3 6 2" xfId="55018" xr:uid="{00000000-0005-0000-0000-0000BDD40000}"/>
    <cellStyle name="Normal 4 5 5 2 3 7" xfId="27251" xr:uid="{00000000-0005-0000-0000-0000BED40000}"/>
    <cellStyle name="Normal 4 5 5 2 3 7 2" xfId="55019" xr:uid="{00000000-0005-0000-0000-0000BFD40000}"/>
    <cellStyle name="Normal 4 5 5 2 3 8" xfId="55008" xr:uid="{00000000-0005-0000-0000-0000C0D40000}"/>
    <cellStyle name="Normal 4 5 5 2 4" xfId="2753" xr:uid="{00000000-0005-0000-0000-0000C1D40000}"/>
    <cellStyle name="Normal 4 5 5 2 4 2" xfId="14098" xr:uid="{00000000-0005-0000-0000-0000C2D40000}"/>
    <cellStyle name="Normal 4 5 5 2 4 2 2" xfId="55021" xr:uid="{00000000-0005-0000-0000-0000C3D40000}"/>
    <cellStyle name="Normal 4 5 5 2 4 3" xfId="20726" xr:uid="{00000000-0005-0000-0000-0000C4D40000}"/>
    <cellStyle name="Normal 4 5 5 2 4 3 2" xfId="55022" xr:uid="{00000000-0005-0000-0000-0000C5D40000}"/>
    <cellStyle name="Normal 4 5 5 2 4 4" xfId="55020" xr:uid="{00000000-0005-0000-0000-0000C6D40000}"/>
    <cellStyle name="Normal 4 5 5 2 5" xfId="7036" xr:uid="{00000000-0005-0000-0000-0000C7D40000}"/>
    <cellStyle name="Normal 4 5 5 2 5 2" xfId="11759" xr:uid="{00000000-0005-0000-0000-0000C8D40000}"/>
    <cellStyle name="Normal 4 5 5 2 5 2 2" xfId="55024" xr:uid="{00000000-0005-0000-0000-0000C9D40000}"/>
    <cellStyle name="Normal 4 5 5 2 5 3" xfId="23069" xr:uid="{00000000-0005-0000-0000-0000CAD40000}"/>
    <cellStyle name="Normal 4 5 5 2 5 3 2" xfId="55025" xr:uid="{00000000-0005-0000-0000-0000CBD40000}"/>
    <cellStyle name="Normal 4 5 5 2 5 4" xfId="55023" xr:uid="{00000000-0005-0000-0000-0000CCD40000}"/>
    <cellStyle name="Normal 4 5 5 2 6" xfId="9377" xr:uid="{00000000-0005-0000-0000-0000CDD40000}"/>
    <cellStyle name="Normal 4 5 5 2 6 2" xfId="25412" xr:uid="{00000000-0005-0000-0000-0000CED40000}"/>
    <cellStyle name="Normal 4 5 5 2 6 2 2" xfId="55027" xr:uid="{00000000-0005-0000-0000-0000CFD40000}"/>
    <cellStyle name="Normal 4 5 5 2 6 3" xfId="55026" xr:uid="{00000000-0005-0000-0000-0000D0D40000}"/>
    <cellStyle name="Normal 4 5 5 2 7" xfId="11360" xr:uid="{00000000-0005-0000-0000-0000D1D40000}"/>
    <cellStyle name="Normal 4 5 5 2 7 2" xfId="55028" xr:uid="{00000000-0005-0000-0000-0000D2D40000}"/>
    <cellStyle name="Normal 4 5 5 2 8" xfId="18383" xr:uid="{00000000-0005-0000-0000-0000D3D40000}"/>
    <cellStyle name="Normal 4 5 5 2 8 2" xfId="55029" xr:uid="{00000000-0005-0000-0000-0000D4D40000}"/>
    <cellStyle name="Normal 4 5 5 2 9" xfId="25815" xr:uid="{00000000-0005-0000-0000-0000D5D40000}"/>
    <cellStyle name="Normal 4 5 5 2 9 2" xfId="55030" xr:uid="{00000000-0005-0000-0000-0000D6D40000}"/>
    <cellStyle name="Normal 4 5 5 3" xfId="573" xr:uid="{00000000-0005-0000-0000-0000D7D40000}"/>
    <cellStyle name="Normal 4 5 5 3 2" xfId="2916" xr:uid="{00000000-0005-0000-0000-0000D8D40000}"/>
    <cellStyle name="Normal 4 5 5 3 2 2" xfId="14261" xr:uid="{00000000-0005-0000-0000-0000D9D40000}"/>
    <cellStyle name="Normal 4 5 5 3 2 2 2" xfId="55033" xr:uid="{00000000-0005-0000-0000-0000DAD40000}"/>
    <cellStyle name="Normal 4 5 5 3 2 3" xfId="20729" xr:uid="{00000000-0005-0000-0000-0000DBD40000}"/>
    <cellStyle name="Normal 4 5 5 3 2 3 2" xfId="55034" xr:uid="{00000000-0005-0000-0000-0000DCD40000}"/>
    <cellStyle name="Normal 4 5 5 3 2 4" xfId="55032" xr:uid="{00000000-0005-0000-0000-0000DDD40000}"/>
    <cellStyle name="Normal 4 5 5 3 3" xfId="7039" xr:uid="{00000000-0005-0000-0000-0000DED40000}"/>
    <cellStyle name="Normal 4 5 5 3 3 2" xfId="11918" xr:uid="{00000000-0005-0000-0000-0000DFD40000}"/>
    <cellStyle name="Normal 4 5 5 3 3 2 2" xfId="55036" xr:uid="{00000000-0005-0000-0000-0000E0D40000}"/>
    <cellStyle name="Normal 4 5 5 3 3 3" xfId="23072" xr:uid="{00000000-0005-0000-0000-0000E1D40000}"/>
    <cellStyle name="Normal 4 5 5 3 3 3 2" xfId="55037" xr:uid="{00000000-0005-0000-0000-0000E2D40000}"/>
    <cellStyle name="Normal 4 5 5 3 3 4" xfId="55035" xr:uid="{00000000-0005-0000-0000-0000E3D40000}"/>
    <cellStyle name="Normal 4 5 5 3 4" xfId="9380" xr:uid="{00000000-0005-0000-0000-0000E4D40000}"/>
    <cellStyle name="Normal 4 5 5 3 4 2" xfId="25415" xr:uid="{00000000-0005-0000-0000-0000E5D40000}"/>
    <cellStyle name="Normal 4 5 5 3 4 2 2" xfId="55039" xr:uid="{00000000-0005-0000-0000-0000E6D40000}"/>
    <cellStyle name="Normal 4 5 5 3 4 3" xfId="55038" xr:uid="{00000000-0005-0000-0000-0000E7D40000}"/>
    <cellStyle name="Normal 4 5 5 3 5" xfId="11363" xr:uid="{00000000-0005-0000-0000-0000E8D40000}"/>
    <cellStyle name="Normal 4 5 5 3 5 2" xfId="55040" xr:uid="{00000000-0005-0000-0000-0000E9D40000}"/>
    <cellStyle name="Normal 4 5 5 3 6" xfId="18386" xr:uid="{00000000-0005-0000-0000-0000EAD40000}"/>
    <cellStyle name="Normal 4 5 5 3 6 2" xfId="55041" xr:uid="{00000000-0005-0000-0000-0000EBD40000}"/>
    <cellStyle name="Normal 4 5 5 3 7" xfId="25974" xr:uid="{00000000-0005-0000-0000-0000ECD40000}"/>
    <cellStyle name="Normal 4 5 5 3 7 2" xfId="55042" xr:uid="{00000000-0005-0000-0000-0000EDD40000}"/>
    <cellStyle name="Normal 4 5 5 3 8" xfId="55031" xr:uid="{00000000-0005-0000-0000-0000EED40000}"/>
    <cellStyle name="Normal 4 5 5 4" xfId="955" xr:uid="{00000000-0005-0000-0000-0000EFD40000}"/>
    <cellStyle name="Normal 4 5 5 4 2" xfId="3298" xr:uid="{00000000-0005-0000-0000-0000F0D40000}"/>
    <cellStyle name="Normal 4 5 5 4 2 2" xfId="14643" xr:uid="{00000000-0005-0000-0000-0000F1D40000}"/>
    <cellStyle name="Normal 4 5 5 4 2 2 2" xfId="55045" xr:uid="{00000000-0005-0000-0000-0000F2D40000}"/>
    <cellStyle name="Normal 4 5 5 4 2 3" xfId="20730" xr:uid="{00000000-0005-0000-0000-0000F3D40000}"/>
    <cellStyle name="Normal 4 5 5 4 2 3 2" xfId="55046" xr:uid="{00000000-0005-0000-0000-0000F4D40000}"/>
    <cellStyle name="Normal 4 5 5 4 2 4" xfId="55044" xr:uid="{00000000-0005-0000-0000-0000F5D40000}"/>
    <cellStyle name="Normal 4 5 5 4 3" xfId="7040" xr:uid="{00000000-0005-0000-0000-0000F6D40000}"/>
    <cellStyle name="Normal 4 5 5 4 3 2" xfId="12300" xr:uid="{00000000-0005-0000-0000-0000F7D40000}"/>
    <cellStyle name="Normal 4 5 5 4 3 2 2" xfId="55048" xr:uid="{00000000-0005-0000-0000-0000F8D40000}"/>
    <cellStyle name="Normal 4 5 5 4 3 3" xfId="23073" xr:uid="{00000000-0005-0000-0000-0000F9D40000}"/>
    <cellStyle name="Normal 4 5 5 4 3 3 2" xfId="55049" xr:uid="{00000000-0005-0000-0000-0000FAD40000}"/>
    <cellStyle name="Normal 4 5 5 4 3 4" xfId="55047" xr:uid="{00000000-0005-0000-0000-0000FBD40000}"/>
    <cellStyle name="Normal 4 5 5 4 4" xfId="9381" xr:uid="{00000000-0005-0000-0000-0000FCD40000}"/>
    <cellStyle name="Normal 4 5 5 4 4 2" xfId="25416" xr:uid="{00000000-0005-0000-0000-0000FDD40000}"/>
    <cellStyle name="Normal 4 5 5 4 4 2 2" xfId="55051" xr:uid="{00000000-0005-0000-0000-0000FED40000}"/>
    <cellStyle name="Normal 4 5 5 4 4 3" xfId="55050" xr:uid="{00000000-0005-0000-0000-0000FFD40000}"/>
    <cellStyle name="Normal 4 5 5 4 5" xfId="11364" xr:uid="{00000000-0005-0000-0000-000000D50000}"/>
    <cellStyle name="Normal 4 5 5 4 5 2" xfId="55052" xr:uid="{00000000-0005-0000-0000-000001D50000}"/>
    <cellStyle name="Normal 4 5 5 4 6" xfId="18387" xr:uid="{00000000-0005-0000-0000-000002D50000}"/>
    <cellStyle name="Normal 4 5 5 4 6 2" xfId="55053" xr:uid="{00000000-0005-0000-0000-000003D50000}"/>
    <cellStyle name="Normal 4 5 5 4 7" xfId="26356" xr:uid="{00000000-0005-0000-0000-000004D50000}"/>
    <cellStyle name="Normal 4 5 5 4 7 2" xfId="55054" xr:uid="{00000000-0005-0000-0000-000005D50000}"/>
    <cellStyle name="Normal 4 5 5 4 8" xfId="55043" xr:uid="{00000000-0005-0000-0000-000006D50000}"/>
    <cellStyle name="Normal 4 5 5 5" xfId="1112" xr:uid="{00000000-0005-0000-0000-000007D50000}"/>
    <cellStyle name="Normal 4 5 5 5 2" xfId="3455" xr:uid="{00000000-0005-0000-0000-000008D50000}"/>
    <cellStyle name="Normal 4 5 5 5 2 2" xfId="14800" xr:uid="{00000000-0005-0000-0000-000009D50000}"/>
    <cellStyle name="Normal 4 5 5 5 2 2 2" xfId="55057" xr:uid="{00000000-0005-0000-0000-00000AD50000}"/>
    <cellStyle name="Normal 4 5 5 5 2 3" xfId="20731" xr:uid="{00000000-0005-0000-0000-00000BD50000}"/>
    <cellStyle name="Normal 4 5 5 5 2 3 2" xfId="55058" xr:uid="{00000000-0005-0000-0000-00000CD50000}"/>
    <cellStyle name="Normal 4 5 5 5 2 4" xfId="55056" xr:uid="{00000000-0005-0000-0000-00000DD50000}"/>
    <cellStyle name="Normal 4 5 5 5 3" xfId="7041" xr:uid="{00000000-0005-0000-0000-00000ED50000}"/>
    <cellStyle name="Normal 4 5 5 5 3 2" xfId="12457" xr:uid="{00000000-0005-0000-0000-00000FD50000}"/>
    <cellStyle name="Normal 4 5 5 5 3 2 2" xfId="55060" xr:uid="{00000000-0005-0000-0000-000010D50000}"/>
    <cellStyle name="Normal 4 5 5 5 3 3" xfId="23074" xr:uid="{00000000-0005-0000-0000-000011D50000}"/>
    <cellStyle name="Normal 4 5 5 5 3 3 2" xfId="55061" xr:uid="{00000000-0005-0000-0000-000012D50000}"/>
    <cellStyle name="Normal 4 5 5 5 3 4" xfId="55059" xr:uid="{00000000-0005-0000-0000-000013D50000}"/>
    <cellStyle name="Normal 4 5 5 5 4" xfId="9382" xr:uid="{00000000-0005-0000-0000-000014D50000}"/>
    <cellStyle name="Normal 4 5 5 5 4 2" xfId="25417" xr:uid="{00000000-0005-0000-0000-000015D50000}"/>
    <cellStyle name="Normal 4 5 5 5 4 2 2" xfId="55063" xr:uid="{00000000-0005-0000-0000-000016D50000}"/>
    <cellStyle name="Normal 4 5 5 5 4 3" xfId="55062" xr:uid="{00000000-0005-0000-0000-000017D50000}"/>
    <cellStyle name="Normal 4 5 5 5 5" xfId="11365" xr:uid="{00000000-0005-0000-0000-000018D50000}"/>
    <cellStyle name="Normal 4 5 5 5 5 2" xfId="55064" xr:uid="{00000000-0005-0000-0000-000019D50000}"/>
    <cellStyle name="Normal 4 5 5 5 6" xfId="18388" xr:uid="{00000000-0005-0000-0000-00001AD50000}"/>
    <cellStyle name="Normal 4 5 5 5 6 2" xfId="55065" xr:uid="{00000000-0005-0000-0000-00001BD50000}"/>
    <cellStyle name="Normal 4 5 5 5 7" xfId="26513" xr:uid="{00000000-0005-0000-0000-00001CD50000}"/>
    <cellStyle name="Normal 4 5 5 5 7 2" xfId="55066" xr:uid="{00000000-0005-0000-0000-00001DD50000}"/>
    <cellStyle name="Normal 4 5 5 5 8" xfId="55055" xr:uid="{00000000-0005-0000-0000-00001ED50000}"/>
    <cellStyle name="Normal 4 5 5 6" xfId="1313" xr:uid="{00000000-0005-0000-0000-00001FD50000}"/>
    <cellStyle name="Normal 4 5 5 6 2" xfId="3656" xr:uid="{00000000-0005-0000-0000-000020D50000}"/>
    <cellStyle name="Normal 4 5 5 6 2 2" xfId="15001" xr:uid="{00000000-0005-0000-0000-000021D50000}"/>
    <cellStyle name="Normal 4 5 5 6 2 2 2" xfId="55069" xr:uid="{00000000-0005-0000-0000-000022D50000}"/>
    <cellStyle name="Normal 4 5 5 6 2 3" xfId="20732" xr:uid="{00000000-0005-0000-0000-000023D50000}"/>
    <cellStyle name="Normal 4 5 5 6 2 3 2" xfId="55070" xr:uid="{00000000-0005-0000-0000-000024D50000}"/>
    <cellStyle name="Normal 4 5 5 6 2 4" xfId="55068" xr:uid="{00000000-0005-0000-0000-000025D50000}"/>
    <cellStyle name="Normal 4 5 5 6 3" xfId="7042" xr:uid="{00000000-0005-0000-0000-000026D50000}"/>
    <cellStyle name="Normal 4 5 5 6 3 2" xfId="12658" xr:uid="{00000000-0005-0000-0000-000027D50000}"/>
    <cellStyle name="Normal 4 5 5 6 3 2 2" xfId="55072" xr:uid="{00000000-0005-0000-0000-000028D50000}"/>
    <cellStyle name="Normal 4 5 5 6 3 3" xfId="23075" xr:uid="{00000000-0005-0000-0000-000029D50000}"/>
    <cellStyle name="Normal 4 5 5 6 3 3 2" xfId="55073" xr:uid="{00000000-0005-0000-0000-00002AD50000}"/>
    <cellStyle name="Normal 4 5 5 6 3 4" xfId="55071" xr:uid="{00000000-0005-0000-0000-00002BD50000}"/>
    <cellStyle name="Normal 4 5 5 6 4" xfId="9383" xr:uid="{00000000-0005-0000-0000-00002CD50000}"/>
    <cellStyle name="Normal 4 5 5 6 4 2" xfId="25418" xr:uid="{00000000-0005-0000-0000-00002DD50000}"/>
    <cellStyle name="Normal 4 5 5 6 4 2 2" xfId="55075" xr:uid="{00000000-0005-0000-0000-00002ED50000}"/>
    <cellStyle name="Normal 4 5 5 6 4 3" xfId="55074" xr:uid="{00000000-0005-0000-0000-00002FD50000}"/>
    <cellStyle name="Normal 4 5 5 6 5" xfId="11366" xr:uid="{00000000-0005-0000-0000-000030D50000}"/>
    <cellStyle name="Normal 4 5 5 6 5 2" xfId="55076" xr:uid="{00000000-0005-0000-0000-000031D50000}"/>
    <cellStyle name="Normal 4 5 5 6 6" xfId="18389" xr:uid="{00000000-0005-0000-0000-000032D50000}"/>
    <cellStyle name="Normal 4 5 5 6 6 2" xfId="55077" xr:uid="{00000000-0005-0000-0000-000033D50000}"/>
    <cellStyle name="Normal 4 5 5 6 7" xfId="26714" xr:uid="{00000000-0005-0000-0000-000034D50000}"/>
    <cellStyle name="Normal 4 5 5 6 7 2" xfId="55078" xr:uid="{00000000-0005-0000-0000-000035D50000}"/>
    <cellStyle name="Normal 4 5 5 6 8" xfId="55067" xr:uid="{00000000-0005-0000-0000-000036D50000}"/>
    <cellStyle name="Normal 4 5 5 7" xfId="1492" xr:uid="{00000000-0005-0000-0000-000037D50000}"/>
    <cellStyle name="Normal 4 5 5 7 2" xfId="3835" xr:uid="{00000000-0005-0000-0000-000038D50000}"/>
    <cellStyle name="Normal 4 5 5 7 2 2" xfId="15180" xr:uid="{00000000-0005-0000-0000-000039D50000}"/>
    <cellStyle name="Normal 4 5 5 7 2 2 2" xfId="55081" xr:uid="{00000000-0005-0000-0000-00003AD50000}"/>
    <cellStyle name="Normal 4 5 5 7 2 3" xfId="20733" xr:uid="{00000000-0005-0000-0000-00003BD50000}"/>
    <cellStyle name="Normal 4 5 5 7 2 3 2" xfId="55082" xr:uid="{00000000-0005-0000-0000-00003CD50000}"/>
    <cellStyle name="Normal 4 5 5 7 2 4" xfId="55080" xr:uid="{00000000-0005-0000-0000-00003DD50000}"/>
    <cellStyle name="Normal 4 5 5 7 3" xfId="7043" xr:uid="{00000000-0005-0000-0000-00003ED50000}"/>
    <cellStyle name="Normal 4 5 5 7 3 2" xfId="12837" xr:uid="{00000000-0005-0000-0000-00003FD50000}"/>
    <cellStyle name="Normal 4 5 5 7 3 2 2" xfId="55084" xr:uid="{00000000-0005-0000-0000-000040D50000}"/>
    <cellStyle name="Normal 4 5 5 7 3 3" xfId="23076" xr:uid="{00000000-0005-0000-0000-000041D50000}"/>
    <cellStyle name="Normal 4 5 5 7 3 3 2" xfId="55085" xr:uid="{00000000-0005-0000-0000-000042D50000}"/>
    <cellStyle name="Normal 4 5 5 7 3 4" xfId="55083" xr:uid="{00000000-0005-0000-0000-000043D50000}"/>
    <cellStyle name="Normal 4 5 5 7 4" xfId="9384" xr:uid="{00000000-0005-0000-0000-000044D50000}"/>
    <cellStyle name="Normal 4 5 5 7 4 2" xfId="25419" xr:uid="{00000000-0005-0000-0000-000045D50000}"/>
    <cellStyle name="Normal 4 5 5 7 4 2 2" xfId="55087" xr:uid="{00000000-0005-0000-0000-000046D50000}"/>
    <cellStyle name="Normal 4 5 5 7 4 3" xfId="55086" xr:uid="{00000000-0005-0000-0000-000047D50000}"/>
    <cellStyle name="Normal 4 5 5 7 5" xfId="11367" xr:uid="{00000000-0005-0000-0000-000048D50000}"/>
    <cellStyle name="Normal 4 5 5 7 5 2" xfId="55088" xr:uid="{00000000-0005-0000-0000-000049D50000}"/>
    <cellStyle name="Normal 4 5 5 7 6" xfId="18390" xr:uid="{00000000-0005-0000-0000-00004AD50000}"/>
    <cellStyle name="Normal 4 5 5 7 6 2" xfId="55089" xr:uid="{00000000-0005-0000-0000-00004BD50000}"/>
    <cellStyle name="Normal 4 5 5 7 7" xfId="26893" xr:uid="{00000000-0005-0000-0000-00004CD50000}"/>
    <cellStyle name="Normal 4 5 5 7 7 2" xfId="55090" xr:uid="{00000000-0005-0000-0000-00004DD50000}"/>
    <cellStyle name="Normal 4 5 5 7 8" xfId="55079" xr:uid="{00000000-0005-0000-0000-00004ED50000}"/>
    <cellStyle name="Normal 4 5 5 8" xfId="1849" xr:uid="{00000000-0005-0000-0000-00004FD50000}"/>
    <cellStyle name="Normal 4 5 5 8 2" xfId="4192" xr:uid="{00000000-0005-0000-0000-000050D50000}"/>
    <cellStyle name="Normal 4 5 5 8 2 2" xfId="15537" xr:uid="{00000000-0005-0000-0000-000051D50000}"/>
    <cellStyle name="Normal 4 5 5 8 2 2 2" xfId="55093" xr:uid="{00000000-0005-0000-0000-000052D50000}"/>
    <cellStyle name="Normal 4 5 5 8 2 3" xfId="20734" xr:uid="{00000000-0005-0000-0000-000053D50000}"/>
    <cellStyle name="Normal 4 5 5 8 2 3 2" xfId="55094" xr:uid="{00000000-0005-0000-0000-000054D50000}"/>
    <cellStyle name="Normal 4 5 5 8 2 4" xfId="55092" xr:uid="{00000000-0005-0000-0000-000055D50000}"/>
    <cellStyle name="Normal 4 5 5 8 3" xfId="7044" xr:uid="{00000000-0005-0000-0000-000056D50000}"/>
    <cellStyle name="Normal 4 5 5 8 3 2" xfId="13194" xr:uid="{00000000-0005-0000-0000-000057D50000}"/>
    <cellStyle name="Normal 4 5 5 8 3 2 2" xfId="55096" xr:uid="{00000000-0005-0000-0000-000058D50000}"/>
    <cellStyle name="Normal 4 5 5 8 3 3" xfId="23077" xr:uid="{00000000-0005-0000-0000-000059D50000}"/>
    <cellStyle name="Normal 4 5 5 8 3 3 2" xfId="55097" xr:uid="{00000000-0005-0000-0000-00005AD50000}"/>
    <cellStyle name="Normal 4 5 5 8 3 4" xfId="55095" xr:uid="{00000000-0005-0000-0000-00005BD50000}"/>
    <cellStyle name="Normal 4 5 5 8 4" xfId="9385" xr:uid="{00000000-0005-0000-0000-00005CD50000}"/>
    <cellStyle name="Normal 4 5 5 8 4 2" xfId="25420" xr:uid="{00000000-0005-0000-0000-00005DD50000}"/>
    <cellStyle name="Normal 4 5 5 8 4 2 2" xfId="55099" xr:uid="{00000000-0005-0000-0000-00005ED50000}"/>
    <cellStyle name="Normal 4 5 5 8 4 3" xfId="55098" xr:uid="{00000000-0005-0000-0000-00005FD50000}"/>
    <cellStyle name="Normal 4 5 5 8 5" xfId="11368" xr:uid="{00000000-0005-0000-0000-000060D50000}"/>
    <cellStyle name="Normal 4 5 5 8 5 2" xfId="55100" xr:uid="{00000000-0005-0000-0000-000061D50000}"/>
    <cellStyle name="Normal 4 5 5 8 6" xfId="18391" xr:uid="{00000000-0005-0000-0000-000062D50000}"/>
    <cellStyle name="Normal 4 5 5 8 6 2" xfId="55101" xr:uid="{00000000-0005-0000-0000-000063D50000}"/>
    <cellStyle name="Normal 4 5 5 8 7" xfId="27250" xr:uid="{00000000-0005-0000-0000-000064D50000}"/>
    <cellStyle name="Normal 4 5 5 8 7 2" xfId="55102" xr:uid="{00000000-0005-0000-0000-000065D50000}"/>
    <cellStyle name="Normal 4 5 5 8 8" xfId="55091" xr:uid="{00000000-0005-0000-0000-000066D50000}"/>
    <cellStyle name="Normal 4 5 5 9" xfId="2011" xr:uid="{00000000-0005-0000-0000-000067D50000}"/>
    <cellStyle name="Normal 4 5 5 9 2" xfId="4354" xr:uid="{00000000-0005-0000-0000-000068D50000}"/>
    <cellStyle name="Normal 4 5 5 9 2 2" xfId="15699" xr:uid="{00000000-0005-0000-0000-000069D50000}"/>
    <cellStyle name="Normal 4 5 5 9 2 2 2" xfId="55105" xr:uid="{00000000-0005-0000-0000-00006AD50000}"/>
    <cellStyle name="Normal 4 5 5 9 2 3" xfId="20735" xr:uid="{00000000-0005-0000-0000-00006BD50000}"/>
    <cellStyle name="Normal 4 5 5 9 2 3 2" xfId="55106" xr:uid="{00000000-0005-0000-0000-00006CD50000}"/>
    <cellStyle name="Normal 4 5 5 9 2 4" xfId="55104" xr:uid="{00000000-0005-0000-0000-00006DD50000}"/>
    <cellStyle name="Normal 4 5 5 9 3" xfId="7045" xr:uid="{00000000-0005-0000-0000-00006ED50000}"/>
    <cellStyle name="Normal 4 5 5 9 3 2" xfId="13356" xr:uid="{00000000-0005-0000-0000-00006FD50000}"/>
    <cellStyle name="Normal 4 5 5 9 3 2 2" xfId="55108" xr:uid="{00000000-0005-0000-0000-000070D50000}"/>
    <cellStyle name="Normal 4 5 5 9 3 3" xfId="23078" xr:uid="{00000000-0005-0000-0000-000071D50000}"/>
    <cellStyle name="Normal 4 5 5 9 3 3 2" xfId="55109" xr:uid="{00000000-0005-0000-0000-000072D50000}"/>
    <cellStyle name="Normal 4 5 5 9 3 4" xfId="55107" xr:uid="{00000000-0005-0000-0000-000073D50000}"/>
    <cellStyle name="Normal 4 5 5 9 4" xfId="9386" xr:uid="{00000000-0005-0000-0000-000074D50000}"/>
    <cellStyle name="Normal 4 5 5 9 4 2" xfId="25421" xr:uid="{00000000-0005-0000-0000-000075D50000}"/>
    <cellStyle name="Normal 4 5 5 9 4 2 2" xfId="55111" xr:uid="{00000000-0005-0000-0000-000076D50000}"/>
    <cellStyle name="Normal 4 5 5 9 4 3" xfId="55110" xr:uid="{00000000-0005-0000-0000-000077D50000}"/>
    <cellStyle name="Normal 4 5 5 9 5" xfId="11369" xr:uid="{00000000-0005-0000-0000-000078D50000}"/>
    <cellStyle name="Normal 4 5 5 9 5 2" xfId="55112" xr:uid="{00000000-0005-0000-0000-000079D50000}"/>
    <cellStyle name="Normal 4 5 5 9 6" xfId="18392" xr:uid="{00000000-0005-0000-0000-00007AD50000}"/>
    <cellStyle name="Normal 4 5 5 9 6 2" xfId="55113" xr:uid="{00000000-0005-0000-0000-00007BD50000}"/>
    <cellStyle name="Normal 4 5 5 9 7" xfId="27412" xr:uid="{00000000-0005-0000-0000-00007CD50000}"/>
    <cellStyle name="Normal 4 5 5 9 7 2" xfId="55114" xr:uid="{00000000-0005-0000-0000-00007DD50000}"/>
    <cellStyle name="Normal 4 5 5 9 8" xfId="55103" xr:uid="{00000000-0005-0000-0000-00007ED50000}"/>
    <cellStyle name="Normal 4 5 6" xfId="231" xr:uid="{00000000-0005-0000-0000-00007FD50000}"/>
    <cellStyle name="Normal 4 5 6 10" xfId="2215" xr:uid="{00000000-0005-0000-0000-000080D50000}"/>
    <cellStyle name="Normal 4 5 6 10 2" xfId="4558" xr:uid="{00000000-0005-0000-0000-000081D50000}"/>
    <cellStyle name="Normal 4 5 6 10 2 2" xfId="15903" xr:uid="{00000000-0005-0000-0000-000082D50000}"/>
    <cellStyle name="Normal 4 5 6 10 2 2 2" xfId="55118" xr:uid="{00000000-0005-0000-0000-000083D50000}"/>
    <cellStyle name="Normal 4 5 6 10 2 3" xfId="20737" xr:uid="{00000000-0005-0000-0000-000084D50000}"/>
    <cellStyle name="Normal 4 5 6 10 2 3 2" xfId="55119" xr:uid="{00000000-0005-0000-0000-000085D50000}"/>
    <cellStyle name="Normal 4 5 6 10 2 4" xfId="55117" xr:uid="{00000000-0005-0000-0000-000086D50000}"/>
    <cellStyle name="Normal 4 5 6 10 3" xfId="7047" xr:uid="{00000000-0005-0000-0000-000087D50000}"/>
    <cellStyle name="Normal 4 5 6 10 3 2" xfId="23080" xr:uid="{00000000-0005-0000-0000-000088D50000}"/>
    <cellStyle name="Normal 4 5 6 10 3 2 2" xfId="55121" xr:uid="{00000000-0005-0000-0000-000089D50000}"/>
    <cellStyle name="Normal 4 5 6 10 3 3" xfId="55120" xr:uid="{00000000-0005-0000-0000-00008AD50000}"/>
    <cellStyle name="Normal 4 5 6 10 4" xfId="9388" xr:uid="{00000000-0005-0000-0000-00008BD50000}"/>
    <cellStyle name="Normal 4 5 6 10 4 2" xfId="25423" xr:uid="{00000000-0005-0000-0000-00008CD50000}"/>
    <cellStyle name="Normal 4 5 6 10 4 2 2" xfId="55123" xr:uid="{00000000-0005-0000-0000-00008DD50000}"/>
    <cellStyle name="Normal 4 5 6 10 4 3" xfId="55122" xr:uid="{00000000-0005-0000-0000-00008ED50000}"/>
    <cellStyle name="Normal 4 5 6 10 5" xfId="13560" xr:uid="{00000000-0005-0000-0000-00008FD50000}"/>
    <cellStyle name="Normal 4 5 6 10 5 2" xfId="55124" xr:uid="{00000000-0005-0000-0000-000090D50000}"/>
    <cellStyle name="Normal 4 5 6 10 6" xfId="18394" xr:uid="{00000000-0005-0000-0000-000091D50000}"/>
    <cellStyle name="Normal 4 5 6 10 6 2" xfId="55125" xr:uid="{00000000-0005-0000-0000-000092D50000}"/>
    <cellStyle name="Normal 4 5 6 10 7" xfId="27616" xr:uid="{00000000-0005-0000-0000-000093D50000}"/>
    <cellStyle name="Normal 4 5 6 10 7 2" xfId="55126" xr:uid="{00000000-0005-0000-0000-000094D50000}"/>
    <cellStyle name="Normal 4 5 6 10 8" xfId="55116" xr:uid="{00000000-0005-0000-0000-000095D50000}"/>
    <cellStyle name="Normal 4 5 6 11" xfId="2396" xr:uid="{00000000-0005-0000-0000-000096D50000}"/>
    <cellStyle name="Normal 4 5 6 11 2" xfId="4739" xr:uid="{00000000-0005-0000-0000-000097D50000}"/>
    <cellStyle name="Normal 4 5 6 11 2 2" xfId="16084" xr:uid="{00000000-0005-0000-0000-000098D50000}"/>
    <cellStyle name="Normal 4 5 6 11 2 2 2" xfId="55129" xr:uid="{00000000-0005-0000-0000-000099D50000}"/>
    <cellStyle name="Normal 4 5 6 11 2 3" xfId="20738" xr:uid="{00000000-0005-0000-0000-00009AD50000}"/>
    <cellStyle name="Normal 4 5 6 11 2 3 2" xfId="55130" xr:uid="{00000000-0005-0000-0000-00009BD50000}"/>
    <cellStyle name="Normal 4 5 6 11 2 4" xfId="55128" xr:uid="{00000000-0005-0000-0000-00009CD50000}"/>
    <cellStyle name="Normal 4 5 6 11 3" xfId="7048" xr:uid="{00000000-0005-0000-0000-00009DD50000}"/>
    <cellStyle name="Normal 4 5 6 11 3 2" xfId="23081" xr:uid="{00000000-0005-0000-0000-00009ED50000}"/>
    <cellStyle name="Normal 4 5 6 11 3 2 2" xfId="55132" xr:uid="{00000000-0005-0000-0000-00009FD50000}"/>
    <cellStyle name="Normal 4 5 6 11 3 3" xfId="55131" xr:uid="{00000000-0005-0000-0000-0000A0D50000}"/>
    <cellStyle name="Normal 4 5 6 11 4" xfId="9389" xr:uid="{00000000-0005-0000-0000-0000A1D50000}"/>
    <cellStyle name="Normal 4 5 6 11 4 2" xfId="25424" xr:uid="{00000000-0005-0000-0000-0000A2D50000}"/>
    <cellStyle name="Normal 4 5 6 11 4 2 2" xfId="55134" xr:uid="{00000000-0005-0000-0000-0000A3D50000}"/>
    <cellStyle name="Normal 4 5 6 11 4 3" xfId="55133" xr:uid="{00000000-0005-0000-0000-0000A4D50000}"/>
    <cellStyle name="Normal 4 5 6 11 5" xfId="13741" xr:uid="{00000000-0005-0000-0000-0000A5D50000}"/>
    <cellStyle name="Normal 4 5 6 11 5 2" xfId="55135" xr:uid="{00000000-0005-0000-0000-0000A6D50000}"/>
    <cellStyle name="Normal 4 5 6 11 6" xfId="18395" xr:uid="{00000000-0005-0000-0000-0000A7D50000}"/>
    <cellStyle name="Normal 4 5 6 11 6 2" xfId="55136" xr:uid="{00000000-0005-0000-0000-0000A8D50000}"/>
    <cellStyle name="Normal 4 5 6 11 7" xfId="27797" xr:uid="{00000000-0005-0000-0000-0000A9D50000}"/>
    <cellStyle name="Normal 4 5 6 11 7 2" xfId="55137" xr:uid="{00000000-0005-0000-0000-0000AAD50000}"/>
    <cellStyle name="Normal 4 5 6 11 8" xfId="55127" xr:uid="{00000000-0005-0000-0000-0000ABD50000}"/>
    <cellStyle name="Normal 4 5 6 12" xfId="2754" xr:uid="{00000000-0005-0000-0000-0000ACD50000}"/>
    <cellStyle name="Normal 4 5 6 12 2" xfId="14099" xr:uid="{00000000-0005-0000-0000-0000ADD50000}"/>
    <cellStyle name="Normal 4 5 6 12 2 2" xfId="55139" xr:uid="{00000000-0005-0000-0000-0000AED50000}"/>
    <cellStyle name="Normal 4 5 6 12 3" xfId="20736" xr:uid="{00000000-0005-0000-0000-0000AFD50000}"/>
    <cellStyle name="Normal 4 5 6 12 3 2" xfId="55140" xr:uid="{00000000-0005-0000-0000-0000B0D50000}"/>
    <cellStyle name="Normal 4 5 6 12 4" xfId="55138" xr:uid="{00000000-0005-0000-0000-0000B1D50000}"/>
    <cellStyle name="Normal 4 5 6 13" xfId="7046" xr:uid="{00000000-0005-0000-0000-0000B2D50000}"/>
    <cellStyle name="Normal 4 5 6 13 2" xfId="11578" xr:uid="{00000000-0005-0000-0000-0000B3D50000}"/>
    <cellStyle name="Normal 4 5 6 13 2 2" xfId="55142" xr:uid="{00000000-0005-0000-0000-0000B4D50000}"/>
    <cellStyle name="Normal 4 5 6 13 3" xfId="23079" xr:uid="{00000000-0005-0000-0000-0000B5D50000}"/>
    <cellStyle name="Normal 4 5 6 13 3 2" xfId="55143" xr:uid="{00000000-0005-0000-0000-0000B6D50000}"/>
    <cellStyle name="Normal 4 5 6 13 4" xfId="55141" xr:uid="{00000000-0005-0000-0000-0000B7D50000}"/>
    <cellStyle name="Normal 4 5 6 14" xfId="9387" xr:uid="{00000000-0005-0000-0000-0000B8D50000}"/>
    <cellStyle name="Normal 4 5 6 14 2" xfId="25422" xr:uid="{00000000-0005-0000-0000-0000B9D50000}"/>
    <cellStyle name="Normal 4 5 6 14 2 2" xfId="55145" xr:uid="{00000000-0005-0000-0000-0000BAD50000}"/>
    <cellStyle name="Normal 4 5 6 14 3" xfId="55144" xr:uid="{00000000-0005-0000-0000-0000BBD50000}"/>
    <cellStyle name="Normal 4 5 6 15" xfId="11370" xr:uid="{00000000-0005-0000-0000-0000BCD50000}"/>
    <cellStyle name="Normal 4 5 6 15 2" xfId="55146" xr:uid="{00000000-0005-0000-0000-0000BDD50000}"/>
    <cellStyle name="Normal 4 5 6 16" xfId="18393" xr:uid="{00000000-0005-0000-0000-0000BED50000}"/>
    <cellStyle name="Normal 4 5 6 16 2" xfId="55147" xr:uid="{00000000-0005-0000-0000-0000BFD50000}"/>
    <cellStyle name="Normal 4 5 6 17" xfId="25634" xr:uid="{00000000-0005-0000-0000-0000C0D50000}"/>
    <cellStyle name="Normal 4 5 6 17 2" xfId="55148" xr:uid="{00000000-0005-0000-0000-0000C1D50000}"/>
    <cellStyle name="Normal 4 5 6 18" xfId="55115" xr:uid="{00000000-0005-0000-0000-0000C2D50000}"/>
    <cellStyle name="Normal 4 5 6 2" xfId="415" xr:uid="{00000000-0005-0000-0000-0000C3D50000}"/>
    <cellStyle name="Normal 4 5 6 2 10" xfId="55149" xr:uid="{00000000-0005-0000-0000-0000C4D50000}"/>
    <cellStyle name="Normal 4 5 6 2 2" xfId="777" xr:uid="{00000000-0005-0000-0000-0000C5D50000}"/>
    <cellStyle name="Normal 4 5 6 2 2 2" xfId="3120" xr:uid="{00000000-0005-0000-0000-0000C6D50000}"/>
    <cellStyle name="Normal 4 5 6 2 2 2 2" xfId="14465" xr:uid="{00000000-0005-0000-0000-0000C7D50000}"/>
    <cellStyle name="Normal 4 5 6 2 2 2 2 2" xfId="55152" xr:uid="{00000000-0005-0000-0000-0000C8D50000}"/>
    <cellStyle name="Normal 4 5 6 2 2 2 3" xfId="20740" xr:uid="{00000000-0005-0000-0000-0000C9D50000}"/>
    <cellStyle name="Normal 4 5 6 2 2 2 3 2" xfId="55153" xr:uid="{00000000-0005-0000-0000-0000CAD50000}"/>
    <cellStyle name="Normal 4 5 6 2 2 2 4" xfId="55151" xr:uid="{00000000-0005-0000-0000-0000CBD50000}"/>
    <cellStyle name="Normal 4 5 6 2 2 3" xfId="7050" xr:uid="{00000000-0005-0000-0000-0000CCD50000}"/>
    <cellStyle name="Normal 4 5 6 2 2 3 2" xfId="12122" xr:uid="{00000000-0005-0000-0000-0000CDD50000}"/>
    <cellStyle name="Normal 4 5 6 2 2 3 2 2" xfId="55155" xr:uid="{00000000-0005-0000-0000-0000CED50000}"/>
    <cellStyle name="Normal 4 5 6 2 2 3 3" xfId="23083" xr:uid="{00000000-0005-0000-0000-0000CFD50000}"/>
    <cellStyle name="Normal 4 5 6 2 2 3 3 2" xfId="55156" xr:uid="{00000000-0005-0000-0000-0000D0D50000}"/>
    <cellStyle name="Normal 4 5 6 2 2 3 4" xfId="55154" xr:uid="{00000000-0005-0000-0000-0000D1D50000}"/>
    <cellStyle name="Normal 4 5 6 2 2 4" xfId="9391" xr:uid="{00000000-0005-0000-0000-0000D2D50000}"/>
    <cellStyle name="Normal 4 5 6 2 2 4 2" xfId="25426" xr:uid="{00000000-0005-0000-0000-0000D3D50000}"/>
    <cellStyle name="Normal 4 5 6 2 2 4 2 2" xfId="55158" xr:uid="{00000000-0005-0000-0000-0000D4D50000}"/>
    <cellStyle name="Normal 4 5 6 2 2 4 3" xfId="55157" xr:uid="{00000000-0005-0000-0000-0000D5D50000}"/>
    <cellStyle name="Normal 4 5 6 2 2 5" xfId="11372" xr:uid="{00000000-0005-0000-0000-0000D6D50000}"/>
    <cellStyle name="Normal 4 5 6 2 2 5 2" xfId="55159" xr:uid="{00000000-0005-0000-0000-0000D7D50000}"/>
    <cellStyle name="Normal 4 5 6 2 2 6" xfId="18397" xr:uid="{00000000-0005-0000-0000-0000D8D50000}"/>
    <cellStyle name="Normal 4 5 6 2 2 6 2" xfId="55160" xr:uid="{00000000-0005-0000-0000-0000D9D50000}"/>
    <cellStyle name="Normal 4 5 6 2 2 7" xfId="26178" xr:uid="{00000000-0005-0000-0000-0000DAD50000}"/>
    <cellStyle name="Normal 4 5 6 2 2 7 2" xfId="55161" xr:uid="{00000000-0005-0000-0000-0000DBD50000}"/>
    <cellStyle name="Normal 4 5 6 2 2 8" xfId="55150" xr:uid="{00000000-0005-0000-0000-0000DCD50000}"/>
    <cellStyle name="Normal 4 5 6 2 3" xfId="1852" xr:uid="{00000000-0005-0000-0000-0000DDD50000}"/>
    <cellStyle name="Normal 4 5 6 2 3 2" xfId="4195" xr:uid="{00000000-0005-0000-0000-0000DED50000}"/>
    <cellStyle name="Normal 4 5 6 2 3 2 2" xfId="15540" xr:uid="{00000000-0005-0000-0000-0000DFD50000}"/>
    <cellStyle name="Normal 4 5 6 2 3 2 2 2" xfId="55164" xr:uid="{00000000-0005-0000-0000-0000E0D50000}"/>
    <cellStyle name="Normal 4 5 6 2 3 2 3" xfId="20741" xr:uid="{00000000-0005-0000-0000-0000E1D50000}"/>
    <cellStyle name="Normal 4 5 6 2 3 2 3 2" xfId="55165" xr:uid="{00000000-0005-0000-0000-0000E2D50000}"/>
    <cellStyle name="Normal 4 5 6 2 3 2 4" xfId="55163" xr:uid="{00000000-0005-0000-0000-0000E3D50000}"/>
    <cellStyle name="Normal 4 5 6 2 3 3" xfId="7051" xr:uid="{00000000-0005-0000-0000-0000E4D50000}"/>
    <cellStyle name="Normal 4 5 6 2 3 3 2" xfId="13197" xr:uid="{00000000-0005-0000-0000-0000E5D50000}"/>
    <cellStyle name="Normal 4 5 6 2 3 3 2 2" xfId="55167" xr:uid="{00000000-0005-0000-0000-0000E6D50000}"/>
    <cellStyle name="Normal 4 5 6 2 3 3 3" xfId="23084" xr:uid="{00000000-0005-0000-0000-0000E7D50000}"/>
    <cellStyle name="Normal 4 5 6 2 3 3 3 2" xfId="55168" xr:uid="{00000000-0005-0000-0000-0000E8D50000}"/>
    <cellStyle name="Normal 4 5 6 2 3 3 4" xfId="55166" xr:uid="{00000000-0005-0000-0000-0000E9D50000}"/>
    <cellStyle name="Normal 4 5 6 2 3 4" xfId="9392" xr:uid="{00000000-0005-0000-0000-0000EAD50000}"/>
    <cellStyle name="Normal 4 5 6 2 3 4 2" xfId="25427" xr:uid="{00000000-0005-0000-0000-0000EBD50000}"/>
    <cellStyle name="Normal 4 5 6 2 3 4 2 2" xfId="55170" xr:uid="{00000000-0005-0000-0000-0000ECD50000}"/>
    <cellStyle name="Normal 4 5 6 2 3 4 3" xfId="55169" xr:uid="{00000000-0005-0000-0000-0000EDD50000}"/>
    <cellStyle name="Normal 4 5 6 2 3 5" xfId="11373" xr:uid="{00000000-0005-0000-0000-0000EED50000}"/>
    <cellStyle name="Normal 4 5 6 2 3 5 2" xfId="55171" xr:uid="{00000000-0005-0000-0000-0000EFD50000}"/>
    <cellStyle name="Normal 4 5 6 2 3 6" xfId="18398" xr:uid="{00000000-0005-0000-0000-0000F0D50000}"/>
    <cellStyle name="Normal 4 5 6 2 3 6 2" xfId="55172" xr:uid="{00000000-0005-0000-0000-0000F1D50000}"/>
    <cellStyle name="Normal 4 5 6 2 3 7" xfId="27253" xr:uid="{00000000-0005-0000-0000-0000F2D50000}"/>
    <cellStyle name="Normal 4 5 6 2 3 7 2" xfId="55173" xr:uid="{00000000-0005-0000-0000-0000F3D50000}"/>
    <cellStyle name="Normal 4 5 6 2 3 8" xfId="55162" xr:uid="{00000000-0005-0000-0000-0000F4D50000}"/>
    <cellStyle name="Normal 4 5 6 2 4" xfId="2755" xr:uid="{00000000-0005-0000-0000-0000F5D50000}"/>
    <cellStyle name="Normal 4 5 6 2 4 2" xfId="14100" xr:uid="{00000000-0005-0000-0000-0000F6D50000}"/>
    <cellStyle name="Normal 4 5 6 2 4 2 2" xfId="55175" xr:uid="{00000000-0005-0000-0000-0000F7D50000}"/>
    <cellStyle name="Normal 4 5 6 2 4 3" xfId="20739" xr:uid="{00000000-0005-0000-0000-0000F8D50000}"/>
    <cellStyle name="Normal 4 5 6 2 4 3 2" xfId="55176" xr:uid="{00000000-0005-0000-0000-0000F9D50000}"/>
    <cellStyle name="Normal 4 5 6 2 4 4" xfId="55174" xr:uid="{00000000-0005-0000-0000-0000FAD50000}"/>
    <cellStyle name="Normal 4 5 6 2 5" xfId="7049" xr:uid="{00000000-0005-0000-0000-0000FBD50000}"/>
    <cellStyle name="Normal 4 5 6 2 5 2" xfId="11760" xr:uid="{00000000-0005-0000-0000-0000FCD50000}"/>
    <cellStyle name="Normal 4 5 6 2 5 2 2" xfId="55178" xr:uid="{00000000-0005-0000-0000-0000FDD50000}"/>
    <cellStyle name="Normal 4 5 6 2 5 3" xfId="23082" xr:uid="{00000000-0005-0000-0000-0000FED50000}"/>
    <cellStyle name="Normal 4 5 6 2 5 3 2" xfId="55179" xr:uid="{00000000-0005-0000-0000-0000FFD50000}"/>
    <cellStyle name="Normal 4 5 6 2 5 4" xfId="55177" xr:uid="{00000000-0005-0000-0000-000000D60000}"/>
    <cellStyle name="Normal 4 5 6 2 6" xfId="9390" xr:uid="{00000000-0005-0000-0000-000001D60000}"/>
    <cellStyle name="Normal 4 5 6 2 6 2" xfId="25425" xr:uid="{00000000-0005-0000-0000-000002D60000}"/>
    <cellStyle name="Normal 4 5 6 2 6 2 2" xfId="55181" xr:uid="{00000000-0005-0000-0000-000003D60000}"/>
    <cellStyle name="Normal 4 5 6 2 6 3" xfId="55180" xr:uid="{00000000-0005-0000-0000-000004D60000}"/>
    <cellStyle name="Normal 4 5 6 2 7" xfId="11371" xr:uid="{00000000-0005-0000-0000-000005D60000}"/>
    <cellStyle name="Normal 4 5 6 2 7 2" xfId="55182" xr:uid="{00000000-0005-0000-0000-000006D60000}"/>
    <cellStyle name="Normal 4 5 6 2 8" xfId="18396" xr:uid="{00000000-0005-0000-0000-000007D60000}"/>
    <cellStyle name="Normal 4 5 6 2 8 2" xfId="55183" xr:uid="{00000000-0005-0000-0000-000008D60000}"/>
    <cellStyle name="Normal 4 5 6 2 9" xfId="25816" xr:uid="{00000000-0005-0000-0000-000009D60000}"/>
    <cellStyle name="Normal 4 5 6 2 9 2" xfId="55184" xr:uid="{00000000-0005-0000-0000-00000AD60000}"/>
    <cellStyle name="Normal 4 5 6 3" xfId="595" xr:uid="{00000000-0005-0000-0000-00000BD60000}"/>
    <cellStyle name="Normal 4 5 6 3 2" xfId="2938" xr:uid="{00000000-0005-0000-0000-00000CD60000}"/>
    <cellStyle name="Normal 4 5 6 3 2 2" xfId="14283" xr:uid="{00000000-0005-0000-0000-00000DD60000}"/>
    <cellStyle name="Normal 4 5 6 3 2 2 2" xfId="55187" xr:uid="{00000000-0005-0000-0000-00000ED60000}"/>
    <cellStyle name="Normal 4 5 6 3 2 3" xfId="20742" xr:uid="{00000000-0005-0000-0000-00000FD60000}"/>
    <cellStyle name="Normal 4 5 6 3 2 3 2" xfId="55188" xr:uid="{00000000-0005-0000-0000-000010D60000}"/>
    <cellStyle name="Normal 4 5 6 3 2 4" xfId="55186" xr:uid="{00000000-0005-0000-0000-000011D60000}"/>
    <cellStyle name="Normal 4 5 6 3 3" xfId="7052" xr:uid="{00000000-0005-0000-0000-000012D60000}"/>
    <cellStyle name="Normal 4 5 6 3 3 2" xfId="11940" xr:uid="{00000000-0005-0000-0000-000013D60000}"/>
    <cellStyle name="Normal 4 5 6 3 3 2 2" xfId="55190" xr:uid="{00000000-0005-0000-0000-000014D60000}"/>
    <cellStyle name="Normal 4 5 6 3 3 3" xfId="23085" xr:uid="{00000000-0005-0000-0000-000015D60000}"/>
    <cellStyle name="Normal 4 5 6 3 3 3 2" xfId="55191" xr:uid="{00000000-0005-0000-0000-000016D60000}"/>
    <cellStyle name="Normal 4 5 6 3 3 4" xfId="55189" xr:uid="{00000000-0005-0000-0000-000017D60000}"/>
    <cellStyle name="Normal 4 5 6 3 4" xfId="9393" xr:uid="{00000000-0005-0000-0000-000018D60000}"/>
    <cellStyle name="Normal 4 5 6 3 4 2" xfId="25428" xr:uid="{00000000-0005-0000-0000-000019D60000}"/>
    <cellStyle name="Normal 4 5 6 3 4 2 2" xfId="55193" xr:uid="{00000000-0005-0000-0000-00001AD60000}"/>
    <cellStyle name="Normal 4 5 6 3 4 3" xfId="55192" xr:uid="{00000000-0005-0000-0000-00001BD60000}"/>
    <cellStyle name="Normal 4 5 6 3 5" xfId="11374" xr:uid="{00000000-0005-0000-0000-00001CD60000}"/>
    <cellStyle name="Normal 4 5 6 3 5 2" xfId="55194" xr:uid="{00000000-0005-0000-0000-00001DD60000}"/>
    <cellStyle name="Normal 4 5 6 3 6" xfId="18399" xr:uid="{00000000-0005-0000-0000-00001ED60000}"/>
    <cellStyle name="Normal 4 5 6 3 6 2" xfId="55195" xr:uid="{00000000-0005-0000-0000-00001FD60000}"/>
    <cellStyle name="Normal 4 5 6 3 7" xfId="25996" xr:uid="{00000000-0005-0000-0000-000020D60000}"/>
    <cellStyle name="Normal 4 5 6 3 7 2" xfId="55196" xr:uid="{00000000-0005-0000-0000-000021D60000}"/>
    <cellStyle name="Normal 4 5 6 3 8" xfId="55185" xr:uid="{00000000-0005-0000-0000-000022D60000}"/>
    <cellStyle name="Normal 4 5 6 4" xfId="956" xr:uid="{00000000-0005-0000-0000-000023D60000}"/>
    <cellStyle name="Normal 4 5 6 4 2" xfId="3299" xr:uid="{00000000-0005-0000-0000-000024D60000}"/>
    <cellStyle name="Normal 4 5 6 4 2 2" xfId="14644" xr:uid="{00000000-0005-0000-0000-000025D60000}"/>
    <cellStyle name="Normal 4 5 6 4 2 2 2" xfId="55199" xr:uid="{00000000-0005-0000-0000-000026D60000}"/>
    <cellStyle name="Normal 4 5 6 4 2 3" xfId="20743" xr:uid="{00000000-0005-0000-0000-000027D60000}"/>
    <cellStyle name="Normal 4 5 6 4 2 3 2" xfId="55200" xr:uid="{00000000-0005-0000-0000-000028D60000}"/>
    <cellStyle name="Normal 4 5 6 4 2 4" xfId="55198" xr:uid="{00000000-0005-0000-0000-000029D60000}"/>
    <cellStyle name="Normal 4 5 6 4 3" xfId="7053" xr:uid="{00000000-0005-0000-0000-00002AD60000}"/>
    <cellStyle name="Normal 4 5 6 4 3 2" xfId="12301" xr:uid="{00000000-0005-0000-0000-00002BD60000}"/>
    <cellStyle name="Normal 4 5 6 4 3 2 2" xfId="55202" xr:uid="{00000000-0005-0000-0000-00002CD60000}"/>
    <cellStyle name="Normal 4 5 6 4 3 3" xfId="23086" xr:uid="{00000000-0005-0000-0000-00002DD60000}"/>
    <cellStyle name="Normal 4 5 6 4 3 3 2" xfId="55203" xr:uid="{00000000-0005-0000-0000-00002ED60000}"/>
    <cellStyle name="Normal 4 5 6 4 3 4" xfId="55201" xr:uid="{00000000-0005-0000-0000-00002FD60000}"/>
    <cellStyle name="Normal 4 5 6 4 4" xfId="9394" xr:uid="{00000000-0005-0000-0000-000030D60000}"/>
    <cellStyle name="Normal 4 5 6 4 4 2" xfId="25429" xr:uid="{00000000-0005-0000-0000-000031D60000}"/>
    <cellStyle name="Normal 4 5 6 4 4 2 2" xfId="55205" xr:uid="{00000000-0005-0000-0000-000032D60000}"/>
    <cellStyle name="Normal 4 5 6 4 4 3" xfId="55204" xr:uid="{00000000-0005-0000-0000-000033D60000}"/>
    <cellStyle name="Normal 4 5 6 4 5" xfId="11375" xr:uid="{00000000-0005-0000-0000-000034D60000}"/>
    <cellStyle name="Normal 4 5 6 4 5 2" xfId="55206" xr:uid="{00000000-0005-0000-0000-000035D60000}"/>
    <cellStyle name="Normal 4 5 6 4 6" xfId="18400" xr:uid="{00000000-0005-0000-0000-000036D60000}"/>
    <cellStyle name="Normal 4 5 6 4 6 2" xfId="55207" xr:uid="{00000000-0005-0000-0000-000037D60000}"/>
    <cellStyle name="Normal 4 5 6 4 7" xfId="26357" xr:uid="{00000000-0005-0000-0000-000038D60000}"/>
    <cellStyle name="Normal 4 5 6 4 7 2" xfId="55208" xr:uid="{00000000-0005-0000-0000-000039D60000}"/>
    <cellStyle name="Normal 4 5 6 4 8" xfId="55197" xr:uid="{00000000-0005-0000-0000-00003AD60000}"/>
    <cellStyle name="Normal 4 5 6 5" xfId="1134" xr:uid="{00000000-0005-0000-0000-00003BD60000}"/>
    <cellStyle name="Normal 4 5 6 5 2" xfId="3477" xr:uid="{00000000-0005-0000-0000-00003CD60000}"/>
    <cellStyle name="Normal 4 5 6 5 2 2" xfId="14822" xr:uid="{00000000-0005-0000-0000-00003DD60000}"/>
    <cellStyle name="Normal 4 5 6 5 2 2 2" xfId="55211" xr:uid="{00000000-0005-0000-0000-00003ED60000}"/>
    <cellStyle name="Normal 4 5 6 5 2 3" xfId="20744" xr:uid="{00000000-0005-0000-0000-00003FD60000}"/>
    <cellStyle name="Normal 4 5 6 5 2 3 2" xfId="55212" xr:uid="{00000000-0005-0000-0000-000040D60000}"/>
    <cellStyle name="Normal 4 5 6 5 2 4" xfId="55210" xr:uid="{00000000-0005-0000-0000-000041D60000}"/>
    <cellStyle name="Normal 4 5 6 5 3" xfId="7054" xr:uid="{00000000-0005-0000-0000-000042D60000}"/>
    <cellStyle name="Normal 4 5 6 5 3 2" xfId="12479" xr:uid="{00000000-0005-0000-0000-000043D60000}"/>
    <cellStyle name="Normal 4 5 6 5 3 2 2" xfId="55214" xr:uid="{00000000-0005-0000-0000-000044D60000}"/>
    <cellStyle name="Normal 4 5 6 5 3 3" xfId="23087" xr:uid="{00000000-0005-0000-0000-000045D60000}"/>
    <cellStyle name="Normal 4 5 6 5 3 3 2" xfId="55215" xr:uid="{00000000-0005-0000-0000-000046D60000}"/>
    <cellStyle name="Normal 4 5 6 5 3 4" xfId="55213" xr:uid="{00000000-0005-0000-0000-000047D60000}"/>
    <cellStyle name="Normal 4 5 6 5 4" xfId="9395" xr:uid="{00000000-0005-0000-0000-000048D60000}"/>
    <cellStyle name="Normal 4 5 6 5 4 2" xfId="25430" xr:uid="{00000000-0005-0000-0000-000049D60000}"/>
    <cellStyle name="Normal 4 5 6 5 4 2 2" xfId="55217" xr:uid="{00000000-0005-0000-0000-00004AD60000}"/>
    <cellStyle name="Normal 4 5 6 5 4 3" xfId="55216" xr:uid="{00000000-0005-0000-0000-00004BD60000}"/>
    <cellStyle name="Normal 4 5 6 5 5" xfId="11376" xr:uid="{00000000-0005-0000-0000-00004CD60000}"/>
    <cellStyle name="Normal 4 5 6 5 5 2" xfId="55218" xr:uid="{00000000-0005-0000-0000-00004DD60000}"/>
    <cellStyle name="Normal 4 5 6 5 6" xfId="18401" xr:uid="{00000000-0005-0000-0000-00004ED60000}"/>
    <cellStyle name="Normal 4 5 6 5 6 2" xfId="55219" xr:uid="{00000000-0005-0000-0000-00004FD60000}"/>
    <cellStyle name="Normal 4 5 6 5 7" xfId="26535" xr:uid="{00000000-0005-0000-0000-000050D60000}"/>
    <cellStyle name="Normal 4 5 6 5 7 2" xfId="55220" xr:uid="{00000000-0005-0000-0000-000051D60000}"/>
    <cellStyle name="Normal 4 5 6 5 8" xfId="55209" xr:uid="{00000000-0005-0000-0000-000052D60000}"/>
    <cellStyle name="Normal 4 5 6 6" xfId="1314" xr:uid="{00000000-0005-0000-0000-000053D60000}"/>
    <cellStyle name="Normal 4 5 6 6 2" xfId="3657" xr:uid="{00000000-0005-0000-0000-000054D60000}"/>
    <cellStyle name="Normal 4 5 6 6 2 2" xfId="15002" xr:uid="{00000000-0005-0000-0000-000055D60000}"/>
    <cellStyle name="Normal 4 5 6 6 2 2 2" xfId="55223" xr:uid="{00000000-0005-0000-0000-000056D60000}"/>
    <cellStyle name="Normal 4 5 6 6 2 3" xfId="20745" xr:uid="{00000000-0005-0000-0000-000057D60000}"/>
    <cellStyle name="Normal 4 5 6 6 2 3 2" xfId="55224" xr:uid="{00000000-0005-0000-0000-000058D60000}"/>
    <cellStyle name="Normal 4 5 6 6 2 4" xfId="55222" xr:uid="{00000000-0005-0000-0000-000059D60000}"/>
    <cellStyle name="Normal 4 5 6 6 3" xfId="7055" xr:uid="{00000000-0005-0000-0000-00005AD60000}"/>
    <cellStyle name="Normal 4 5 6 6 3 2" xfId="12659" xr:uid="{00000000-0005-0000-0000-00005BD60000}"/>
    <cellStyle name="Normal 4 5 6 6 3 2 2" xfId="55226" xr:uid="{00000000-0005-0000-0000-00005CD60000}"/>
    <cellStyle name="Normal 4 5 6 6 3 3" xfId="23088" xr:uid="{00000000-0005-0000-0000-00005DD60000}"/>
    <cellStyle name="Normal 4 5 6 6 3 3 2" xfId="55227" xr:uid="{00000000-0005-0000-0000-00005ED60000}"/>
    <cellStyle name="Normal 4 5 6 6 3 4" xfId="55225" xr:uid="{00000000-0005-0000-0000-00005FD60000}"/>
    <cellStyle name="Normal 4 5 6 6 4" xfId="9396" xr:uid="{00000000-0005-0000-0000-000060D60000}"/>
    <cellStyle name="Normal 4 5 6 6 4 2" xfId="25431" xr:uid="{00000000-0005-0000-0000-000061D60000}"/>
    <cellStyle name="Normal 4 5 6 6 4 2 2" xfId="55229" xr:uid="{00000000-0005-0000-0000-000062D60000}"/>
    <cellStyle name="Normal 4 5 6 6 4 3" xfId="55228" xr:uid="{00000000-0005-0000-0000-000063D60000}"/>
    <cellStyle name="Normal 4 5 6 6 5" xfId="11377" xr:uid="{00000000-0005-0000-0000-000064D60000}"/>
    <cellStyle name="Normal 4 5 6 6 5 2" xfId="55230" xr:uid="{00000000-0005-0000-0000-000065D60000}"/>
    <cellStyle name="Normal 4 5 6 6 6" xfId="18402" xr:uid="{00000000-0005-0000-0000-000066D60000}"/>
    <cellStyle name="Normal 4 5 6 6 6 2" xfId="55231" xr:uid="{00000000-0005-0000-0000-000067D60000}"/>
    <cellStyle name="Normal 4 5 6 6 7" xfId="26715" xr:uid="{00000000-0005-0000-0000-000068D60000}"/>
    <cellStyle name="Normal 4 5 6 6 7 2" xfId="55232" xr:uid="{00000000-0005-0000-0000-000069D60000}"/>
    <cellStyle name="Normal 4 5 6 6 8" xfId="55221" xr:uid="{00000000-0005-0000-0000-00006AD60000}"/>
    <cellStyle name="Normal 4 5 6 7" xfId="1493" xr:uid="{00000000-0005-0000-0000-00006BD60000}"/>
    <cellStyle name="Normal 4 5 6 7 2" xfId="3836" xr:uid="{00000000-0005-0000-0000-00006CD60000}"/>
    <cellStyle name="Normal 4 5 6 7 2 2" xfId="15181" xr:uid="{00000000-0005-0000-0000-00006DD60000}"/>
    <cellStyle name="Normal 4 5 6 7 2 2 2" xfId="55235" xr:uid="{00000000-0005-0000-0000-00006ED60000}"/>
    <cellStyle name="Normal 4 5 6 7 2 3" xfId="20746" xr:uid="{00000000-0005-0000-0000-00006FD60000}"/>
    <cellStyle name="Normal 4 5 6 7 2 3 2" xfId="55236" xr:uid="{00000000-0005-0000-0000-000070D60000}"/>
    <cellStyle name="Normal 4 5 6 7 2 4" xfId="55234" xr:uid="{00000000-0005-0000-0000-000071D60000}"/>
    <cellStyle name="Normal 4 5 6 7 3" xfId="7056" xr:uid="{00000000-0005-0000-0000-000072D60000}"/>
    <cellStyle name="Normal 4 5 6 7 3 2" xfId="12838" xr:uid="{00000000-0005-0000-0000-000073D60000}"/>
    <cellStyle name="Normal 4 5 6 7 3 2 2" xfId="55238" xr:uid="{00000000-0005-0000-0000-000074D60000}"/>
    <cellStyle name="Normal 4 5 6 7 3 3" xfId="23089" xr:uid="{00000000-0005-0000-0000-000075D60000}"/>
    <cellStyle name="Normal 4 5 6 7 3 3 2" xfId="55239" xr:uid="{00000000-0005-0000-0000-000076D60000}"/>
    <cellStyle name="Normal 4 5 6 7 3 4" xfId="55237" xr:uid="{00000000-0005-0000-0000-000077D60000}"/>
    <cellStyle name="Normal 4 5 6 7 4" xfId="9397" xr:uid="{00000000-0005-0000-0000-000078D60000}"/>
    <cellStyle name="Normal 4 5 6 7 4 2" xfId="25432" xr:uid="{00000000-0005-0000-0000-000079D60000}"/>
    <cellStyle name="Normal 4 5 6 7 4 2 2" xfId="55241" xr:uid="{00000000-0005-0000-0000-00007AD60000}"/>
    <cellStyle name="Normal 4 5 6 7 4 3" xfId="55240" xr:uid="{00000000-0005-0000-0000-00007BD60000}"/>
    <cellStyle name="Normal 4 5 6 7 5" xfId="11378" xr:uid="{00000000-0005-0000-0000-00007CD60000}"/>
    <cellStyle name="Normal 4 5 6 7 5 2" xfId="55242" xr:uid="{00000000-0005-0000-0000-00007DD60000}"/>
    <cellStyle name="Normal 4 5 6 7 6" xfId="18403" xr:uid="{00000000-0005-0000-0000-00007ED60000}"/>
    <cellStyle name="Normal 4 5 6 7 6 2" xfId="55243" xr:uid="{00000000-0005-0000-0000-00007FD60000}"/>
    <cellStyle name="Normal 4 5 6 7 7" xfId="26894" xr:uid="{00000000-0005-0000-0000-000080D60000}"/>
    <cellStyle name="Normal 4 5 6 7 7 2" xfId="55244" xr:uid="{00000000-0005-0000-0000-000081D60000}"/>
    <cellStyle name="Normal 4 5 6 7 8" xfId="55233" xr:uid="{00000000-0005-0000-0000-000082D60000}"/>
    <cellStyle name="Normal 4 5 6 8" xfId="1851" xr:uid="{00000000-0005-0000-0000-000083D60000}"/>
    <cellStyle name="Normal 4 5 6 8 2" xfId="4194" xr:uid="{00000000-0005-0000-0000-000084D60000}"/>
    <cellStyle name="Normal 4 5 6 8 2 2" xfId="15539" xr:uid="{00000000-0005-0000-0000-000085D60000}"/>
    <cellStyle name="Normal 4 5 6 8 2 2 2" xfId="55247" xr:uid="{00000000-0005-0000-0000-000086D60000}"/>
    <cellStyle name="Normal 4 5 6 8 2 3" xfId="20747" xr:uid="{00000000-0005-0000-0000-000087D60000}"/>
    <cellStyle name="Normal 4 5 6 8 2 3 2" xfId="55248" xr:uid="{00000000-0005-0000-0000-000088D60000}"/>
    <cellStyle name="Normal 4 5 6 8 2 4" xfId="55246" xr:uid="{00000000-0005-0000-0000-000089D60000}"/>
    <cellStyle name="Normal 4 5 6 8 3" xfId="7057" xr:uid="{00000000-0005-0000-0000-00008AD60000}"/>
    <cellStyle name="Normal 4 5 6 8 3 2" xfId="13196" xr:uid="{00000000-0005-0000-0000-00008BD60000}"/>
    <cellStyle name="Normal 4 5 6 8 3 2 2" xfId="55250" xr:uid="{00000000-0005-0000-0000-00008CD60000}"/>
    <cellStyle name="Normal 4 5 6 8 3 3" xfId="23090" xr:uid="{00000000-0005-0000-0000-00008DD60000}"/>
    <cellStyle name="Normal 4 5 6 8 3 3 2" xfId="55251" xr:uid="{00000000-0005-0000-0000-00008ED60000}"/>
    <cellStyle name="Normal 4 5 6 8 3 4" xfId="55249" xr:uid="{00000000-0005-0000-0000-00008FD60000}"/>
    <cellStyle name="Normal 4 5 6 8 4" xfId="9398" xr:uid="{00000000-0005-0000-0000-000090D60000}"/>
    <cellStyle name="Normal 4 5 6 8 4 2" xfId="25433" xr:uid="{00000000-0005-0000-0000-000091D60000}"/>
    <cellStyle name="Normal 4 5 6 8 4 2 2" xfId="55253" xr:uid="{00000000-0005-0000-0000-000092D60000}"/>
    <cellStyle name="Normal 4 5 6 8 4 3" xfId="55252" xr:uid="{00000000-0005-0000-0000-000093D60000}"/>
    <cellStyle name="Normal 4 5 6 8 5" xfId="11379" xr:uid="{00000000-0005-0000-0000-000094D60000}"/>
    <cellStyle name="Normal 4 5 6 8 5 2" xfId="55254" xr:uid="{00000000-0005-0000-0000-000095D60000}"/>
    <cellStyle name="Normal 4 5 6 8 6" xfId="18404" xr:uid="{00000000-0005-0000-0000-000096D60000}"/>
    <cellStyle name="Normal 4 5 6 8 6 2" xfId="55255" xr:uid="{00000000-0005-0000-0000-000097D60000}"/>
    <cellStyle name="Normal 4 5 6 8 7" xfId="27252" xr:uid="{00000000-0005-0000-0000-000098D60000}"/>
    <cellStyle name="Normal 4 5 6 8 7 2" xfId="55256" xr:uid="{00000000-0005-0000-0000-000099D60000}"/>
    <cellStyle name="Normal 4 5 6 8 8" xfId="55245" xr:uid="{00000000-0005-0000-0000-00009AD60000}"/>
    <cellStyle name="Normal 4 5 6 9" xfId="2033" xr:uid="{00000000-0005-0000-0000-00009BD60000}"/>
    <cellStyle name="Normal 4 5 6 9 2" xfId="4376" xr:uid="{00000000-0005-0000-0000-00009CD60000}"/>
    <cellStyle name="Normal 4 5 6 9 2 2" xfId="15721" xr:uid="{00000000-0005-0000-0000-00009DD60000}"/>
    <cellStyle name="Normal 4 5 6 9 2 2 2" xfId="55259" xr:uid="{00000000-0005-0000-0000-00009ED60000}"/>
    <cellStyle name="Normal 4 5 6 9 2 3" xfId="20748" xr:uid="{00000000-0005-0000-0000-00009FD60000}"/>
    <cellStyle name="Normal 4 5 6 9 2 3 2" xfId="55260" xr:uid="{00000000-0005-0000-0000-0000A0D60000}"/>
    <cellStyle name="Normal 4 5 6 9 2 4" xfId="55258" xr:uid="{00000000-0005-0000-0000-0000A1D60000}"/>
    <cellStyle name="Normal 4 5 6 9 3" xfId="7058" xr:uid="{00000000-0005-0000-0000-0000A2D60000}"/>
    <cellStyle name="Normal 4 5 6 9 3 2" xfId="13378" xr:uid="{00000000-0005-0000-0000-0000A3D60000}"/>
    <cellStyle name="Normal 4 5 6 9 3 2 2" xfId="55262" xr:uid="{00000000-0005-0000-0000-0000A4D60000}"/>
    <cellStyle name="Normal 4 5 6 9 3 3" xfId="23091" xr:uid="{00000000-0005-0000-0000-0000A5D60000}"/>
    <cellStyle name="Normal 4 5 6 9 3 3 2" xfId="55263" xr:uid="{00000000-0005-0000-0000-0000A6D60000}"/>
    <cellStyle name="Normal 4 5 6 9 3 4" xfId="55261" xr:uid="{00000000-0005-0000-0000-0000A7D60000}"/>
    <cellStyle name="Normal 4 5 6 9 4" xfId="9399" xr:uid="{00000000-0005-0000-0000-0000A8D60000}"/>
    <cellStyle name="Normal 4 5 6 9 4 2" xfId="25434" xr:uid="{00000000-0005-0000-0000-0000A9D60000}"/>
    <cellStyle name="Normal 4 5 6 9 4 2 2" xfId="55265" xr:uid="{00000000-0005-0000-0000-0000AAD60000}"/>
    <cellStyle name="Normal 4 5 6 9 4 3" xfId="55264" xr:uid="{00000000-0005-0000-0000-0000ABD60000}"/>
    <cellStyle name="Normal 4 5 6 9 5" xfId="11380" xr:uid="{00000000-0005-0000-0000-0000ACD60000}"/>
    <cellStyle name="Normal 4 5 6 9 5 2" xfId="55266" xr:uid="{00000000-0005-0000-0000-0000ADD60000}"/>
    <cellStyle name="Normal 4 5 6 9 6" xfId="18405" xr:uid="{00000000-0005-0000-0000-0000AED60000}"/>
    <cellStyle name="Normal 4 5 6 9 6 2" xfId="55267" xr:uid="{00000000-0005-0000-0000-0000AFD60000}"/>
    <cellStyle name="Normal 4 5 6 9 7" xfId="27434" xr:uid="{00000000-0005-0000-0000-0000B0D60000}"/>
    <cellStyle name="Normal 4 5 6 9 7 2" xfId="55268" xr:uid="{00000000-0005-0000-0000-0000B1D60000}"/>
    <cellStyle name="Normal 4 5 6 9 8" xfId="55257" xr:uid="{00000000-0005-0000-0000-0000B2D60000}"/>
    <cellStyle name="Normal 4 5 7" xfId="408" xr:uid="{00000000-0005-0000-0000-0000B3D60000}"/>
    <cellStyle name="Normal 4 5 7 10" xfId="55269" xr:uid="{00000000-0005-0000-0000-0000B4D60000}"/>
    <cellStyle name="Normal 4 5 7 2" xfId="770" xr:uid="{00000000-0005-0000-0000-0000B5D60000}"/>
    <cellStyle name="Normal 4 5 7 2 2" xfId="3113" xr:uid="{00000000-0005-0000-0000-0000B6D60000}"/>
    <cellStyle name="Normal 4 5 7 2 2 2" xfId="14458" xr:uid="{00000000-0005-0000-0000-0000B7D60000}"/>
    <cellStyle name="Normal 4 5 7 2 2 2 2" xfId="55272" xr:uid="{00000000-0005-0000-0000-0000B8D60000}"/>
    <cellStyle name="Normal 4 5 7 2 2 3" xfId="20750" xr:uid="{00000000-0005-0000-0000-0000B9D60000}"/>
    <cellStyle name="Normal 4 5 7 2 2 3 2" xfId="55273" xr:uid="{00000000-0005-0000-0000-0000BAD60000}"/>
    <cellStyle name="Normal 4 5 7 2 2 4" xfId="55271" xr:uid="{00000000-0005-0000-0000-0000BBD60000}"/>
    <cellStyle name="Normal 4 5 7 2 3" xfId="7060" xr:uid="{00000000-0005-0000-0000-0000BCD60000}"/>
    <cellStyle name="Normal 4 5 7 2 3 2" xfId="12115" xr:uid="{00000000-0005-0000-0000-0000BDD60000}"/>
    <cellStyle name="Normal 4 5 7 2 3 2 2" xfId="55275" xr:uid="{00000000-0005-0000-0000-0000BED60000}"/>
    <cellStyle name="Normal 4 5 7 2 3 3" xfId="23093" xr:uid="{00000000-0005-0000-0000-0000BFD60000}"/>
    <cellStyle name="Normal 4 5 7 2 3 3 2" xfId="55276" xr:uid="{00000000-0005-0000-0000-0000C0D60000}"/>
    <cellStyle name="Normal 4 5 7 2 3 4" xfId="55274" xr:uid="{00000000-0005-0000-0000-0000C1D60000}"/>
    <cellStyle name="Normal 4 5 7 2 4" xfId="9401" xr:uid="{00000000-0005-0000-0000-0000C2D60000}"/>
    <cellStyle name="Normal 4 5 7 2 4 2" xfId="25436" xr:uid="{00000000-0005-0000-0000-0000C3D60000}"/>
    <cellStyle name="Normal 4 5 7 2 4 2 2" xfId="55278" xr:uid="{00000000-0005-0000-0000-0000C4D60000}"/>
    <cellStyle name="Normal 4 5 7 2 4 3" xfId="55277" xr:uid="{00000000-0005-0000-0000-0000C5D60000}"/>
    <cellStyle name="Normal 4 5 7 2 5" xfId="11382" xr:uid="{00000000-0005-0000-0000-0000C6D60000}"/>
    <cellStyle name="Normal 4 5 7 2 5 2" xfId="55279" xr:uid="{00000000-0005-0000-0000-0000C7D60000}"/>
    <cellStyle name="Normal 4 5 7 2 6" xfId="18407" xr:uid="{00000000-0005-0000-0000-0000C8D60000}"/>
    <cellStyle name="Normal 4 5 7 2 6 2" xfId="55280" xr:uid="{00000000-0005-0000-0000-0000C9D60000}"/>
    <cellStyle name="Normal 4 5 7 2 7" xfId="26171" xr:uid="{00000000-0005-0000-0000-0000CAD60000}"/>
    <cellStyle name="Normal 4 5 7 2 7 2" xfId="55281" xr:uid="{00000000-0005-0000-0000-0000CBD60000}"/>
    <cellStyle name="Normal 4 5 7 2 8" xfId="55270" xr:uid="{00000000-0005-0000-0000-0000CCD60000}"/>
    <cellStyle name="Normal 4 5 7 3" xfId="1853" xr:uid="{00000000-0005-0000-0000-0000CDD60000}"/>
    <cellStyle name="Normal 4 5 7 3 2" xfId="4196" xr:uid="{00000000-0005-0000-0000-0000CED60000}"/>
    <cellStyle name="Normal 4 5 7 3 2 2" xfId="15541" xr:uid="{00000000-0005-0000-0000-0000CFD60000}"/>
    <cellStyle name="Normal 4 5 7 3 2 2 2" xfId="55284" xr:uid="{00000000-0005-0000-0000-0000D0D60000}"/>
    <cellStyle name="Normal 4 5 7 3 2 3" xfId="20751" xr:uid="{00000000-0005-0000-0000-0000D1D60000}"/>
    <cellStyle name="Normal 4 5 7 3 2 3 2" xfId="55285" xr:uid="{00000000-0005-0000-0000-0000D2D60000}"/>
    <cellStyle name="Normal 4 5 7 3 2 4" xfId="55283" xr:uid="{00000000-0005-0000-0000-0000D3D60000}"/>
    <cellStyle name="Normal 4 5 7 3 3" xfId="7061" xr:uid="{00000000-0005-0000-0000-0000D4D60000}"/>
    <cellStyle name="Normal 4 5 7 3 3 2" xfId="13198" xr:uid="{00000000-0005-0000-0000-0000D5D60000}"/>
    <cellStyle name="Normal 4 5 7 3 3 2 2" xfId="55287" xr:uid="{00000000-0005-0000-0000-0000D6D60000}"/>
    <cellStyle name="Normal 4 5 7 3 3 3" xfId="23094" xr:uid="{00000000-0005-0000-0000-0000D7D60000}"/>
    <cellStyle name="Normal 4 5 7 3 3 3 2" xfId="55288" xr:uid="{00000000-0005-0000-0000-0000D8D60000}"/>
    <cellStyle name="Normal 4 5 7 3 3 4" xfId="55286" xr:uid="{00000000-0005-0000-0000-0000D9D60000}"/>
    <cellStyle name="Normal 4 5 7 3 4" xfId="9402" xr:uid="{00000000-0005-0000-0000-0000DAD60000}"/>
    <cellStyle name="Normal 4 5 7 3 4 2" xfId="25437" xr:uid="{00000000-0005-0000-0000-0000DBD60000}"/>
    <cellStyle name="Normal 4 5 7 3 4 2 2" xfId="55290" xr:uid="{00000000-0005-0000-0000-0000DCD60000}"/>
    <cellStyle name="Normal 4 5 7 3 4 3" xfId="55289" xr:uid="{00000000-0005-0000-0000-0000DDD60000}"/>
    <cellStyle name="Normal 4 5 7 3 5" xfId="11383" xr:uid="{00000000-0005-0000-0000-0000DED60000}"/>
    <cellStyle name="Normal 4 5 7 3 5 2" xfId="55291" xr:uid="{00000000-0005-0000-0000-0000DFD60000}"/>
    <cellStyle name="Normal 4 5 7 3 6" xfId="18408" xr:uid="{00000000-0005-0000-0000-0000E0D60000}"/>
    <cellStyle name="Normal 4 5 7 3 6 2" xfId="55292" xr:uid="{00000000-0005-0000-0000-0000E1D60000}"/>
    <cellStyle name="Normal 4 5 7 3 7" xfId="27254" xr:uid="{00000000-0005-0000-0000-0000E2D60000}"/>
    <cellStyle name="Normal 4 5 7 3 7 2" xfId="55293" xr:uid="{00000000-0005-0000-0000-0000E3D60000}"/>
    <cellStyle name="Normal 4 5 7 3 8" xfId="55282" xr:uid="{00000000-0005-0000-0000-0000E4D60000}"/>
    <cellStyle name="Normal 4 5 7 4" xfId="2756" xr:uid="{00000000-0005-0000-0000-0000E5D60000}"/>
    <cellStyle name="Normal 4 5 7 4 2" xfId="14101" xr:uid="{00000000-0005-0000-0000-0000E6D60000}"/>
    <cellStyle name="Normal 4 5 7 4 2 2" xfId="55295" xr:uid="{00000000-0005-0000-0000-0000E7D60000}"/>
    <cellStyle name="Normal 4 5 7 4 3" xfId="20749" xr:uid="{00000000-0005-0000-0000-0000E8D60000}"/>
    <cellStyle name="Normal 4 5 7 4 3 2" xfId="55296" xr:uid="{00000000-0005-0000-0000-0000E9D60000}"/>
    <cellStyle name="Normal 4 5 7 4 4" xfId="55294" xr:uid="{00000000-0005-0000-0000-0000EAD60000}"/>
    <cellStyle name="Normal 4 5 7 5" xfId="7059" xr:uid="{00000000-0005-0000-0000-0000EBD60000}"/>
    <cellStyle name="Normal 4 5 7 5 2" xfId="11753" xr:uid="{00000000-0005-0000-0000-0000ECD60000}"/>
    <cellStyle name="Normal 4 5 7 5 2 2" xfId="55298" xr:uid="{00000000-0005-0000-0000-0000EDD60000}"/>
    <cellStyle name="Normal 4 5 7 5 3" xfId="23092" xr:uid="{00000000-0005-0000-0000-0000EED60000}"/>
    <cellStyle name="Normal 4 5 7 5 3 2" xfId="55299" xr:uid="{00000000-0005-0000-0000-0000EFD60000}"/>
    <cellStyle name="Normal 4 5 7 5 4" xfId="55297" xr:uid="{00000000-0005-0000-0000-0000F0D60000}"/>
    <cellStyle name="Normal 4 5 7 6" xfId="9400" xr:uid="{00000000-0005-0000-0000-0000F1D60000}"/>
    <cellStyle name="Normal 4 5 7 6 2" xfId="25435" xr:uid="{00000000-0005-0000-0000-0000F2D60000}"/>
    <cellStyle name="Normal 4 5 7 6 2 2" xfId="55301" xr:uid="{00000000-0005-0000-0000-0000F3D60000}"/>
    <cellStyle name="Normal 4 5 7 6 3" xfId="55300" xr:uid="{00000000-0005-0000-0000-0000F4D60000}"/>
    <cellStyle name="Normal 4 5 7 7" xfId="11381" xr:uid="{00000000-0005-0000-0000-0000F5D60000}"/>
    <cellStyle name="Normal 4 5 7 7 2" xfId="55302" xr:uid="{00000000-0005-0000-0000-0000F6D60000}"/>
    <cellStyle name="Normal 4 5 7 8" xfId="18406" xr:uid="{00000000-0005-0000-0000-0000F7D60000}"/>
    <cellStyle name="Normal 4 5 7 8 2" xfId="55303" xr:uid="{00000000-0005-0000-0000-0000F8D60000}"/>
    <cellStyle name="Normal 4 5 7 9" xfId="25809" xr:uid="{00000000-0005-0000-0000-0000F9D60000}"/>
    <cellStyle name="Normal 4 5 7 9 2" xfId="55304" xr:uid="{00000000-0005-0000-0000-0000FAD60000}"/>
    <cellStyle name="Normal 4 5 8" xfId="440" xr:uid="{00000000-0005-0000-0000-0000FBD60000}"/>
    <cellStyle name="Normal 4 5 8 2" xfId="2783" xr:uid="{00000000-0005-0000-0000-0000FCD60000}"/>
    <cellStyle name="Normal 4 5 8 2 2" xfId="14128" xr:uid="{00000000-0005-0000-0000-0000FDD60000}"/>
    <cellStyle name="Normal 4 5 8 2 2 2" xfId="55307" xr:uid="{00000000-0005-0000-0000-0000FED60000}"/>
    <cellStyle name="Normal 4 5 8 2 3" xfId="20752" xr:uid="{00000000-0005-0000-0000-0000FFD60000}"/>
    <cellStyle name="Normal 4 5 8 2 3 2" xfId="55308" xr:uid="{00000000-0005-0000-0000-000000D70000}"/>
    <cellStyle name="Normal 4 5 8 2 4" xfId="55306" xr:uid="{00000000-0005-0000-0000-000001D70000}"/>
    <cellStyle name="Normal 4 5 8 3" xfId="7062" xr:uid="{00000000-0005-0000-0000-000002D70000}"/>
    <cellStyle name="Normal 4 5 8 3 2" xfId="11785" xr:uid="{00000000-0005-0000-0000-000003D70000}"/>
    <cellStyle name="Normal 4 5 8 3 2 2" xfId="55310" xr:uid="{00000000-0005-0000-0000-000004D70000}"/>
    <cellStyle name="Normal 4 5 8 3 3" xfId="23095" xr:uid="{00000000-0005-0000-0000-000005D70000}"/>
    <cellStyle name="Normal 4 5 8 3 3 2" xfId="55311" xr:uid="{00000000-0005-0000-0000-000006D70000}"/>
    <cellStyle name="Normal 4 5 8 3 4" xfId="55309" xr:uid="{00000000-0005-0000-0000-000007D70000}"/>
    <cellStyle name="Normal 4 5 8 4" xfId="9403" xr:uid="{00000000-0005-0000-0000-000008D70000}"/>
    <cellStyle name="Normal 4 5 8 4 2" xfId="25438" xr:uid="{00000000-0005-0000-0000-000009D70000}"/>
    <cellStyle name="Normal 4 5 8 4 2 2" xfId="55313" xr:uid="{00000000-0005-0000-0000-00000AD70000}"/>
    <cellStyle name="Normal 4 5 8 4 3" xfId="55312" xr:uid="{00000000-0005-0000-0000-00000BD70000}"/>
    <cellStyle name="Normal 4 5 8 5" xfId="11384" xr:uid="{00000000-0005-0000-0000-00000CD70000}"/>
    <cellStyle name="Normal 4 5 8 5 2" xfId="55314" xr:uid="{00000000-0005-0000-0000-00000DD70000}"/>
    <cellStyle name="Normal 4 5 8 6" xfId="18409" xr:uid="{00000000-0005-0000-0000-00000ED70000}"/>
    <cellStyle name="Normal 4 5 8 6 2" xfId="55315" xr:uid="{00000000-0005-0000-0000-00000FD70000}"/>
    <cellStyle name="Normal 4 5 8 7" xfId="25841" xr:uid="{00000000-0005-0000-0000-000010D70000}"/>
    <cellStyle name="Normal 4 5 8 7 2" xfId="55316" xr:uid="{00000000-0005-0000-0000-000011D70000}"/>
    <cellStyle name="Normal 4 5 8 8" xfId="55305" xr:uid="{00000000-0005-0000-0000-000012D70000}"/>
    <cellStyle name="Normal 4 5 9" xfId="949" xr:uid="{00000000-0005-0000-0000-000013D70000}"/>
    <cellStyle name="Normal 4 5 9 2" xfId="3292" xr:uid="{00000000-0005-0000-0000-000014D70000}"/>
    <cellStyle name="Normal 4 5 9 2 2" xfId="14637" xr:uid="{00000000-0005-0000-0000-000015D70000}"/>
    <cellStyle name="Normal 4 5 9 2 2 2" xfId="55319" xr:uid="{00000000-0005-0000-0000-000016D70000}"/>
    <cellStyle name="Normal 4 5 9 2 3" xfId="20753" xr:uid="{00000000-0005-0000-0000-000017D70000}"/>
    <cellStyle name="Normal 4 5 9 2 3 2" xfId="55320" xr:uid="{00000000-0005-0000-0000-000018D70000}"/>
    <cellStyle name="Normal 4 5 9 2 4" xfId="55318" xr:uid="{00000000-0005-0000-0000-000019D70000}"/>
    <cellStyle name="Normal 4 5 9 3" xfId="7063" xr:uid="{00000000-0005-0000-0000-00001AD70000}"/>
    <cellStyle name="Normal 4 5 9 3 2" xfId="12294" xr:uid="{00000000-0005-0000-0000-00001BD70000}"/>
    <cellStyle name="Normal 4 5 9 3 2 2" xfId="55322" xr:uid="{00000000-0005-0000-0000-00001CD70000}"/>
    <cellStyle name="Normal 4 5 9 3 3" xfId="23096" xr:uid="{00000000-0005-0000-0000-00001DD70000}"/>
    <cellStyle name="Normal 4 5 9 3 3 2" xfId="55323" xr:uid="{00000000-0005-0000-0000-00001ED70000}"/>
    <cellStyle name="Normal 4 5 9 3 4" xfId="55321" xr:uid="{00000000-0005-0000-0000-00001FD70000}"/>
    <cellStyle name="Normal 4 5 9 4" xfId="9404" xr:uid="{00000000-0005-0000-0000-000020D70000}"/>
    <cellStyle name="Normal 4 5 9 4 2" xfId="25439" xr:uid="{00000000-0005-0000-0000-000021D70000}"/>
    <cellStyle name="Normal 4 5 9 4 2 2" xfId="55325" xr:uid="{00000000-0005-0000-0000-000022D70000}"/>
    <cellStyle name="Normal 4 5 9 4 3" xfId="55324" xr:uid="{00000000-0005-0000-0000-000023D70000}"/>
    <cellStyle name="Normal 4 5 9 5" xfId="11385" xr:uid="{00000000-0005-0000-0000-000024D70000}"/>
    <cellStyle name="Normal 4 5 9 5 2" xfId="55326" xr:uid="{00000000-0005-0000-0000-000025D70000}"/>
    <cellStyle name="Normal 4 5 9 6" xfId="18410" xr:uid="{00000000-0005-0000-0000-000026D70000}"/>
    <cellStyle name="Normal 4 5 9 6 2" xfId="55327" xr:uid="{00000000-0005-0000-0000-000027D70000}"/>
    <cellStyle name="Normal 4 5 9 7" xfId="26350" xr:uid="{00000000-0005-0000-0000-000028D70000}"/>
    <cellStyle name="Normal 4 5 9 7 2" xfId="55328" xr:uid="{00000000-0005-0000-0000-000029D70000}"/>
    <cellStyle name="Normal 4 5 9 8" xfId="55317" xr:uid="{00000000-0005-0000-0000-00002AD70000}"/>
    <cellStyle name="Normal 4 6" xfId="160" xr:uid="{00000000-0005-0000-0000-00002BD70000}"/>
    <cellStyle name="Normal 4 6 10" xfId="2216" xr:uid="{00000000-0005-0000-0000-00002CD70000}"/>
    <cellStyle name="Normal 4 6 10 2" xfId="4559" xr:uid="{00000000-0005-0000-0000-00002DD70000}"/>
    <cellStyle name="Normal 4 6 10 2 2" xfId="15904" xr:uid="{00000000-0005-0000-0000-00002ED70000}"/>
    <cellStyle name="Normal 4 6 10 2 2 2" xfId="55332" xr:uid="{00000000-0005-0000-0000-00002FD70000}"/>
    <cellStyle name="Normal 4 6 10 2 3" xfId="20755" xr:uid="{00000000-0005-0000-0000-000030D70000}"/>
    <cellStyle name="Normal 4 6 10 2 3 2" xfId="55333" xr:uid="{00000000-0005-0000-0000-000031D70000}"/>
    <cellStyle name="Normal 4 6 10 2 4" xfId="55331" xr:uid="{00000000-0005-0000-0000-000032D70000}"/>
    <cellStyle name="Normal 4 6 10 3" xfId="7065" xr:uid="{00000000-0005-0000-0000-000033D70000}"/>
    <cellStyle name="Normal 4 6 10 3 2" xfId="23098" xr:uid="{00000000-0005-0000-0000-000034D70000}"/>
    <cellStyle name="Normal 4 6 10 3 2 2" xfId="55335" xr:uid="{00000000-0005-0000-0000-000035D70000}"/>
    <cellStyle name="Normal 4 6 10 3 3" xfId="55334" xr:uid="{00000000-0005-0000-0000-000036D70000}"/>
    <cellStyle name="Normal 4 6 10 4" xfId="9406" xr:uid="{00000000-0005-0000-0000-000037D70000}"/>
    <cellStyle name="Normal 4 6 10 4 2" xfId="25441" xr:uid="{00000000-0005-0000-0000-000038D70000}"/>
    <cellStyle name="Normal 4 6 10 4 2 2" xfId="55337" xr:uid="{00000000-0005-0000-0000-000039D70000}"/>
    <cellStyle name="Normal 4 6 10 4 3" xfId="55336" xr:uid="{00000000-0005-0000-0000-00003AD70000}"/>
    <cellStyle name="Normal 4 6 10 5" xfId="13561" xr:uid="{00000000-0005-0000-0000-00003BD70000}"/>
    <cellStyle name="Normal 4 6 10 5 2" xfId="55338" xr:uid="{00000000-0005-0000-0000-00003CD70000}"/>
    <cellStyle name="Normal 4 6 10 6" xfId="18412" xr:uid="{00000000-0005-0000-0000-00003DD70000}"/>
    <cellStyle name="Normal 4 6 10 6 2" xfId="55339" xr:uid="{00000000-0005-0000-0000-00003ED70000}"/>
    <cellStyle name="Normal 4 6 10 7" xfId="27617" xr:uid="{00000000-0005-0000-0000-00003FD70000}"/>
    <cellStyle name="Normal 4 6 10 7 2" xfId="55340" xr:uid="{00000000-0005-0000-0000-000040D70000}"/>
    <cellStyle name="Normal 4 6 10 8" xfId="55330" xr:uid="{00000000-0005-0000-0000-000041D70000}"/>
    <cellStyle name="Normal 4 6 11" xfId="2397" xr:uid="{00000000-0005-0000-0000-000042D70000}"/>
    <cellStyle name="Normal 4 6 11 2" xfId="4740" xr:uid="{00000000-0005-0000-0000-000043D70000}"/>
    <cellStyle name="Normal 4 6 11 2 2" xfId="16085" xr:uid="{00000000-0005-0000-0000-000044D70000}"/>
    <cellStyle name="Normal 4 6 11 2 2 2" xfId="55343" xr:uid="{00000000-0005-0000-0000-000045D70000}"/>
    <cellStyle name="Normal 4 6 11 2 3" xfId="20756" xr:uid="{00000000-0005-0000-0000-000046D70000}"/>
    <cellStyle name="Normal 4 6 11 2 3 2" xfId="55344" xr:uid="{00000000-0005-0000-0000-000047D70000}"/>
    <cellStyle name="Normal 4 6 11 2 4" xfId="55342" xr:uid="{00000000-0005-0000-0000-000048D70000}"/>
    <cellStyle name="Normal 4 6 11 3" xfId="7066" xr:uid="{00000000-0005-0000-0000-000049D70000}"/>
    <cellStyle name="Normal 4 6 11 3 2" xfId="23099" xr:uid="{00000000-0005-0000-0000-00004AD70000}"/>
    <cellStyle name="Normal 4 6 11 3 2 2" xfId="55346" xr:uid="{00000000-0005-0000-0000-00004BD70000}"/>
    <cellStyle name="Normal 4 6 11 3 3" xfId="55345" xr:uid="{00000000-0005-0000-0000-00004CD70000}"/>
    <cellStyle name="Normal 4 6 11 4" xfId="9407" xr:uid="{00000000-0005-0000-0000-00004DD70000}"/>
    <cellStyle name="Normal 4 6 11 4 2" xfId="25442" xr:uid="{00000000-0005-0000-0000-00004ED70000}"/>
    <cellStyle name="Normal 4 6 11 4 2 2" xfId="55348" xr:uid="{00000000-0005-0000-0000-00004FD70000}"/>
    <cellStyle name="Normal 4 6 11 4 3" xfId="55347" xr:uid="{00000000-0005-0000-0000-000050D70000}"/>
    <cellStyle name="Normal 4 6 11 5" xfId="13742" xr:uid="{00000000-0005-0000-0000-000051D70000}"/>
    <cellStyle name="Normal 4 6 11 5 2" xfId="55349" xr:uid="{00000000-0005-0000-0000-000052D70000}"/>
    <cellStyle name="Normal 4 6 11 6" xfId="18413" xr:uid="{00000000-0005-0000-0000-000053D70000}"/>
    <cellStyle name="Normal 4 6 11 6 2" xfId="55350" xr:uid="{00000000-0005-0000-0000-000054D70000}"/>
    <cellStyle name="Normal 4 6 11 7" xfId="27798" xr:uid="{00000000-0005-0000-0000-000055D70000}"/>
    <cellStyle name="Normal 4 6 11 7 2" xfId="55351" xr:uid="{00000000-0005-0000-0000-000056D70000}"/>
    <cellStyle name="Normal 4 6 11 8" xfId="55341" xr:uid="{00000000-0005-0000-0000-000057D70000}"/>
    <cellStyle name="Normal 4 6 12" xfId="2757" xr:uid="{00000000-0005-0000-0000-000058D70000}"/>
    <cellStyle name="Normal 4 6 12 2" xfId="14102" xr:uid="{00000000-0005-0000-0000-000059D70000}"/>
    <cellStyle name="Normal 4 6 12 2 2" xfId="55353" xr:uid="{00000000-0005-0000-0000-00005AD70000}"/>
    <cellStyle name="Normal 4 6 12 3" xfId="20754" xr:uid="{00000000-0005-0000-0000-00005BD70000}"/>
    <cellStyle name="Normal 4 6 12 3 2" xfId="55354" xr:uid="{00000000-0005-0000-0000-00005CD70000}"/>
    <cellStyle name="Normal 4 6 12 4" xfId="55352" xr:uid="{00000000-0005-0000-0000-00005DD70000}"/>
    <cellStyle name="Normal 4 6 13" xfId="7064" xr:uid="{00000000-0005-0000-0000-00005ED70000}"/>
    <cellStyle name="Normal 4 6 13 2" xfId="11508" xr:uid="{00000000-0005-0000-0000-00005FD70000}"/>
    <cellStyle name="Normal 4 6 13 2 2" xfId="55356" xr:uid="{00000000-0005-0000-0000-000060D70000}"/>
    <cellStyle name="Normal 4 6 13 3" xfId="23097" xr:uid="{00000000-0005-0000-0000-000061D70000}"/>
    <cellStyle name="Normal 4 6 13 3 2" xfId="55357" xr:uid="{00000000-0005-0000-0000-000062D70000}"/>
    <cellStyle name="Normal 4 6 13 4" xfId="55355" xr:uid="{00000000-0005-0000-0000-000063D70000}"/>
    <cellStyle name="Normal 4 6 14" xfId="9405" xr:uid="{00000000-0005-0000-0000-000064D70000}"/>
    <cellStyle name="Normal 4 6 14 2" xfId="25440" xr:uid="{00000000-0005-0000-0000-000065D70000}"/>
    <cellStyle name="Normal 4 6 14 2 2" xfId="55359" xr:uid="{00000000-0005-0000-0000-000066D70000}"/>
    <cellStyle name="Normal 4 6 14 3" xfId="55358" xr:uid="{00000000-0005-0000-0000-000067D70000}"/>
    <cellStyle name="Normal 4 6 15" xfId="11386" xr:uid="{00000000-0005-0000-0000-000068D70000}"/>
    <cellStyle name="Normal 4 6 15 2" xfId="55360" xr:uid="{00000000-0005-0000-0000-000069D70000}"/>
    <cellStyle name="Normal 4 6 16" xfId="18411" xr:uid="{00000000-0005-0000-0000-00006AD70000}"/>
    <cellStyle name="Normal 4 6 16 2" xfId="55361" xr:uid="{00000000-0005-0000-0000-00006BD70000}"/>
    <cellStyle name="Normal 4 6 17" xfId="25564" xr:uid="{00000000-0005-0000-0000-00006CD70000}"/>
    <cellStyle name="Normal 4 6 17 2" xfId="55362" xr:uid="{00000000-0005-0000-0000-00006DD70000}"/>
    <cellStyle name="Normal 4 6 18" xfId="55329" xr:uid="{00000000-0005-0000-0000-00006ED70000}"/>
    <cellStyle name="Normal 4 6 2" xfId="416" xr:uid="{00000000-0005-0000-0000-00006FD70000}"/>
    <cellStyle name="Normal 4 6 2 10" xfId="55363" xr:uid="{00000000-0005-0000-0000-000070D70000}"/>
    <cellStyle name="Normal 4 6 2 2" xfId="778" xr:uid="{00000000-0005-0000-0000-000071D70000}"/>
    <cellStyle name="Normal 4 6 2 2 2" xfId="3121" xr:uid="{00000000-0005-0000-0000-000072D70000}"/>
    <cellStyle name="Normal 4 6 2 2 2 2" xfId="14466" xr:uid="{00000000-0005-0000-0000-000073D70000}"/>
    <cellStyle name="Normal 4 6 2 2 2 2 2" xfId="55366" xr:uid="{00000000-0005-0000-0000-000074D70000}"/>
    <cellStyle name="Normal 4 6 2 2 2 3" xfId="20758" xr:uid="{00000000-0005-0000-0000-000075D70000}"/>
    <cellStyle name="Normal 4 6 2 2 2 3 2" xfId="55367" xr:uid="{00000000-0005-0000-0000-000076D70000}"/>
    <cellStyle name="Normal 4 6 2 2 2 4" xfId="55365" xr:uid="{00000000-0005-0000-0000-000077D70000}"/>
    <cellStyle name="Normal 4 6 2 2 3" xfId="7068" xr:uid="{00000000-0005-0000-0000-000078D70000}"/>
    <cellStyle name="Normal 4 6 2 2 3 2" xfId="12123" xr:uid="{00000000-0005-0000-0000-000079D70000}"/>
    <cellStyle name="Normal 4 6 2 2 3 2 2" xfId="55369" xr:uid="{00000000-0005-0000-0000-00007AD70000}"/>
    <cellStyle name="Normal 4 6 2 2 3 3" xfId="23101" xr:uid="{00000000-0005-0000-0000-00007BD70000}"/>
    <cellStyle name="Normal 4 6 2 2 3 3 2" xfId="55370" xr:uid="{00000000-0005-0000-0000-00007CD70000}"/>
    <cellStyle name="Normal 4 6 2 2 3 4" xfId="55368" xr:uid="{00000000-0005-0000-0000-00007DD70000}"/>
    <cellStyle name="Normal 4 6 2 2 4" xfId="9409" xr:uid="{00000000-0005-0000-0000-00007ED70000}"/>
    <cellStyle name="Normal 4 6 2 2 4 2" xfId="25444" xr:uid="{00000000-0005-0000-0000-00007FD70000}"/>
    <cellStyle name="Normal 4 6 2 2 4 2 2" xfId="55372" xr:uid="{00000000-0005-0000-0000-000080D70000}"/>
    <cellStyle name="Normal 4 6 2 2 4 3" xfId="55371" xr:uid="{00000000-0005-0000-0000-000081D70000}"/>
    <cellStyle name="Normal 4 6 2 2 5" xfId="11388" xr:uid="{00000000-0005-0000-0000-000082D70000}"/>
    <cellStyle name="Normal 4 6 2 2 5 2" xfId="55373" xr:uid="{00000000-0005-0000-0000-000083D70000}"/>
    <cellStyle name="Normal 4 6 2 2 6" xfId="18415" xr:uid="{00000000-0005-0000-0000-000084D70000}"/>
    <cellStyle name="Normal 4 6 2 2 6 2" xfId="55374" xr:uid="{00000000-0005-0000-0000-000085D70000}"/>
    <cellStyle name="Normal 4 6 2 2 7" xfId="26179" xr:uid="{00000000-0005-0000-0000-000086D70000}"/>
    <cellStyle name="Normal 4 6 2 2 7 2" xfId="55375" xr:uid="{00000000-0005-0000-0000-000087D70000}"/>
    <cellStyle name="Normal 4 6 2 2 8" xfId="55364" xr:uid="{00000000-0005-0000-0000-000088D70000}"/>
    <cellStyle name="Normal 4 6 2 3" xfId="1855" xr:uid="{00000000-0005-0000-0000-000089D70000}"/>
    <cellStyle name="Normal 4 6 2 3 2" xfId="4198" xr:uid="{00000000-0005-0000-0000-00008AD70000}"/>
    <cellStyle name="Normal 4 6 2 3 2 2" xfId="15543" xr:uid="{00000000-0005-0000-0000-00008BD70000}"/>
    <cellStyle name="Normal 4 6 2 3 2 2 2" xfId="55378" xr:uid="{00000000-0005-0000-0000-00008CD70000}"/>
    <cellStyle name="Normal 4 6 2 3 2 3" xfId="20759" xr:uid="{00000000-0005-0000-0000-00008DD70000}"/>
    <cellStyle name="Normal 4 6 2 3 2 3 2" xfId="55379" xr:uid="{00000000-0005-0000-0000-00008ED70000}"/>
    <cellStyle name="Normal 4 6 2 3 2 4" xfId="55377" xr:uid="{00000000-0005-0000-0000-00008FD70000}"/>
    <cellStyle name="Normal 4 6 2 3 3" xfId="7069" xr:uid="{00000000-0005-0000-0000-000090D70000}"/>
    <cellStyle name="Normal 4 6 2 3 3 2" xfId="13200" xr:uid="{00000000-0005-0000-0000-000091D70000}"/>
    <cellStyle name="Normal 4 6 2 3 3 2 2" xfId="55381" xr:uid="{00000000-0005-0000-0000-000092D70000}"/>
    <cellStyle name="Normal 4 6 2 3 3 3" xfId="23102" xr:uid="{00000000-0005-0000-0000-000093D70000}"/>
    <cellStyle name="Normal 4 6 2 3 3 3 2" xfId="55382" xr:uid="{00000000-0005-0000-0000-000094D70000}"/>
    <cellStyle name="Normal 4 6 2 3 3 4" xfId="55380" xr:uid="{00000000-0005-0000-0000-000095D70000}"/>
    <cellStyle name="Normal 4 6 2 3 4" xfId="9410" xr:uid="{00000000-0005-0000-0000-000096D70000}"/>
    <cellStyle name="Normal 4 6 2 3 4 2" xfId="25445" xr:uid="{00000000-0005-0000-0000-000097D70000}"/>
    <cellStyle name="Normal 4 6 2 3 4 2 2" xfId="55384" xr:uid="{00000000-0005-0000-0000-000098D70000}"/>
    <cellStyle name="Normal 4 6 2 3 4 3" xfId="55383" xr:uid="{00000000-0005-0000-0000-000099D70000}"/>
    <cellStyle name="Normal 4 6 2 3 5" xfId="11389" xr:uid="{00000000-0005-0000-0000-00009AD70000}"/>
    <cellStyle name="Normal 4 6 2 3 5 2" xfId="55385" xr:uid="{00000000-0005-0000-0000-00009BD70000}"/>
    <cellStyle name="Normal 4 6 2 3 6" xfId="18416" xr:uid="{00000000-0005-0000-0000-00009CD70000}"/>
    <cellStyle name="Normal 4 6 2 3 6 2" xfId="55386" xr:uid="{00000000-0005-0000-0000-00009DD70000}"/>
    <cellStyle name="Normal 4 6 2 3 7" xfId="27256" xr:uid="{00000000-0005-0000-0000-00009ED70000}"/>
    <cellStyle name="Normal 4 6 2 3 7 2" xfId="55387" xr:uid="{00000000-0005-0000-0000-00009FD70000}"/>
    <cellStyle name="Normal 4 6 2 3 8" xfId="55376" xr:uid="{00000000-0005-0000-0000-0000A0D70000}"/>
    <cellStyle name="Normal 4 6 2 4" xfId="2758" xr:uid="{00000000-0005-0000-0000-0000A1D70000}"/>
    <cellStyle name="Normal 4 6 2 4 2" xfId="14103" xr:uid="{00000000-0005-0000-0000-0000A2D70000}"/>
    <cellStyle name="Normal 4 6 2 4 2 2" xfId="55389" xr:uid="{00000000-0005-0000-0000-0000A3D70000}"/>
    <cellStyle name="Normal 4 6 2 4 3" xfId="20757" xr:uid="{00000000-0005-0000-0000-0000A4D70000}"/>
    <cellStyle name="Normal 4 6 2 4 3 2" xfId="55390" xr:uid="{00000000-0005-0000-0000-0000A5D70000}"/>
    <cellStyle name="Normal 4 6 2 4 4" xfId="55388" xr:uid="{00000000-0005-0000-0000-0000A6D70000}"/>
    <cellStyle name="Normal 4 6 2 5" xfId="7067" xr:uid="{00000000-0005-0000-0000-0000A7D70000}"/>
    <cellStyle name="Normal 4 6 2 5 2" xfId="11761" xr:uid="{00000000-0005-0000-0000-0000A8D70000}"/>
    <cellStyle name="Normal 4 6 2 5 2 2" xfId="55392" xr:uid="{00000000-0005-0000-0000-0000A9D70000}"/>
    <cellStyle name="Normal 4 6 2 5 3" xfId="23100" xr:uid="{00000000-0005-0000-0000-0000AAD70000}"/>
    <cellStyle name="Normal 4 6 2 5 3 2" xfId="55393" xr:uid="{00000000-0005-0000-0000-0000ABD70000}"/>
    <cellStyle name="Normal 4 6 2 5 4" xfId="55391" xr:uid="{00000000-0005-0000-0000-0000ACD70000}"/>
    <cellStyle name="Normal 4 6 2 6" xfId="9408" xr:uid="{00000000-0005-0000-0000-0000ADD70000}"/>
    <cellStyle name="Normal 4 6 2 6 2" xfId="25443" xr:uid="{00000000-0005-0000-0000-0000AED70000}"/>
    <cellStyle name="Normal 4 6 2 6 2 2" xfId="55395" xr:uid="{00000000-0005-0000-0000-0000AFD70000}"/>
    <cellStyle name="Normal 4 6 2 6 3" xfId="55394" xr:uid="{00000000-0005-0000-0000-0000B0D70000}"/>
    <cellStyle name="Normal 4 6 2 7" xfId="11387" xr:uid="{00000000-0005-0000-0000-0000B1D70000}"/>
    <cellStyle name="Normal 4 6 2 7 2" xfId="55396" xr:uid="{00000000-0005-0000-0000-0000B2D70000}"/>
    <cellStyle name="Normal 4 6 2 8" xfId="18414" xr:uid="{00000000-0005-0000-0000-0000B3D70000}"/>
    <cellStyle name="Normal 4 6 2 8 2" xfId="55397" xr:uid="{00000000-0005-0000-0000-0000B4D70000}"/>
    <cellStyle name="Normal 4 6 2 9" xfId="25817" xr:uid="{00000000-0005-0000-0000-0000B5D70000}"/>
    <cellStyle name="Normal 4 6 2 9 2" xfId="55398" xr:uid="{00000000-0005-0000-0000-0000B6D70000}"/>
    <cellStyle name="Normal 4 6 3" xfId="525" xr:uid="{00000000-0005-0000-0000-0000B7D70000}"/>
    <cellStyle name="Normal 4 6 3 2" xfId="2868" xr:uid="{00000000-0005-0000-0000-0000B8D70000}"/>
    <cellStyle name="Normal 4 6 3 2 2" xfId="14213" xr:uid="{00000000-0005-0000-0000-0000B9D70000}"/>
    <cellStyle name="Normal 4 6 3 2 2 2" xfId="55401" xr:uid="{00000000-0005-0000-0000-0000BAD70000}"/>
    <cellStyle name="Normal 4 6 3 2 3" xfId="20760" xr:uid="{00000000-0005-0000-0000-0000BBD70000}"/>
    <cellStyle name="Normal 4 6 3 2 3 2" xfId="55402" xr:uid="{00000000-0005-0000-0000-0000BCD70000}"/>
    <cellStyle name="Normal 4 6 3 2 4" xfId="55400" xr:uid="{00000000-0005-0000-0000-0000BDD70000}"/>
    <cellStyle name="Normal 4 6 3 3" xfId="7070" xr:uid="{00000000-0005-0000-0000-0000BED70000}"/>
    <cellStyle name="Normal 4 6 3 3 2" xfId="11870" xr:uid="{00000000-0005-0000-0000-0000BFD70000}"/>
    <cellStyle name="Normal 4 6 3 3 2 2" xfId="55404" xr:uid="{00000000-0005-0000-0000-0000C0D70000}"/>
    <cellStyle name="Normal 4 6 3 3 3" xfId="23103" xr:uid="{00000000-0005-0000-0000-0000C1D70000}"/>
    <cellStyle name="Normal 4 6 3 3 3 2" xfId="55405" xr:uid="{00000000-0005-0000-0000-0000C2D70000}"/>
    <cellStyle name="Normal 4 6 3 3 4" xfId="55403" xr:uid="{00000000-0005-0000-0000-0000C3D70000}"/>
    <cellStyle name="Normal 4 6 3 4" xfId="9411" xr:uid="{00000000-0005-0000-0000-0000C4D70000}"/>
    <cellStyle name="Normal 4 6 3 4 2" xfId="25446" xr:uid="{00000000-0005-0000-0000-0000C5D70000}"/>
    <cellStyle name="Normal 4 6 3 4 2 2" xfId="55407" xr:uid="{00000000-0005-0000-0000-0000C6D70000}"/>
    <cellStyle name="Normal 4 6 3 4 3" xfId="55406" xr:uid="{00000000-0005-0000-0000-0000C7D70000}"/>
    <cellStyle name="Normal 4 6 3 5" xfId="11390" xr:uid="{00000000-0005-0000-0000-0000C8D70000}"/>
    <cellStyle name="Normal 4 6 3 5 2" xfId="55408" xr:uid="{00000000-0005-0000-0000-0000C9D70000}"/>
    <cellStyle name="Normal 4 6 3 6" xfId="18417" xr:uid="{00000000-0005-0000-0000-0000CAD70000}"/>
    <cellStyle name="Normal 4 6 3 6 2" xfId="55409" xr:uid="{00000000-0005-0000-0000-0000CBD70000}"/>
    <cellStyle name="Normal 4 6 3 7" xfId="25926" xr:uid="{00000000-0005-0000-0000-0000CCD70000}"/>
    <cellStyle name="Normal 4 6 3 7 2" xfId="55410" xr:uid="{00000000-0005-0000-0000-0000CDD70000}"/>
    <cellStyle name="Normal 4 6 3 8" xfId="55399" xr:uid="{00000000-0005-0000-0000-0000CED70000}"/>
    <cellStyle name="Normal 4 6 4" xfId="957" xr:uid="{00000000-0005-0000-0000-0000CFD70000}"/>
    <cellStyle name="Normal 4 6 4 2" xfId="3300" xr:uid="{00000000-0005-0000-0000-0000D0D70000}"/>
    <cellStyle name="Normal 4 6 4 2 2" xfId="14645" xr:uid="{00000000-0005-0000-0000-0000D1D70000}"/>
    <cellStyle name="Normal 4 6 4 2 2 2" xfId="55413" xr:uid="{00000000-0005-0000-0000-0000D2D70000}"/>
    <cellStyle name="Normal 4 6 4 2 3" xfId="20761" xr:uid="{00000000-0005-0000-0000-0000D3D70000}"/>
    <cellStyle name="Normal 4 6 4 2 3 2" xfId="55414" xr:uid="{00000000-0005-0000-0000-0000D4D70000}"/>
    <cellStyle name="Normal 4 6 4 2 4" xfId="55412" xr:uid="{00000000-0005-0000-0000-0000D5D70000}"/>
    <cellStyle name="Normal 4 6 4 3" xfId="7071" xr:uid="{00000000-0005-0000-0000-0000D6D70000}"/>
    <cellStyle name="Normal 4 6 4 3 2" xfId="12302" xr:uid="{00000000-0005-0000-0000-0000D7D70000}"/>
    <cellStyle name="Normal 4 6 4 3 2 2" xfId="55416" xr:uid="{00000000-0005-0000-0000-0000D8D70000}"/>
    <cellStyle name="Normal 4 6 4 3 3" xfId="23104" xr:uid="{00000000-0005-0000-0000-0000D9D70000}"/>
    <cellStyle name="Normal 4 6 4 3 3 2" xfId="55417" xr:uid="{00000000-0005-0000-0000-0000DAD70000}"/>
    <cellStyle name="Normal 4 6 4 3 4" xfId="55415" xr:uid="{00000000-0005-0000-0000-0000DBD70000}"/>
    <cellStyle name="Normal 4 6 4 4" xfId="9412" xr:uid="{00000000-0005-0000-0000-0000DCD70000}"/>
    <cellStyle name="Normal 4 6 4 4 2" xfId="25447" xr:uid="{00000000-0005-0000-0000-0000DDD70000}"/>
    <cellStyle name="Normal 4 6 4 4 2 2" xfId="55419" xr:uid="{00000000-0005-0000-0000-0000DED70000}"/>
    <cellStyle name="Normal 4 6 4 4 3" xfId="55418" xr:uid="{00000000-0005-0000-0000-0000DFD70000}"/>
    <cellStyle name="Normal 4 6 4 5" xfId="11391" xr:uid="{00000000-0005-0000-0000-0000E0D70000}"/>
    <cellStyle name="Normal 4 6 4 5 2" xfId="55420" xr:uid="{00000000-0005-0000-0000-0000E1D70000}"/>
    <cellStyle name="Normal 4 6 4 6" xfId="18418" xr:uid="{00000000-0005-0000-0000-0000E2D70000}"/>
    <cellStyle name="Normal 4 6 4 6 2" xfId="55421" xr:uid="{00000000-0005-0000-0000-0000E3D70000}"/>
    <cellStyle name="Normal 4 6 4 7" xfId="26358" xr:uid="{00000000-0005-0000-0000-0000E4D70000}"/>
    <cellStyle name="Normal 4 6 4 7 2" xfId="55422" xr:uid="{00000000-0005-0000-0000-0000E5D70000}"/>
    <cellStyle name="Normal 4 6 4 8" xfId="55411" xr:uid="{00000000-0005-0000-0000-0000E6D70000}"/>
    <cellStyle name="Normal 4 6 5" xfId="1064" xr:uid="{00000000-0005-0000-0000-0000E7D70000}"/>
    <cellStyle name="Normal 4 6 5 2" xfId="3407" xr:uid="{00000000-0005-0000-0000-0000E8D70000}"/>
    <cellStyle name="Normal 4 6 5 2 2" xfId="14752" xr:uid="{00000000-0005-0000-0000-0000E9D70000}"/>
    <cellStyle name="Normal 4 6 5 2 2 2" xfId="55425" xr:uid="{00000000-0005-0000-0000-0000EAD70000}"/>
    <cellStyle name="Normal 4 6 5 2 3" xfId="20762" xr:uid="{00000000-0005-0000-0000-0000EBD70000}"/>
    <cellStyle name="Normal 4 6 5 2 3 2" xfId="55426" xr:uid="{00000000-0005-0000-0000-0000ECD70000}"/>
    <cellStyle name="Normal 4 6 5 2 4" xfId="55424" xr:uid="{00000000-0005-0000-0000-0000EDD70000}"/>
    <cellStyle name="Normal 4 6 5 3" xfId="7072" xr:uid="{00000000-0005-0000-0000-0000EED70000}"/>
    <cellStyle name="Normal 4 6 5 3 2" xfId="12409" xr:uid="{00000000-0005-0000-0000-0000EFD70000}"/>
    <cellStyle name="Normal 4 6 5 3 2 2" xfId="55428" xr:uid="{00000000-0005-0000-0000-0000F0D70000}"/>
    <cellStyle name="Normal 4 6 5 3 3" xfId="23105" xr:uid="{00000000-0005-0000-0000-0000F1D70000}"/>
    <cellStyle name="Normal 4 6 5 3 3 2" xfId="55429" xr:uid="{00000000-0005-0000-0000-0000F2D70000}"/>
    <cellStyle name="Normal 4 6 5 3 4" xfId="55427" xr:uid="{00000000-0005-0000-0000-0000F3D70000}"/>
    <cellStyle name="Normal 4 6 5 4" xfId="9413" xr:uid="{00000000-0005-0000-0000-0000F4D70000}"/>
    <cellStyle name="Normal 4 6 5 4 2" xfId="25448" xr:uid="{00000000-0005-0000-0000-0000F5D70000}"/>
    <cellStyle name="Normal 4 6 5 4 2 2" xfId="55431" xr:uid="{00000000-0005-0000-0000-0000F6D70000}"/>
    <cellStyle name="Normal 4 6 5 4 3" xfId="55430" xr:uid="{00000000-0005-0000-0000-0000F7D70000}"/>
    <cellStyle name="Normal 4 6 5 5" xfId="11392" xr:uid="{00000000-0005-0000-0000-0000F8D70000}"/>
    <cellStyle name="Normal 4 6 5 5 2" xfId="55432" xr:uid="{00000000-0005-0000-0000-0000F9D70000}"/>
    <cellStyle name="Normal 4 6 5 6" xfId="18419" xr:uid="{00000000-0005-0000-0000-0000FAD70000}"/>
    <cellStyle name="Normal 4 6 5 6 2" xfId="55433" xr:uid="{00000000-0005-0000-0000-0000FBD70000}"/>
    <cellStyle name="Normal 4 6 5 7" xfId="26465" xr:uid="{00000000-0005-0000-0000-0000FCD70000}"/>
    <cellStyle name="Normal 4 6 5 7 2" xfId="55434" xr:uid="{00000000-0005-0000-0000-0000FDD70000}"/>
    <cellStyle name="Normal 4 6 5 8" xfId="55423" xr:uid="{00000000-0005-0000-0000-0000FED70000}"/>
    <cellStyle name="Normal 4 6 6" xfId="1315" xr:uid="{00000000-0005-0000-0000-0000FFD70000}"/>
    <cellStyle name="Normal 4 6 6 2" xfId="3658" xr:uid="{00000000-0005-0000-0000-000000D80000}"/>
    <cellStyle name="Normal 4 6 6 2 2" xfId="15003" xr:uid="{00000000-0005-0000-0000-000001D80000}"/>
    <cellStyle name="Normal 4 6 6 2 2 2" xfId="55437" xr:uid="{00000000-0005-0000-0000-000002D80000}"/>
    <cellStyle name="Normal 4 6 6 2 3" xfId="20763" xr:uid="{00000000-0005-0000-0000-000003D80000}"/>
    <cellStyle name="Normal 4 6 6 2 3 2" xfId="55438" xr:uid="{00000000-0005-0000-0000-000004D80000}"/>
    <cellStyle name="Normal 4 6 6 2 4" xfId="55436" xr:uid="{00000000-0005-0000-0000-000005D80000}"/>
    <cellStyle name="Normal 4 6 6 3" xfId="7073" xr:uid="{00000000-0005-0000-0000-000006D80000}"/>
    <cellStyle name="Normal 4 6 6 3 2" xfId="12660" xr:uid="{00000000-0005-0000-0000-000007D80000}"/>
    <cellStyle name="Normal 4 6 6 3 2 2" xfId="55440" xr:uid="{00000000-0005-0000-0000-000008D80000}"/>
    <cellStyle name="Normal 4 6 6 3 3" xfId="23106" xr:uid="{00000000-0005-0000-0000-000009D80000}"/>
    <cellStyle name="Normal 4 6 6 3 3 2" xfId="55441" xr:uid="{00000000-0005-0000-0000-00000AD80000}"/>
    <cellStyle name="Normal 4 6 6 3 4" xfId="55439" xr:uid="{00000000-0005-0000-0000-00000BD80000}"/>
    <cellStyle name="Normal 4 6 6 4" xfId="9414" xr:uid="{00000000-0005-0000-0000-00000CD80000}"/>
    <cellStyle name="Normal 4 6 6 4 2" xfId="25449" xr:uid="{00000000-0005-0000-0000-00000DD80000}"/>
    <cellStyle name="Normal 4 6 6 4 2 2" xfId="55443" xr:uid="{00000000-0005-0000-0000-00000ED80000}"/>
    <cellStyle name="Normal 4 6 6 4 3" xfId="55442" xr:uid="{00000000-0005-0000-0000-00000FD80000}"/>
    <cellStyle name="Normal 4 6 6 5" xfId="11393" xr:uid="{00000000-0005-0000-0000-000010D80000}"/>
    <cellStyle name="Normal 4 6 6 5 2" xfId="55444" xr:uid="{00000000-0005-0000-0000-000011D80000}"/>
    <cellStyle name="Normal 4 6 6 6" xfId="18420" xr:uid="{00000000-0005-0000-0000-000012D80000}"/>
    <cellStyle name="Normal 4 6 6 6 2" xfId="55445" xr:uid="{00000000-0005-0000-0000-000013D80000}"/>
    <cellStyle name="Normal 4 6 6 7" xfId="26716" xr:uid="{00000000-0005-0000-0000-000014D80000}"/>
    <cellStyle name="Normal 4 6 6 7 2" xfId="55446" xr:uid="{00000000-0005-0000-0000-000015D80000}"/>
    <cellStyle name="Normal 4 6 6 8" xfId="55435" xr:uid="{00000000-0005-0000-0000-000016D80000}"/>
    <cellStyle name="Normal 4 6 7" xfId="1494" xr:uid="{00000000-0005-0000-0000-000017D80000}"/>
    <cellStyle name="Normal 4 6 7 2" xfId="3837" xr:uid="{00000000-0005-0000-0000-000018D80000}"/>
    <cellStyle name="Normal 4 6 7 2 2" xfId="15182" xr:uid="{00000000-0005-0000-0000-000019D80000}"/>
    <cellStyle name="Normal 4 6 7 2 2 2" xfId="55449" xr:uid="{00000000-0005-0000-0000-00001AD80000}"/>
    <cellStyle name="Normal 4 6 7 2 3" xfId="20764" xr:uid="{00000000-0005-0000-0000-00001BD80000}"/>
    <cellStyle name="Normal 4 6 7 2 3 2" xfId="55450" xr:uid="{00000000-0005-0000-0000-00001CD80000}"/>
    <cellStyle name="Normal 4 6 7 2 4" xfId="55448" xr:uid="{00000000-0005-0000-0000-00001DD80000}"/>
    <cellStyle name="Normal 4 6 7 3" xfId="7074" xr:uid="{00000000-0005-0000-0000-00001ED80000}"/>
    <cellStyle name="Normal 4 6 7 3 2" xfId="12839" xr:uid="{00000000-0005-0000-0000-00001FD80000}"/>
    <cellStyle name="Normal 4 6 7 3 2 2" xfId="55452" xr:uid="{00000000-0005-0000-0000-000020D80000}"/>
    <cellStyle name="Normal 4 6 7 3 3" xfId="23107" xr:uid="{00000000-0005-0000-0000-000021D80000}"/>
    <cellStyle name="Normal 4 6 7 3 3 2" xfId="55453" xr:uid="{00000000-0005-0000-0000-000022D80000}"/>
    <cellStyle name="Normal 4 6 7 3 4" xfId="55451" xr:uid="{00000000-0005-0000-0000-000023D80000}"/>
    <cellStyle name="Normal 4 6 7 4" xfId="9415" xr:uid="{00000000-0005-0000-0000-000024D80000}"/>
    <cellStyle name="Normal 4 6 7 4 2" xfId="25450" xr:uid="{00000000-0005-0000-0000-000025D80000}"/>
    <cellStyle name="Normal 4 6 7 4 2 2" xfId="55455" xr:uid="{00000000-0005-0000-0000-000026D80000}"/>
    <cellStyle name="Normal 4 6 7 4 3" xfId="55454" xr:uid="{00000000-0005-0000-0000-000027D80000}"/>
    <cellStyle name="Normal 4 6 7 5" xfId="11394" xr:uid="{00000000-0005-0000-0000-000028D80000}"/>
    <cellStyle name="Normal 4 6 7 5 2" xfId="55456" xr:uid="{00000000-0005-0000-0000-000029D80000}"/>
    <cellStyle name="Normal 4 6 7 6" xfId="18421" xr:uid="{00000000-0005-0000-0000-00002AD80000}"/>
    <cellStyle name="Normal 4 6 7 6 2" xfId="55457" xr:uid="{00000000-0005-0000-0000-00002BD80000}"/>
    <cellStyle name="Normal 4 6 7 7" xfId="26895" xr:uid="{00000000-0005-0000-0000-00002CD80000}"/>
    <cellStyle name="Normal 4 6 7 7 2" xfId="55458" xr:uid="{00000000-0005-0000-0000-00002DD80000}"/>
    <cellStyle name="Normal 4 6 7 8" xfId="55447" xr:uid="{00000000-0005-0000-0000-00002ED80000}"/>
    <cellStyle name="Normal 4 6 8" xfId="1854" xr:uid="{00000000-0005-0000-0000-00002FD80000}"/>
    <cellStyle name="Normal 4 6 8 2" xfId="4197" xr:uid="{00000000-0005-0000-0000-000030D80000}"/>
    <cellStyle name="Normal 4 6 8 2 2" xfId="15542" xr:uid="{00000000-0005-0000-0000-000031D80000}"/>
    <cellStyle name="Normal 4 6 8 2 2 2" xfId="55461" xr:uid="{00000000-0005-0000-0000-000032D80000}"/>
    <cellStyle name="Normal 4 6 8 2 3" xfId="20765" xr:uid="{00000000-0005-0000-0000-000033D80000}"/>
    <cellStyle name="Normal 4 6 8 2 3 2" xfId="55462" xr:uid="{00000000-0005-0000-0000-000034D80000}"/>
    <cellStyle name="Normal 4 6 8 2 4" xfId="55460" xr:uid="{00000000-0005-0000-0000-000035D80000}"/>
    <cellStyle name="Normal 4 6 8 3" xfId="7075" xr:uid="{00000000-0005-0000-0000-000036D80000}"/>
    <cellStyle name="Normal 4 6 8 3 2" xfId="13199" xr:uid="{00000000-0005-0000-0000-000037D80000}"/>
    <cellStyle name="Normal 4 6 8 3 2 2" xfId="55464" xr:uid="{00000000-0005-0000-0000-000038D80000}"/>
    <cellStyle name="Normal 4 6 8 3 3" xfId="23108" xr:uid="{00000000-0005-0000-0000-000039D80000}"/>
    <cellStyle name="Normal 4 6 8 3 3 2" xfId="55465" xr:uid="{00000000-0005-0000-0000-00003AD80000}"/>
    <cellStyle name="Normal 4 6 8 3 4" xfId="55463" xr:uid="{00000000-0005-0000-0000-00003BD80000}"/>
    <cellStyle name="Normal 4 6 8 4" xfId="9416" xr:uid="{00000000-0005-0000-0000-00003CD80000}"/>
    <cellStyle name="Normal 4 6 8 4 2" xfId="25451" xr:uid="{00000000-0005-0000-0000-00003DD80000}"/>
    <cellStyle name="Normal 4 6 8 4 2 2" xfId="55467" xr:uid="{00000000-0005-0000-0000-00003ED80000}"/>
    <cellStyle name="Normal 4 6 8 4 3" xfId="55466" xr:uid="{00000000-0005-0000-0000-00003FD80000}"/>
    <cellStyle name="Normal 4 6 8 5" xfId="11395" xr:uid="{00000000-0005-0000-0000-000040D80000}"/>
    <cellStyle name="Normal 4 6 8 5 2" xfId="55468" xr:uid="{00000000-0005-0000-0000-000041D80000}"/>
    <cellStyle name="Normal 4 6 8 6" xfId="18422" xr:uid="{00000000-0005-0000-0000-000042D80000}"/>
    <cellStyle name="Normal 4 6 8 6 2" xfId="55469" xr:uid="{00000000-0005-0000-0000-000043D80000}"/>
    <cellStyle name="Normal 4 6 8 7" xfId="27255" xr:uid="{00000000-0005-0000-0000-000044D80000}"/>
    <cellStyle name="Normal 4 6 8 7 2" xfId="55470" xr:uid="{00000000-0005-0000-0000-000045D80000}"/>
    <cellStyle name="Normal 4 6 8 8" xfId="55459" xr:uid="{00000000-0005-0000-0000-000046D80000}"/>
    <cellStyle name="Normal 4 6 9" xfId="1963" xr:uid="{00000000-0005-0000-0000-000047D80000}"/>
    <cellStyle name="Normal 4 6 9 2" xfId="4306" xr:uid="{00000000-0005-0000-0000-000048D80000}"/>
    <cellStyle name="Normal 4 6 9 2 2" xfId="15651" xr:uid="{00000000-0005-0000-0000-000049D80000}"/>
    <cellStyle name="Normal 4 6 9 2 2 2" xfId="55473" xr:uid="{00000000-0005-0000-0000-00004AD80000}"/>
    <cellStyle name="Normal 4 6 9 2 3" xfId="20766" xr:uid="{00000000-0005-0000-0000-00004BD80000}"/>
    <cellStyle name="Normal 4 6 9 2 3 2" xfId="55474" xr:uid="{00000000-0005-0000-0000-00004CD80000}"/>
    <cellStyle name="Normal 4 6 9 2 4" xfId="55472" xr:uid="{00000000-0005-0000-0000-00004DD80000}"/>
    <cellStyle name="Normal 4 6 9 3" xfId="7076" xr:uid="{00000000-0005-0000-0000-00004ED80000}"/>
    <cellStyle name="Normal 4 6 9 3 2" xfId="13308" xr:uid="{00000000-0005-0000-0000-00004FD80000}"/>
    <cellStyle name="Normal 4 6 9 3 2 2" xfId="55476" xr:uid="{00000000-0005-0000-0000-000050D80000}"/>
    <cellStyle name="Normal 4 6 9 3 3" xfId="23109" xr:uid="{00000000-0005-0000-0000-000051D80000}"/>
    <cellStyle name="Normal 4 6 9 3 3 2" xfId="55477" xr:uid="{00000000-0005-0000-0000-000052D80000}"/>
    <cellStyle name="Normal 4 6 9 3 4" xfId="55475" xr:uid="{00000000-0005-0000-0000-000053D80000}"/>
    <cellStyle name="Normal 4 6 9 4" xfId="9417" xr:uid="{00000000-0005-0000-0000-000054D80000}"/>
    <cellStyle name="Normal 4 6 9 4 2" xfId="25452" xr:uid="{00000000-0005-0000-0000-000055D80000}"/>
    <cellStyle name="Normal 4 6 9 4 2 2" xfId="55479" xr:uid="{00000000-0005-0000-0000-000056D80000}"/>
    <cellStyle name="Normal 4 6 9 4 3" xfId="55478" xr:uid="{00000000-0005-0000-0000-000057D80000}"/>
    <cellStyle name="Normal 4 6 9 5" xfId="11396" xr:uid="{00000000-0005-0000-0000-000058D80000}"/>
    <cellStyle name="Normal 4 6 9 5 2" xfId="55480" xr:uid="{00000000-0005-0000-0000-000059D80000}"/>
    <cellStyle name="Normal 4 6 9 6" xfId="18423" xr:uid="{00000000-0005-0000-0000-00005AD80000}"/>
    <cellStyle name="Normal 4 6 9 6 2" xfId="55481" xr:uid="{00000000-0005-0000-0000-00005BD80000}"/>
    <cellStyle name="Normal 4 6 9 7" xfId="27364" xr:uid="{00000000-0005-0000-0000-00005CD80000}"/>
    <cellStyle name="Normal 4 6 9 7 2" xfId="55482" xr:uid="{00000000-0005-0000-0000-00005DD80000}"/>
    <cellStyle name="Normal 4 6 9 8" xfId="55471" xr:uid="{00000000-0005-0000-0000-00005ED80000}"/>
    <cellStyle name="Normal 4 7" xfId="375" xr:uid="{00000000-0005-0000-0000-00005FD80000}"/>
    <cellStyle name="Normal 4 7 10" xfId="55483" xr:uid="{00000000-0005-0000-0000-000060D80000}"/>
    <cellStyle name="Normal 4 7 2" xfId="737" xr:uid="{00000000-0005-0000-0000-000061D80000}"/>
    <cellStyle name="Normal 4 7 2 2" xfId="3080" xr:uid="{00000000-0005-0000-0000-000062D80000}"/>
    <cellStyle name="Normal 4 7 2 2 2" xfId="14425" xr:uid="{00000000-0005-0000-0000-000063D80000}"/>
    <cellStyle name="Normal 4 7 2 2 2 2" xfId="55486" xr:uid="{00000000-0005-0000-0000-000064D80000}"/>
    <cellStyle name="Normal 4 7 2 2 3" xfId="20768" xr:uid="{00000000-0005-0000-0000-000065D80000}"/>
    <cellStyle name="Normal 4 7 2 2 3 2" xfId="55487" xr:uid="{00000000-0005-0000-0000-000066D80000}"/>
    <cellStyle name="Normal 4 7 2 2 4" xfId="55485" xr:uid="{00000000-0005-0000-0000-000067D80000}"/>
    <cellStyle name="Normal 4 7 2 3" xfId="7078" xr:uid="{00000000-0005-0000-0000-000068D80000}"/>
    <cellStyle name="Normal 4 7 2 3 2" xfId="12082" xr:uid="{00000000-0005-0000-0000-000069D80000}"/>
    <cellStyle name="Normal 4 7 2 3 2 2" xfId="55489" xr:uid="{00000000-0005-0000-0000-00006AD80000}"/>
    <cellStyle name="Normal 4 7 2 3 3" xfId="23111" xr:uid="{00000000-0005-0000-0000-00006BD80000}"/>
    <cellStyle name="Normal 4 7 2 3 3 2" xfId="55490" xr:uid="{00000000-0005-0000-0000-00006CD80000}"/>
    <cellStyle name="Normal 4 7 2 3 4" xfId="55488" xr:uid="{00000000-0005-0000-0000-00006DD80000}"/>
    <cellStyle name="Normal 4 7 2 4" xfId="9419" xr:uid="{00000000-0005-0000-0000-00006ED80000}"/>
    <cellStyle name="Normal 4 7 2 4 2" xfId="25454" xr:uid="{00000000-0005-0000-0000-00006FD80000}"/>
    <cellStyle name="Normal 4 7 2 4 2 2" xfId="55492" xr:uid="{00000000-0005-0000-0000-000070D80000}"/>
    <cellStyle name="Normal 4 7 2 4 3" xfId="55491" xr:uid="{00000000-0005-0000-0000-000071D80000}"/>
    <cellStyle name="Normal 4 7 2 5" xfId="11398" xr:uid="{00000000-0005-0000-0000-000072D80000}"/>
    <cellStyle name="Normal 4 7 2 5 2" xfId="55493" xr:uid="{00000000-0005-0000-0000-000073D80000}"/>
    <cellStyle name="Normal 4 7 2 6" xfId="18425" xr:uid="{00000000-0005-0000-0000-000074D80000}"/>
    <cellStyle name="Normal 4 7 2 6 2" xfId="55494" xr:uid="{00000000-0005-0000-0000-000075D80000}"/>
    <cellStyle name="Normal 4 7 2 7" xfId="26138" xr:uid="{00000000-0005-0000-0000-000076D80000}"/>
    <cellStyle name="Normal 4 7 2 7 2" xfId="55495" xr:uid="{00000000-0005-0000-0000-000077D80000}"/>
    <cellStyle name="Normal 4 7 2 8" xfId="55484" xr:uid="{00000000-0005-0000-0000-000078D80000}"/>
    <cellStyle name="Normal 4 7 3" xfId="1856" xr:uid="{00000000-0005-0000-0000-000079D80000}"/>
    <cellStyle name="Normal 4 7 3 2" xfId="4199" xr:uid="{00000000-0005-0000-0000-00007AD80000}"/>
    <cellStyle name="Normal 4 7 3 2 2" xfId="15544" xr:uid="{00000000-0005-0000-0000-00007BD80000}"/>
    <cellStyle name="Normal 4 7 3 2 2 2" xfId="55498" xr:uid="{00000000-0005-0000-0000-00007CD80000}"/>
    <cellStyle name="Normal 4 7 3 2 3" xfId="20769" xr:uid="{00000000-0005-0000-0000-00007DD80000}"/>
    <cellStyle name="Normal 4 7 3 2 3 2" xfId="55499" xr:uid="{00000000-0005-0000-0000-00007ED80000}"/>
    <cellStyle name="Normal 4 7 3 2 4" xfId="55497" xr:uid="{00000000-0005-0000-0000-00007FD80000}"/>
    <cellStyle name="Normal 4 7 3 3" xfId="7079" xr:uid="{00000000-0005-0000-0000-000080D80000}"/>
    <cellStyle name="Normal 4 7 3 3 2" xfId="13201" xr:uid="{00000000-0005-0000-0000-000081D80000}"/>
    <cellStyle name="Normal 4 7 3 3 2 2" xfId="55501" xr:uid="{00000000-0005-0000-0000-000082D80000}"/>
    <cellStyle name="Normal 4 7 3 3 3" xfId="23112" xr:uid="{00000000-0005-0000-0000-000083D80000}"/>
    <cellStyle name="Normal 4 7 3 3 3 2" xfId="55502" xr:uid="{00000000-0005-0000-0000-000084D80000}"/>
    <cellStyle name="Normal 4 7 3 3 4" xfId="55500" xr:uid="{00000000-0005-0000-0000-000085D80000}"/>
    <cellStyle name="Normal 4 7 3 4" xfId="9420" xr:uid="{00000000-0005-0000-0000-000086D80000}"/>
    <cellStyle name="Normal 4 7 3 4 2" xfId="25455" xr:uid="{00000000-0005-0000-0000-000087D80000}"/>
    <cellStyle name="Normal 4 7 3 4 2 2" xfId="55504" xr:uid="{00000000-0005-0000-0000-000088D80000}"/>
    <cellStyle name="Normal 4 7 3 4 3" xfId="55503" xr:uid="{00000000-0005-0000-0000-000089D80000}"/>
    <cellStyle name="Normal 4 7 3 5" xfId="11399" xr:uid="{00000000-0005-0000-0000-00008AD80000}"/>
    <cellStyle name="Normal 4 7 3 5 2" xfId="55505" xr:uid="{00000000-0005-0000-0000-00008BD80000}"/>
    <cellStyle name="Normal 4 7 3 6" xfId="18426" xr:uid="{00000000-0005-0000-0000-00008CD80000}"/>
    <cellStyle name="Normal 4 7 3 6 2" xfId="55506" xr:uid="{00000000-0005-0000-0000-00008DD80000}"/>
    <cellStyle name="Normal 4 7 3 7" xfId="27257" xr:uid="{00000000-0005-0000-0000-00008ED80000}"/>
    <cellStyle name="Normal 4 7 3 7 2" xfId="55507" xr:uid="{00000000-0005-0000-0000-00008FD80000}"/>
    <cellStyle name="Normal 4 7 3 8" xfId="55496" xr:uid="{00000000-0005-0000-0000-000090D80000}"/>
    <cellStyle name="Normal 4 7 4" xfId="2759" xr:uid="{00000000-0005-0000-0000-000091D80000}"/>
    <cellStyle name="Normal 4 7 4 2" xfId="14104" xr:uid="{00000000-0005-0000-0000-000092D80000}"/>
    <cellStyle name="Normal 4 7 4 2 2" xfId="55509" xr:uid="{00000000-0005-0000-0000-000093D80000}"/>
    <cellStyle name="Normal 4 7 4 3" xfId="20767" xr:uid="{00000000-0005-0000-0000-000094D80000}"/>
    <cellStyle name="Normal 4 7 4 3 2" xfId="55510" xr:uid="{00000000-0005-0000-0000-000095D80000}"/>
    <cellStyle name="Normal 4 7 4 4" xfId="55508" xr:uid="{00000000-0005-0000-0000-000096D80000}"/>
    <cellStyle name="Normal 4 7 5" xfId="7077" xr:uid="{00000000-0005-0000-0000-000097D80000}"/>
    <cellStyle name="Normal 4 7 5 2" xfId="11720" xr:uid="{00000000-0005-0000-0000-000098D80000}"/>
    <cellStyle name="Normal 4 7 5 2 2" xfId="55512" xr:uid="{00000000-0005-0000-0000-000099D80000}"/>
    <cellStyle name="Normal 4 7 5 3" xfId="23110" xr:uid="{00000000-0005-0000-0000-00009AD80000}"/>
    <cellStyle name="Normal 4 7 5 3 2" xfId="55513" xr:uid="{00000000-0005-0000-0000-00009BD80000}"/>
    <cellStyle name="Normal 4 7 5 4" xfId="55511" xr:uid="{00000000-0005-0000-0000-00009CD80000}"/>
    <cellStyle name="Normal 4 7 6" xfId="9418" xr:uid="{00000000-0005-0000-0000-00009DD80000}"/>
    <cellStyle name="Normal 4 7 6 2" xfId="25453" xr:uid="{00000000-0005-0000-0000-00009ED80000}"/>
    <cellStyle name="Normal 4 7 6 2 2" xfId="55515" xr:uid="{00000000-0005-0000-0000-00009FD80000}"/>
    <cellStyle name="Normal 4 7 6 3" xfId="55514" xr:uid="{00000000-0005-0000-0000-0000A0D80000}"/>
    <cellStyle name="Normal 4 7 7" xfId="11397" xr:uid="{00000000-0005-0000-0000-0000A1D80000}"/>
    <cellStyle name="Normal 4 7 7 2" xfId="55516" xr:uid="{00000000-0005-0000-0000-0000A2D80000}"/>
    <cellStyle name="Normal 4 7 8" xfId="18424" xr:uid="{00000000-0005-0000-0000-0000A3D80000}"/>
    <cellStyle name="Normal 4 7 8 2" xfId="55517" xr:uid="{00000000-0005-0000-0000-0000A4D80000}"/>
    <cellStyle name="Normal 4 7 9" xfId="25776" xr:uid="{00000000-0005-0000-0000-0000A5D80000}"/>
    <cellStyle name="Normal 4 7 9 2" xfId="55518" xr:uid="{00000000-0005-0000-0000-0000A6D80000}"/>
    <cellStyle name="Normal 4 8" xfId="435" xr:uid="{00000000-0005-0000-0000-0000A7D80000}"/>
    <cellStyle name="Normal 4 8 2" xfId="2778" xr:uid="{00000000-0005-0000-0000-0000A8D80000}"/>
    <cellStyle name="Normal 4 8 2 2" xfId="14123" xr:uid="{00000000-0005-0000-0000-0000A9D80000}"/>
    <cellStyle name="Normal 4 8 2 2 2" xfId="55521" xr:uid="{00000000-0005-0000-0000-0000AAD80000}"/>
    <cellStyle name="Normal 4 8 2 3" xfId="20770" xr:uid="{00000000-0005-0000-0000-0000ABD80000}"/>
    <cellStyle name="Normal 4 8 2 3 2" xfId="55522" xr:uid="{00000000-0005-0000-0000-0000ACD80000}"/>
    <cellStyle name="Normal 4 8 2 4" xfId="55520" xr:uid="{00000000-0005-0000-0000-0000ADD80000}"/>
    <cellStyle name="Normal 4 8 3" xfId="7080" xr:uid="{00000000-0005-0000-0000-0000AED80000}"/>
    <cellStyle name="Normal 4 8 3 2" xfId="11780" xr:uid="{00000000-0005-0000-0000-0000AFD80000}"/>
    <cellStyle name="Normal 4 8 3 2 2" xfId="55524" xr:uid="{00000000-0005-0000-0000-0000B0D80000}"/>
    <cellStyle name="Normal 4 8 3 3" xfId="23113" xr:uid="{00000000-0005-0000-0000-0000B1D80000}"/>
    <cellStyle name="Normal 4 8 3 3 2" xfId="55525" xr:uid="{00000000-0005-0000-0000-0000B2D80000}"/>
    <cellStyle name="Normal 4 8 3 4" xfId="55523" xr:uid="{00000000-0005-0000-0000-0000B3D80000}"/>
    <cellStyle name="Normal 4 8 4" xfId="9421" xr:uid="{00000000-0005-0000-0000-0000B4D80000}"/>
    <cellStyle name="Normal 4 8 4 2" xfId="25456" xr:uid="{00000000-0005-0000-0000-0000B5D80000}"/>
    <cellStyle name="Normal 4 8 4 2 2" xfId="55527" xr:uid="{00000000-0005-0000-0000-0000B6D80000}"/>
    <cellStyle name="Normal 4 8 4 3" xfId="55526" xr:uid="{00000000-0005-0000-0000-0000B7D80000}"/>
    <cellStyle name="Normal 4 8 5" xfId="11400" xr:uid="{00000000-0005-0000-0000-0000B8D80000}"/>
    <cellStyle name="Normal 4 8 5 2" xfId="55528" xr:uid="{00000000-0005-0000-0000-0000B9D80000}"/>
    <cellStyle name="Normal 4 8 6" xfId="18427" xr:uid="{00000000-0005-0000-0000-0000BAD80000}"/>
    <cellStyle name="Normal 4 8 6 2" xfId="55529" xr:uid="{00000000-0005-0000-0000-0000BBD80000}"/>
    <cellStyle name="Normal 4 8 7" xfId="25836" xr:uid="{00000000-0005-0000-0000-0000BCD80000}"/>
    <cellStyle name="Normal 4 8 7 2" xfId="55530" xr:uid="{00000000-0005-0000-0000-0000BDD80000}"/>
    <cellStyle name="Normal 4 8 8" xfId="55519" xr:uid="{00000000-0005-0000-0000-0000BED80000}"/>
    <cellStyle name="Normal 4 9" xfId="1773" xr:uid="{00000000-0005-0000-0000-0000BFD80000}"/>
    <cellStyle name="Normal 4 9 2" xfId="4116" xr:uid="{00000000-0005-0000-0000-0000C0D80000}"/>
    <cellStyle name="Normal 4 9 2 2" xfId="15461" xr:uid="{00000000-0005-0000-0000-0000C1D80000}"/>
    <cellStyle name="Normal 4 9 2 2 2" xfId="55533" xr:uid="{00000000-0005-0000-0000-0000C2D80000}"/>
    <cellStyle name="Normal 4 9 2 3" xfId="20771" xr:uid="{00000000-0005-0000-0000-0000C3D80000}"/>
    <cellStyle name="Normal 4 9 2 3 2" xfId="55534" xr:uid="{00000000-0005-0000-0000-0000C4D80000}"/>
    <cellStyle name="Normal 4 9 2 4" xfId="55532" xr:uid="{00000000-0005-0000-0000-0000C5D80000}"/>
    <cellStyle name="Normal 4 9 3" xfId="7081" xr:uid="{00000000-0005-0000-0000-0000C6D80000}"/>
    <cellStyle name="Normal 4 9 3 2" xfId="13118" xr:uid="{00000000-0005-0000-0000-0000C7D80000}"/>
    <cellStyle name="Normal 4 9 3 2 2" xfId="55536" xr:uid="{00000000-0005-0000-0000-0000C8D80000}"/>
    <cellStyle name="Normal 4 9 3 3" xfId="23114" xr:uid="{00000000-0005-0000-0000-0000C9D80000}"/>
    <cellStyle name="Normal 4 9 3 3 2" xfId="55537" xr:uid="{00000000-0005-0000-0000-0000CAD80000}"/>
    <cellStyle name="Normal 4 9 3 4" xfId="55535" xr:uid="{00000000-0005-0000-0000-0000CBD80000}"/>
    <cellStyle name="Normal 4 9 4" xfId="9422" xr:uid="{00000000-0005-0000-0000-0000CCD80000}"/>
    <cellStyle name="Normal 4 9 4 2" xfId="25457" xr:uid="{00000000-0005-0000-0000-0000CDD80000}"/>
    <cellStyle name="Normal 4 9 4 2 2" xfId="55539" xr:uid="{00000000-0005-0000-0000-0000CED80000}"/>
    <cellStyle name="Normal 4 9 4 3" xfId="55538" xr:uid="{00000000-0005-0000-0000-0000CFD80000}"/>
    <cellStyle name="Normal 4 9 5" xfId="11401" xr:uid="{00000000-0005-0000-0000-0000D0D80000}"/>
    <cellStyle name="Normal 4 9 5 2" xfId="55540" xr:uid="{00000000-0005-0000-0000-0000D1D80000}"/>
    <cellStyle name="Normal 4 9 6" xfId="18428" xr:uid="{00000000-0005-0000-0000-0000D2D80000}"/>
    <cellStyle name="Normal 4 9 6 2" xfId="55541" xr:uid="{00000000-0005-0000-0000-0000D3D80000}"/>
    <cellStyle name="Normal 4 9 7" xfId="27174" xr:uid="{00000000-0005-0000-0000-0000D4D80000}"/>
    <cellStyle name="Normal 4 9 7 2" xfId="55542" xr:uid="{00000000-0005-0000-0000-0000D5D80000}"/>
    <cellStyle name="Normal 4 9 8" xfId="55531" xr:uid="{00000000-0005-0000-0000-0000D6D80000}"/>
    <cellStyle name="Normal 5" xfId="19" xr:uid="{00000000-0005-0000-0000-0000D7D80000}"/>
    <cellStyle name="Normal 5 2" xfId="20" xr:uid="{00000000-0005-0000-0000-0000D8D80000}"/>
    <cellStyle name="Normal 5 3" xfId="21" xr:uid="{00000000-0005-0000-0000-0000D9D80000}"/>
    <cellStyle name="Normal 5 4" xfId="22" xr:uid="{00000000-0005-0000-0000-0000DAD80000}"/>
    <cellStyle name="Normal 5 5" xfId="57" xr:uid="{00000000-0005-0000-0000-0000DBD80000}"/>
    <cellStyle name="Normal 6" xfId="23" xr:uid="{00000000-0005-0000-0000-0000DCD80000}"/>
    <cellStyle name="Normal 6 2" xfId="42" xr:uid="{00000000-0005-0000-0000-0000DDD80000}"/>
    <cellStyle name="Normal 6 3" xfId="59" xr:uid="{00000000-0005-0000-0000-0000DED80000}"/>
    <cellStyle name="Normal 6 4" xfId="60" xr:uid="{00000000-0005-0000-0000-0000DFD80000}"/>
    <cellStyle name="Normal 7" xfId="61" xr:uid="{00000000-0005-0000-0000-0000E0D80000}"/>
    <cellStyle name="Normal 7 2" xfId="62" xr:uid="{00000000-0005-0000-0000-0000E1D80000}"/>
    <cellStyle name="Normal 8" xfId="233" xr:uid="{00000000-0005-0000-0000-0000E2D80000}"/>
    <cellStyle name="Normal 8 2" xfId="211" xr:uid="{00000000-0005-0000-0000-0000E3D80000}"/>
    <cellStyle name="Normal_ALLTABL2" xfId="24" xr:uid="{00000000-0005-0000-0000-0000E4D80000}"/>
    <cellStyle name="Normal_Core Tables 2008 - revised tables - J Murphy - Dec 2009" xfId="25" xr:uid="{00000000-0005-0000-0000-0000E5D80000}"/>
    <cellStyle name="Normal_Delayed patients by category - Trusts and SHSSB - June 2006" xfId="26" xr:uid="{00000000-0005-0000-0000-0000E6D80000}"/>
    <cellStyle name="Normal_TABLE 2A" xfId="27" xr:uid="{00000000-0005-0000-0000-0000E7D80000}"/>
    <cellStyle name="Normal_TABLE 9-96" xfId="28" xr:uid="{00000000-0005-0000-0000-0000E8D80000}"/>
    <cellStyle name="Normal_TABLE10" xfId="29" xr:uid="{00000000-0005-0000-0000-0000E9D80000}"/>
    <cellStyle name="Normal_TABLE10B" xfId="30" xr:uid="{00000000-0005-0000-0000-0000EAD80000}"/>
    <cellStyle name="Normal_TABLE14B" xfId="31" xr:uid="{00000000-0005-0000-0000-0000EBD80000}"/>
    <cellStyle name="Normal_TABLE2" xfId="32" xr:uid="{00000000-0005-0000-0000-0000ECD80000}"/>
    <cellStyle name="Normal_TABLE3" xfId="33" xr:uid="{00000000-0005-0000-0000-0000EDD80000}"/>
    <cellStyle name="Normal_TABLE4" xfId="34" xr:uid="{00000000-0005-0000-0000-0000EED80000}"/>
    <cellStyle name="Normal_TABLE5" xfId="35" xr:uid="{00000000-0005-0000-0000-0000EFD80000}"/>
    <cellStyle name="Normal_TABLE7" xfId="36" xr:uid="{00000000-0005-0000-0000-0000F0D80000}"/>
    <cellStyle name="Normal_TABLE9" xfId="37" xr:uid="{00000000-0005-0000-0000-0000F1D80000}"/>
    <cellStyle name="Normal_Webframes5y" xfId="38" xr:uid="{00000000-0005-0000-0000-0000F2D80000}"/>
    <cellStyle name="Percent" xfId="235" builtinId="5"/>
    <cellStyle name="Percent 2" xfId="39" xr:uid="{00000000-0005-0000-0000-0000F4D80000}"/>
    <cellStyle name="Percent 3" xfId="40" xr:uid="{00000000-0005-0000-0000-0000F5D80000}"/>
    <cellStyle name="Percent 3 2" xfId="43" xr:uid="{00000000-0005-0000-0000-0000F6D80000}"/>
    <cellStyle name="Style 1" xfId="27799" xr:uid="{00000000-0005-0000-0000-0000F7D8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SOFFICE/DPHREPRT/1998/TAB10B.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24%20CMO%20DPH%20Tables\2021%20Report\PHA%20Tables%20-%20Popul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1a"/>
      <sheetName val="TABLES-1B"/>
      <sheetName val="TABLE2"/>
      <sheetName val="TABLE3"/>
      <sheetName val="TABLE4"/>
      <sheetName val="TABLE5"/>
      <sheetName val="TPFR"/>
      <sheetName val="TABLE6"/>
      <sheetName val="TABLE7"/>
      <sheetName val="Tab8smr1996"/>
      <sheetName val="SDR_98"/>
      <sheetName val="TABLE 9-96"/>
      <sheetName val="TABLE10(a)"/>
      <sheetName val="Sheet1"/>
      <sheetName val="TABLE10B"/>
      <sheetName val="PYLL1998"/>
      <sheetName val="TABLE11"/>
      <sheetName val="TABLE12"/>
      <sheetName val="TABLE13"/>
      <sheetName val="TABLE14"/>
      <sheetName val="TABLE14B"/>
      <sheetName val="95mye"/>
      <sheetName val="Births_x_maternal_age"/>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
          <cell r="A13" t="str">
            <v>Infectious Diseases</v>
          </cell>
          <cell r="C13" t="str">
            <v>001-139</v>
          </cell>
          <cell r="D13">
            <v>5</v>
          </cell>
          <cell r="E13">
            <v>4</v>
          </cell>
        </row>
        <row r="14">
          <cell r="A14" t="str">
            <v>Cancer of Stomach</v>
          </cell>
          <cell r="C14">
            <v>151</v>
          </cell>
          <cell r="D14">
            <v>21</v>
          </cell>
          <cell r="E14">
            <v>14</v>
          </cell>
        </row>
        <row r="15">
          <cell r="A15" t="str">
            <v>Cancer of Colon</v>
          </cell>
          <cell r="C15">
            <v>153</v>
          </cell>
          <cell r="D15">
            <v>29</v>
          </cell>
          <cell r="E15">
            <v>25</v>
          </cell>
        </row>
        <row r="16">
          <cell r="A16" t="str">
            <v>Cancer of Rectum</v>
          </cell>
          <cell r="C16">
            <v>154</v>
          </cell>
          <cell r="D16">
            <v>11</v>
          </cell>
          <cell r="E16">
            <v>5</v>
          </cell>
        </row>
        <row r="17">
          <cell r="A17" t="str">
            <v>Cancer of Pancreas</v>
          </cell>
          <cell r="C17">
            <v>157</v>
          </cell>
          <cell r="D17">
            <v>12</v>
          </cell>
          <cell r="E17">
            <v>10</v>
          </cell>
        </row>
        <row r="18">
          <cell r="A18" t="str">
            <v>Cancer of Lung</v>
          </cell>
          <cell r="C18">
            <v>162</v>
          </cell>
          <cell r="D18">
            <v>88</v>
          </cell>
          <cell r="E18">
            <v>32</v>
          </cell>
        </row>
        <row r="19">
          <cell r="A19" t="str">
            <v>Cancer of Breast</v>
          </cell>
          <cell r="C19">
            <v>174</v>
          </cell>
          <cell r="D19">
            <v>0</v>
          </cell>
          <cell r="E19">
            <v>50</v>
          </cell>
        </row>
        <row r="20">
          <cell r="A20" t="str">
            <v>Cancer of Cervix</v>
          </cell>
          <cell r="C20">
            <v>180</v>
          </cell>
          <cell r="D20">
            <v>0</v>
          </cell>
          <cell r="E20">
            <v>4</v>
          </cell>
        </row>
        <row r="21">
          <cell r="A21" t="str">
            <v>Cancer of Ovary</v>
          </cell>
          <cell r="C21">
            <v>183</v>
          </cell>
          <cell r="D21">
            <v>0</v>
          </cell>
          <cell r="E21">
            <v>21</v>
          </cell>
        </row>
        <row r="22">
          <cell r="A22" t="str">
            <v>Cancer of Prostate</v>
          </cell>
          <cell r="C22">
            <v>185</v>
          </cell>
          <cell r="D22">
            <v>34</v>
          </cell>
          <cell r="E22">
            <v>0</v>
          </cell>
        </row>
        <row r="23">
          <cell r="A23" t="str">
            <v>Leukaemia</v>
          </cell>
          <cell r="C23" t="str">
            <v>204-208</v>
          </cell>
          <cell r="D23">
            <v>9</v>
          </cell>
          <cell r="E23">
            <v>6</v>
          </cell>
        </row>
        <row r="24">
          <cell r="A24" t="str">
            <v>Other Cancers</v>
          </cell>
          <cell r="C24" t="str">
            <v>Rem.140-208</v>
          </cell>
          <cell r="D24">
            <v>117</v>
          </cell>
          <cell r="E24">
            <v>110</v>
          </cell>
        </row>
        <row r="25">
          <cell r="A25" t="str">
            <v>Benign Neoplasms</v>
          </cell>
          <cell r="C25" t="str">
            <v>210-239</v>
          </cell>
          <cell r="D25">
            <v>14</v>
          </cell>
          <cell r="E25">
            <v>13</v>
          </cell>
        </row>
        <row r="26">
          <cell r="A26" t="str">
            <v>Diabetes Mellitus</v>
          </cell>
          <cell r="C26">
            <v>250</v>
          </cell>
          <cell r="D26">
            <v>2</v>
          </cell>
          <cell r="E26">
            <v>9</v>
          </cell>
        </row>
        <row r="27">
          <cell r="A27" t="str">
            <v>Other Metabolic Diseases</v>
          </cell>
          <cell r="C27" t="str">
            <v>Rem. 240-279</v>
          </cell>
          <cell r="D27">
            <v>1</v>
          </cell>
          <cell r="E27">
            <v>1</v>
          </cell>
        </row>
        <row r="28">
          <cell r="A28" t="str">
            <v>Blood Disorders</v>
          </cell>
          <cell r="C28" t="str">
            <v>280-289</v>
          </cell>
          <cell r="D28">
            <v>3</v>
          </cell>
          <cell r="E28">
            <v>2</v>
          </cell>
        </row>
        <row r="29">
          <cell r="A29" t="str">
            <v>Mental Disorders</v>
          </cell>
          <cell r="C29" t="str">
            <v>290-319</v>
          </cell>
          <cell r="D29">
            <v>11</v>
          </cell>
          <cell r="E29">
            <v>15</v>
          </cell>
        </row>
        <row r="30">
          <cell r="A30" t="str">
            <v>Multiple Sclerosis</v>
          </cell>
          <cell r="C30">
            <v>340</v>
          </cell>
          <cell r="D30">
            <v>2</v>
          </cell>
          <cell r="E30">
            <v>1</v>
          </cell>
        </row>
        <row r="31">
          <cell r="A31" t="str">
            <v>Other Nervous System Diseases</v>
          </cell>
          <cell r="C31" t="str">
            <v>Rem.320-389</v>
          </cell>
          <cell r="D31">
            <v>15</v>
          </cell>
          <cell r="E31">
            <v>16</v>
          </cell>
        </row>
        <row r="32">
          <cell r="A32" t="str">
            <v>Rheumatic Fever</v>
          </cell>
          <cell r="C32" t="str">
            <v>390-392</v>
          </cell>
          <cell r="D32">
            <v>0</v>
          </cell>
          <cell r="E32">
            <v>0</v>
          </cell>
        </row>
        <row r="33">
          <cell r="A33" t="str">
            <v>Chronic Rheumatic Heart Disease</v>
          </cell>
          <cell r="C33" t="str">
            <v>393-398</v>
          </cell>
          <cell r="D33">
            <v>1</v>
          </cell>
          <cell r="E33">
            <v>1</v>
          </cell>
        </row>
        <row r="34">
          <cell r="A34" t="str">
            <v>Hypertensive Disease</v>
          </cell>
          <cell r="C34" t="str">
            <v>401-405</v>
          </cell>
          <cell r="D34">
            <v>5</v>
          </cell>
          <cell r="E34">
            <v>8</v>
          </cell>
        </row>
        <row r="35">
          <cell r="A35" t="str">
            <v>Ischaemic Heart Disease</v>
          </cell>
          <cell r="C35" t="str">
            <v>410-414</v>
          </cell>
          <cell r="D35">
            <v>354</v>
          </cell>
          <cell r="E35">
            <v>312</v>
          </cell>
        </row>
        <row r="36">
          <cell r="A36" t="str">
            <v>Other Heart Disease</v>
          </cell>
          <cell r="C36" t="str">
            <v>415-429</v>
          </cell>
          <cell r="D36">
            <v>52</v>
          </cell>
          <cell r="E36">
            <v>86</v>
          </cell>
        </row>
        <row r="37">
          <cell r="A37" t="str">
            <v>Cerebrovascular Disease</v>
          </cell>
          <cell r="C37" t="str">
            <v>430-438</v>
          </cell>
          <cell r="D37">
            <v>97</v>
          </cell>
          <cell r="E37">
            <v>182</v>
          </cell>
        </row>
        <row r="38">
          <cell r="A38" t="str">
            <v>Disease of Blood Vessels</v>
          </cell>
          <cell r="C38" t="str">
            <v>440-459</v>
          </cell>
          <cell r="D38">
            <v>28</v>
          </cell>
          <cell r="E38">
            <v>28</v>
          </cell>
        </row>
        <row r="39">
          <cell r="A39" t="str">
            <v>Respiratory Diseases</v>
          </cell>
          <cell r="C39" t="str">
            <v>460-519</v>
          </cell>
          <cell r="D39">
            <v>179</v>
          </cell>
          <cell r="E39">
            <v>223</v>
          </cell>
        </row>
        <row r="40">
          <cell r="A40" t="str">
            <v>Peptic Ulcer</v>
          </cell>
          <cell r="C40" t="str">
            <v>531-533</v>
          </cell>
          <cell r="D40">
            <v>7</v>
          </cell>
          <cell r="E40">
            <v>8</v>
          </cell>
        </row>
        <row r="41">
          <cell r="A41" t="str">
            <v>Chronic Liver Disease</v>
          </cell>
          <cell r="C41">
            <v>571</v>
          </cell>
          <cell r="D41">
            <v>8</v>
          </cell>
          <cell r="E41">
            <v>7</v>
          </cell>
        </row>
        <row r="42">
          <cell r="A42" t="str">
            <v>Other Digestive Diseases</v>
          </cell>
          <cell r="C42" t="str">
            <v>Rem.520-579</v>
          </cell>
          <cell r="D42">
            <v>26</v>
          </cell>
          <cell r="E42">
            <v>31</v>
          </cell>
        </row>
        <row r="43">
          <cell r="A43" t="str">
            <v>Genito-Urinary Disease</v>
          </cell>
          <cell r="C43" t="str">
            <v>580-629</v>
          </cell>
          <cell r="D43">
            <v>21</v>
          </cell>
          <cell r="E43">
            <v>31</v>
          </cell>
        </row>
        <row r="44">
          <cell r="A44" t="str">
            <v>Complications of Pregnancy</v>
          </cell>
          <cell r="C44" t="str">
            <v>630-676</v>
          </cell>
          <cell r="D44">
            <v>0</v>
          </cell>
          <cell r="E44">
            <v>0</v>
          </cell>
        </row>
        <row r="45">
          <cell r="A45" t="str">
            <v>Skin and Musculoskeletal Disease</v>
          </cell>
          <cell r="C45" t="str">
            <v>680-739</v>
          </cell>
          <cell r="D45">
            <v>4</v>
          </cell>
          <cell r="E45">
            <v>13</v>
          </cell>
        </row>
        <row r="46">
          <cell r="A46" t="str">
            <v>Congenital Anomalies</v>
          </cell>
          <cell r="C46" t="str">
            <v>740-759</v>
          </cell>
          <cell r="D46">
            <v>10</v>
          </cell>
          <cell r="E46">
            <v>5</v>
          </cell>
        </row>
        <row r="47">
          <cell r="A47" t="str">
            <v>Perinatal Conditions</v>
          </cell>
          <cell r="C47" t="str">
            <v>760-779</v>
          </cell>
          <cell r="D47">
            <v>5</v>
          </cell>
          <cell r="E47">
            <v>5</v>
          </cell>
        </row>
        <row r="48">
          <cell r="A48" t="str">
            <v>Ill-Defined Causes</v>
          </cell>
          <cell r="C48" t="str">
            <v>780-799</v>
          </cell>
          <cell r="D48">
            <v>1</v>
          </cell>
          <cell r="E48">
            <v>12</v>
          </cell>
        </row>
        <row r="50">
          <cell r="A50" t="str">
            <v>Motor Vehicle Traffic Accidents</v>
          </cell>
          <cell r="C50" t="str">
            <v>E810-819</v>
          </cell>
          <cell r="D50">
            <v>20</v>
          </cell>
          <cell r="E50">
            <v>4</v>
          </cell>
        </row>
        <row r="51">
          <cell r="A51" t="str">
            <v>Accidental Falls</v>
          </cell>
          <cell r="C51" t="str">
            <v>E880-888</v>
          </cell>
          <cell r="D51">
            <v>9</v>
          </cell>
          <cell r="E51">
            <v>11</v>
          </cell>
        </row>
        <row r="52">
          <cell r="A52" t="str">
            <v>Other Accidents</v>
          </cell>
          <cell r="C52" t="str">
            <v>Rem.E800-E949</v>
          </cell>
          <cell r="D52">
            <v>9</v>
          </cell>
          <cell r="E52">
            <v>6</v>
          </cell>
        </row>
      </sheetData>
      <sheetData sheetId="13"/>
      <sheetData sheetId="14"/>
      <sheetData sheetId="15"/>
      <sheetData sheetId="16"/>
      <sheetData sheetId="17">
        <row r="2">
          <cell r="A2" t="str">
            <v>Table 12</v>
          </cell>
        </row>
        <row r="4">
          <cell r="A4" t="str">
            <v>NOTIFIABLE DISEASES IN THE SOUTHERN BOARD 1983-1997</v>
          </cell>
        </row>
        <row r="6">
          <cell r="A6" t="str">
            <v>NOTIFIABLE DISEASE</v>
          </cell>
          <cell r="C6">
            <v>1984</v>
          </cell>
          <cell r="D6">
            <v>1985</v>
          </cell>
          <cell r="E6">
            <v>1986</v>
          </cell>
          <cell r="F6">
            <v>1987</v>
          </cell>
          <cell r="G6">
            <v>1988</v>
          </cell>
          <cell r="H6">
            <v>1989</v>
          </cell>
          <cell r="I6">
            <v>1990</v>
          </cell>
          <cell r="J6">
            <v>1991</v>
          </cell>
          <cell r="K6">
            <v>1992</v>
          </cell>
          <cell r="L6">
            <v>1993</v>
          </cell>
        </row>
        <row r="7">
          <cell r="A7" t="str">
            <v>Acute Encephalitis</v>
          </cell>
          <cell r="C7">
            <v>1</v>
          </cell>
          <cell r="D7" t="str">
            <v>-</v>
          </cell>
          <cell r="E7">
            <v>1</v>
          </cell>
          <cell r="F7" t="str">
            <v>-</v>
          </cell>
          <cell r="G7" t="str">
            <v>-</v>
          </cell>
          <cell r="H7" t="str">
            <v>-</v>
          </cell>
          <cell r="I7" t="str">
            <v>0*</v>
          </cell>
          <cell r="J7" t="str">
            <v>-</v>
          </cell>
          <cell r="K7" t="str">
            <v>-</v>
          </cell>
          <cell r="L7" t="str">
            <v>-</v>
          </cell>
        </row>
        <row r="8">
          <cell r="A8" t="str">
            <v>Acute Meningitis</v>
          </cell>
          <cell r="C8">
            <v>12</v>
          </cell>
          <cell r="D8">
            <v>14</v>
          </cell>
          <cell r="E8">
            <v>11</v>
          </cell>
          <cell r="F8">
            <v>19</v>
          </cell>
          <cell r="G8">
            <v>27</v>
          </cell>
          <cell r="H8">
            <v>16</v>
          </cell>
          <cell r="I8" t="str">
            <v>3*</v>
          </cell>
          <cell r="J8" t="str">
            <v>-</v>
          </cell>
          <cell r="K8" t="str">
            <v>-</v>
          </cell>
          <cell r="L8" t="str">
            <v>-</v>
          </cell>
        </row>
        <row r="9">
          <cell r="A9" t="str">
            <v>Acute Encephalitis/Meningitis-Bacterial</v>
          </cell>
          <cell r="I9">
            <v>11</v>
          </cell>
          <cell r="J9">
            <v>20</v>
          </cell>
          <cell r="K9">
            <v>14</v>
          </cell>
          <cell r="L9">
            <v>18</v>
          </cell>
        </row>
        <row r="10">
          <cell r="A10" t="str">
            <v>Acute Encephalitis/Meningitis-Viral</v>
          </cell>
          <cell r="I10" t="str">
            <v>-</v>
          </cell>
          <cell r="J10">
            <v>2</v>
          </cell>
          <cell r="K10">
            <v>4</v>
          </cell>
          <cell r="L10" t="str">
            <v>-</v>
          </cell>
        </row>
        <row r="11">
          <cell r="A11" t="str">
            <v>Anthrax</v>
          </cell>
          <cell r="I11" t="str">
            <v>-</v>
          </cell>
          <cell r="J11" t="str">
            <v>-</v>
          </cell>
          <cell r="K11" t="str">
            <v>-</v>
          </cell>
          <cell r="L11" t="str">
            <v>-</v>
          </cell>
        </row>
        <row r="12">
          <cell r="A12" t="str">
            <v>Chickenpox***</v>
          </cell>
          <cell r="C12" t="str">
            <v>-</v>
          </cell>
          <cell r="D12" t="str">
            <v>-</v>
          </cell>
          <cell r="E12" t="str">
            <v>-</v>
          </cell>
          <cell r="F12" t="str">
            <v>-</v>
          </cell>
          <cell r="G12" t="str">
            <v>-</v>
          </cell>
          <cell r="H12" t="str">
            <v>-</v>
          </cell>
          <cell r="I12">
            <v>307</v>
          </cell>
          <cell r="J12">
            <v>564</v>
          </cell>
          <cell r="K12">
            <v>1651</v>
          </cell>
          <cell r="L12">
            <v>1039</v>
          </cell>
        </row>
        <row r="13">
          <cell r="A13" t="str">
            <v>Cholera</v>
          </cell>
          <cell r="C13" t="str">
            <v>-</v>
          </cell>
          <cell r="D13" t="str">
            <v>-</v>
          </cell>
          <cell r="E13" t="str">
            <v>-</v>
          </cell>
          <cell r="F13" t="str">
            <v>-</v>
          </cell>
          <cell r="G13" t="str">
            <v>-</v>
          </cell>
          <cell r="H13" t="str">
            <v>-</v>
          </cell>
          <cell r="I13" t="str">
            <v>-</v>
          </cell>
          <cell r="J13" t="str">
            <v>-</v>
          </cell>
          <cell r="K13" t="str">
            <v>-</v>
          </cell>
          <cell r="L13" t="str">
            <v>-</v>
          </cell>
        </row>
        <row r="14">
          <cell r="A14" t="str">
            <v>Diptheria</v>
          </cell>
          <cell r="C14" t="str">
            <v>-</v>
          </cell>
          <cell r="D14" t="str">
            <v>-</v>
          </cell>
          <cell r="E14" t="str">
            <v>-</v>
          </cell>
          <cell r="F14" t="str">
            <v>-</v>
          </cell>
          <cell r="G14" t="str">
            <v>-</v>
          </cell>
          <cell r="H14" t="str">
            <v>-</v>
          </cell>
          <cell r="I14" t="str">
            <v>-</v>
          </cell>
          <cell r="J14" t="str">
            <v>-</v>
          </cell>
          <cell r="K14" t="str">
            <v>-</v>
          </cell>
          <cell r="L14" t="str">
            <v>-</v>
          </cell>
        </row>
        <row r="15">
          <cell r="A15" t="str">
            <v>Dysentery</v>
          </cell>
          <cell r="C15">
            <v>56</v>
          </cell>
          <cell r="D15">
            <v>153</v>
          </cell>
          <cell r="E15">
            <v>20</v>
          </cell>
          <cell r="F15">
            <v>7</v>
          </cell>
          <cell r="G15">
            <v>3</v>
          </cell>
          <cell r="H15">
            <v>18</v>
          </cell>
          <cell r="I15">
            <v>10</v>
          </cell>
          <cell r="J15">
            <v>5</v>
          </cell>
          <cell r="K15">
            <v>45</v>
          </cell>
          <cell r="L15">
            <v>18</v>
          </cell>
        </row>
        <row r="16">
          <cell r="A16" t="str">
            <v>Food Poisoning-All Sources</v>
          </cell>
          <cell r="C16">
            <v>37</v>
          </cell>
          <cell r="D16">
            <v>60</v>
          </cell>
          <cell r="E16">
            <v>48</v>
          </cell>
          <cell r="F16">
            <v>69</v>
          </cell>
          <cell r="G16">
            <v>57</v>
          </cell>
          <cell r="H16">
            <v>86</v>
          </cell>
          <cell r="I16">
            <v>205</v>
          </cell>
          <cell r="J16">
            <v>110</v>
          </cell>
          <cell r="K16">
            <v>216</v>
          </cell>
          <cell r="L16">
            <v>195</v>
          </cell>
        </row>
        <row r="17">
          <cell r="A17" t="str">
            <v>Gastroenteritis (under 2yrs)</v>
          </cell>
          <cell r="C17">
            <v>95</v>
          </cell>
          <cell r="D17">
            <v>124</v>
          </cell>
          <cell r="E17">
            <v>199</v>
          </cell>
          <cell r="F17">
            <v>154</v>
          </cell>
          <cell r="G17">
            <v>184</v>
          </cell>
          <cell r="H17">
            <v>253</v>
          </cell>
          <cell r="I17">
            <v>196</v>
          </cell>
          <cell r="J17">
            <v>142</v>
          </cell>
          <cell r="K17">
            <v>108</v>
          </cell>
          <cell r="L17">
            <v>71</v>
          </cell>
        </row>
        <row r="18">
          <cell r="A18" t="str">
            <v>Infective Hepatitis</v>
          </cell>
          <cell r="C18">
            <v>63</v>
          </cell>
          <cell r="D18">
            <v>55</v>
          </cell>
          <cell r="E18">
            <v>30</v>
          </cell>
          <cell r="F18">
            <v>125</v>
          </cell>
          <cell r="G18">
            <v>247</v>
          </cell>
          <cell r="H18">
            <v>267</v>
          </cell>
          <cell r="I18" t="str">
            <v>34*</v>
          </cell>
          <cell r="J18" t="str">
            <v>-</v>
          </cell>
          <cell r="K18" t="str">
            <v>-</v>
          </cell>
          <cell r="L18" t="str">
            <v>-</v>
          </cell>
        </row>
        <row r="19">
          <cell r="A19" t="str">
            <v>Hepatitis A</v>
          </cell>
          <cell r="I19">
            <v>18</v>
          </cell>
          <cell r="J19">
            <v>16</v>
          </cell>
          <cell r="K19">
            <v>30</v>
          </cell>
          <cell r="L19">
            <v>46</v>
          </cell>
        </row>
        <row r="20">
          <cell r="A20" t="str">
            <v>Hepatitis B</v>
          </cell>
          <cell r="I20" t="str">
            <v>-</v>
          </cell>
          <cell r="J20">
            <v>1</v>
          </cell>
          <cell r="K20">
            <v>2</v>
          </cell>
          <cell r="L20" t="str">
            <v>-</v>
          </cell>
        </row>
        <row r="21">
          <cell r="A21" t="str">
            <v>Hepatitis Unspecified-Viral</v>
          </cell>
          <cell r="I21">
            <v>20</v>
          </cell>
          <cell r="J21">
            <v>5</v>
          </cell>
          <cell r="K21">
            <v>1</v>
          </cell>
          <cell r="L21">
            <v>1</v>
          </cell>
        </row>
        <row r="22">
          <cell r="A22" t="str">
            <v>Legionnaires Disease</v>
          </cell>
          <cell r="C22" t="str">
            <v>-</v>
          </cell>
          <cell r="D22" t="str">
            <v>-</v>
          </cell>
          <cell r="E22" t="str">
            <v>-</v>
          </cell>
          <cell r="F22" t="str">
            <v>-</v>
          </cell>
          <cell r="G22" t="str">
            <v>-</v>
          </cell>
          <cell r="H22" t="str">
            <v>-</v>
          </cell>
          <cell r="I22" t="str">
            <v>-</v>
          </cell>
          <cell r="J22" t="str">
            <v>-</v>
          </cell>
          <cell r="K22">
            <v>1</v>
          </cell>
          <cell r="L22" t="str">
            <v>-</v>
          </cell>
        </row>
        <row r="23">
          <cell r="A23" t="str">
            <v>Leptospirosis</v>
          </cell>
          <cell r="C23" t="str">
            <v>-</v>
          </cell>
          <cell r="D23" t="str">
            <v>-</v>
          </cell>
          <cell r="E23" t="str">
            <v>-</v>
          </cell>
          <cell r="F23" t="str">
            <v>-</v>
          </cell>
          <cell r="G23" t="str">
            <v>-</v>
          </cell>
          <cell r="H23" t="str">
            <v>-</v>
          </cell>
          <cell r="I23" t="str">
            <v>-</v>
          </cell>
          <cell r="J23" t="str">
            <v>-</v>
          </cell>
          <cell r="K23" t="str">
            <v>-</v>
          </cell>
          <cell r="L23">
            <v>1</v>
          </cell>
        </row>
        <row r="24">
          <cell r="A24" t="str">
            <v>Malaria</v>
          </cell>
          <cell r="C24" t="str">
            <v>-</v>
          </cell>
          <cell r="D24" t="str">
            <v>-</v>
          </cell>
          <cell r="E24" t="str">
            <v>-</v>
          </cell>
          <cell r="F24" t="str">
            <v>-</v>
          </cell>
          <cell r="G24" t="str">
            <v>-</v>
          </cell>
          <cell r="H24" t="str">
            <v>-</v>
          </cell>
          <cell r="I24" t="str">
            <v>-</v>
          </cell>
          <cell r="J24">
            <v>2</v>
          </cell>
          <cell r="K24">
            <v>2</v>
          </cell>
          <cell r="L24" t="str">
            <v>-</v>
          </cell>
        </row>
        <row r="25">
          <cell r="A25" t="str">
            <v>Measles</v>
          </cell>
          <cell r="C25">
            <v>92</v>
          </cell>
          <cell r="D25">
            <v>763</v>
          </cell>
          <cell r="E25">
            <v>265</v>
          </cell>
          <cell r="F25">
            <v>152</v>
          </cell>
          <cell r="G25">
            <v>347</v>
          </cell>
          <cell r="H25">
            <v>257</v>
          </cell>
          <cell r="I25">
            <v>78</v>
          </cell>
          <cell r="J25">
            <v>85</v>
          </cell>
          <cell r="K25">
            <v>55</v>
          </cell>
          <cell r="L25">
            <v>235</v>
          </cell>
        </row>
        <row r="26">
          <cell r="A26" t="str">
            <v>Meningococcal Septicaemia***</v>
          </cell>
          <cell r="C26" t="str">
            <v>-</v>
          </cell>
          <cell r="D26" t="str">
            <v>-</v>
          </cell>
          <cell r="E26" t="str">
            <v>-</v>
          </cell>
          <cell r="F26" t="str">
            <v>-</v>
          </cell>
          <cell r="G26" t="str">
            <v>-</v>
          </cell>
          <cell r="H26" t="str">
            <v>-</v>
          </cell>
          <cell r="I26">
            <v>2</v>
          </cell>
          <cell r="J26">
            <v>3</v>
          </cell>
          <cell r="K26">
            <v>4</v>
          </cell>
          <cell r="L26">
            <v>10</v>
          </cell>
        </row>
        <row r="27">
          <cell r="A27" t="str">
            <v>Mumps**</v>
          </cell>
          <cell r="C27" t="str">
            <v>-</v>
          </cell>
          <cell r="D27" t="str">
            <v>-</v>
          </cell>
          <cell r="E27" t="str">
            <v>-</v>
          </cell>
          <cell r="F27" t="str">
            <v>-</v>
          </cell>
          <cell r="G27">
            <v>172</v>
          </cell>
          <cell r="H27">
            <v>128</v>
          </cell>
          <cell r="I27">
            <v>40</v>
          </cell>
          <cell r="J27">
            <v>41</v>
          </cell>
          <cell r="K27">
            <v>32</v>
          </cell>
          <cell r="L27">
            <v>18</v>
          </cell>
        </row>
        <row r="28">
          <cell r="A28" t="str">
            <v>Para Typhoid Fever</v>
          </cell>
          <cell r="C28" t="str">
            <v>-</v>
          </cell>
          <cell r="D28" t="str">
            <v>-</v>
          </cell>
          <cell r="E28" t="str">
            <v>-</v>
          </cell>
          <cell r="F28" t="str">
            <v>-</v>
          </cell>
          <cell r="G28" t="str">
            <v>-</v>
          </cell>
          <cell r="H28" t="str">
            <v>-</v>
          </cell>
          <cell r="I28" t="str">
            <v>-</v>
          </cell>
          <cell r="J28" t="str">
            <v>-</v>
          </cell>
          <cell r="K28" t="str">
            <v>-</v>
          </cell>
          <cell r="L28" t="str">
            <v>-</v>
          </cell>
        </row>
        <row r="29">
          <cell r="A29" t="str">
            <v>Plague</v>
          </cell>
          <cell r="C29" t="str">
            <v>-</v>
          </cell>
          <cell r="D29" t="str">
            <v>-</v>
          </cell>
          <cell r="E29" t="str">
            <v>-</v>
          </cell>
          <cell r="F29" t="str">
            <v>-</v>
          </cell>
          <cell r="G29" t="str">
            <v>-</v>
          </cell>
          <cell r="H29" t="str">
            <v>-</v>
          </cell>
          <cell r="I29" t="str">
            <v>-</v>
          </cell>
          <cell r="J29" t="str">
            <v>-</v>
          </cell>
          <cell r="K29" t="str">
            <v>-</v>
          </cell>
          <cell r="L29" t="str">
            <v>-</v>
          </cell>
        </row>
        <row r="30">
          <cell r="A30" t="str">
            <v>Poliomyelitis (Acute)</v>
          </cell>
          <cell r="C30" t="str">
            <v>-</v>
          </cell>
          <cell r="D30" t="str">
            <v>-</v>
          </cell>
          <cell r="E30" t="str">
            <v>-</v>
          </cell>
          <cell r="F30" t="str">
            <v>-</v>
          </cell>
          <cell r="G30" t="str">
            <v>-</v>
          </cell>
          <cell r="H30" t="str">
            <v>-</v>
          </cell>
          <cell r="I30" t="str">
            <v>-</v>
          </cell>
          <cell r="J30" t="str">
            <v>-</v>
          </cell>
          <cell r="K30" t="str">
            <v>-</v>
          </cell>
          <cell r="L30" t="str">
            <v>-</v>
          </cell>
        </row>
        <row r="31">
          <cell r="A31" t="str">
            <v>Rabies</v>
          </cell>
          <cell r="C31" t="str">
            <v>-</v>
          </cell>
          <cell r="D31" t="str">
            <v>-</v>
          </cell>
          <cell r="E31" t="str">
            <v>-</v>
          </cell>
          <cell r="F31" t="str">
            <v>-</v>
          </cell>
          <cell r="G31" t="str">
            <v>-</v>
          </cell>
          <cell r="H31" t="str">
            <v>-</v>
          </cell>
          <cell r="I31" t="str">
            <v>-</v>
          </cell>
          <cell r="J31" t="str">
            <v>-</v>
          </cell>
          <cell r="K31" t="str">
            <v>-</v>
          </cell>
          <cell r="L31" t="str">
            <v>-</v>
          </cell>
        </row>
        <row r="32">
          <cell r="A32" t="str">
            <v>Relapsing Fever</v>
          </cell>
          <cell r="C32" t="str">
            <v>-</v>
          </cell>
          <cell r="D32" t="str">
            <v>-</v>
          </cell>
          <cell r="E32" t="str">
            <v>-</v>
          </cell>
          <cell r="F32" t="str">
            <v>-</v>
          </cell>
          <cell r="G32" t="str">
            <v>-</v>
          </cell>
          <cell r="H32" t="str">
            <v>-</v>
          </cell>
          <cell r="I32" t="str">
            <v>-</v>
          </cell>
          <cell r="J32" t="str">
            <v>-</v>
          </cell>
          <cell r="K32" t="str">
            <v>-</v>
          </cell>
          <cell r="L32" t="str">
            <v>-</v>
          </cell>
        </row>
        <row r="33">
          <cell r="A33" t="str">
            <v>Rubella**</v>
          </cell>
          <cell r="C33" t="str">
            <v>-</v>
          </cell>
          <cell r="D33" t="str">
            <v>-</v>
          </cell>
          <cell r="E33" t="str">
            <v>-</v>
          </cell>
          <cell r="F33" t="str">
            <v>-</v>
          </cell>
          <cell r="G33">
            <v>34</v>
          </cell>
          <cell r="H33">
            <v>198</v>
          </cell>
          <cell r="I33">
            <v>222</v>
          </cell>
          <cell r="J33">
            <v>85</v>
          </cell>
          <cell r="K33">
            <v>41</v>
          </cell>
          <cell r="L33">
            <v>70</v>
          </cell>
        </row>
        <row r="34">
          <cell r="A34" t="str">
            <v>Scarlet Fever</v>
          </cell>
          <cell r="C34">
            <v>92</v>
          </cell>
          <cell r="D34">
            <v>65</v>
          </cell>
          <cell r="E34">
            <v>81</v>
          </cell>
          <cell r="F34">
            <v>69</v>
          </cell>
          <cell r="G34">
            <v>134</v>
          </cell>
          <cell r="H34">
            <v>151</v>
          </cell>
          <cell r="I34">
            <v>109</v>
          </cell>
          <cell r="J34">
            <v>74</v>
          </cell>
          <cell r="K34">
            <v>52</v>
          </cell>
          <cell r="L34">
            <v>107</v>
          </cell>
        </row>
        <row r="35">
          <cell r="A35" t="str">
            <v>Smallpox</v>
          </cell>
          <cell r="C35" t="str">
            <v>-</v>
          </cell>
          <cell r="D35" t="str">
            <v>-</v>
          </cell>
          <cell r="E35" t="str">
            <v>-</v>
          </cell>
          <cell r="F35" t="str">
            <v>-</v>
          </cell>
          <cell r="G35" t="str">
            <v>-</v>
          </cell>
          <cell r="H35" t="str">
            <v>-</v>
          </cell>
          <cell r="I35" t="str">
            <v>-</v>
          </cell>
          <cell r="J35" t="str">
            <v>-</v>
          </cell>
          <cell r="K35" t="str">
            <v>-</v>
          </cell>
          <cell r="L35" t="str">
            <v>-</v>
          </cell>
        </row>
        <row r="36">
          <cell r="A36" t="str">
            <v>Tetanus</v>
          </cell>
          <cell r="C36" t="str">
            <v>-</v>
          </cell>
          <cell r="D36" t="str">
            <v>-</v>
          </cell>
          <cell r="E36" t="str">
            <v>-</v>
          </cell>
          <cell r="F36" t="str">
            <v>-</v>
          </cell>
          <cell r="G36" t="str">
            <v>-</v>
          </cell>
          <cell r="H36" t="str">
            <v>-</v>
          </cell>
          <cell r="I36" t="str">
            <v>-</v>
          </cell>
          <cell r="J36" t="str">
            <v>-</v>
          </cell>
          <cell r="K36" t="str">
            <v>-</v>
          </cell>
          <cell r="L36" t="str">
            <v>-</v>
          </cell>
        </row>
        <row r="37">
          <cell r="A37" t="str">
            <v>Tuberculosis(Pulmonary)</v>
          </cell>
          <cell r="C37">
            <v>15</v>
          </cell>
          <cell r="D37">
            <v>14</v>
          </cell>
          <cell r="E37">
            <v>30</v>
          </cell>
          <cell r="F37">
            <v>16</v>
          </cell>
          <cell r="G37">
            <v>9</v>
          </cell>
          <cell r="H37">
            <v>11</v>
          </cell>
          <cell r="I37">
            <v>13</v>
          </cell>
          <cell r="J37">
            <v>14</v>
          </cell>
          <cell r="K37">
            <v>8</v>
          </cell>
          <cell r="L37">
            <v>8</v>
          </cell>
        </row>
        <row r="38">
          <cell r="A38" t="str">
            <v>Tuberculosis(Non-Pulmonary)</v>
          </cell>
          <cell r="C38">
            <v>3</v>
          </cell>
          <cell r="D38">
            <v>2</v>
          </cell>
          <cell r="E38">
            <v>3</v>
          </cell>
          <cell r="F38">
            <v>3</v>
          </cell>
          <cell r="G38">
            <v>2</v>
          </cell>
          <cell r="H38">
            <v>3</v>
          </cell>
          <cell r="I38">
            <v>4</v>
          </cell>
          <cell r="J38">
            <v>3</v>
          </cell>
          <cell r="K38">
            <v>3</v>
          </cell>
          <cell r="L38">
            <v>4</v>
          </cell>
        </row>
        <row r="39">
          <cell r="A39" t="str">
            <v>Typhoid Fever</v>
          </cell>
          <cell r="C39" t="str">
            <v>-</v>
          </cell>
          <cell r="D39" t="str">
            <v>-</v>
          </cell>
          <cell r="E39" t="str">
            <v>-</v>
          </cell>
          <cell r="F39" t="str">
            <v>-</v>
          </cell>
          <cell r="G39" t="str">
            <v>-</v>
          </cell>
          <cell r="H39" t="str">
            <v>-</v>
          </cell>
          <cell r="I39" t="str">
            <v>-</v>
          </cell>
          <cell r="J39" t="str">
            <v>-</v>
          </cell>
          <cell r="K39" t="str">
            <v>-</v>
          </cell>
          <cell r="L39" t="str">
            <v>-</v>
          </cell>
        </row>
        <row r="40">
          <cell r="A40" t="str">
            <v>Typhus</v>
          </cell>
          <cell r="C40" t="str">
            <v>-</v>
          </cell>
          <cell r="D40" t="str">
            <v>-</v>
          </cell>
          <cell r="E40" t="str">
            <v>-</v>
          </cell>
          <cell r="F40" t="str">
            <v>-</v>
          </cell>
          <cell r="G40" t="str">
            <v>-</v>
          </cell>
          <cell r="H40" t="str">
            <v>-</v>
          </cell>
          <cell r="I40" t="str">
            <v>-</v>
          </cell>
          <cell r="J40" t="str">
            <v>-</v>
          </cell>
          <cell r="K40" t="str">
            <v>-</v>
          </cell>
          <cell r="L40" t="str">
            <v>-</v>
          </cell>
        </row>
        <row r="41">
          <cell r="A41" t="str">
            <v>Viral Haemorrhagic Fevers</v>
          </cell>
          <cell r="C41" t="str">
            <v>-</v>
          </cell>
          <cell r="D41" t="str">
            <v>-</v>
          </cell>
          <cell r="E41" t="str">
            <v>-</v>
          </cell>
          <cell r="F41" t="str">
            <v>-</v>
          </cell>
          <cell r="G41" t="str">
            <v>-</v>
          </cell>
          <cell r="H41" t="str">
            <v>-</v>
          </cell>
          <cell r="I41" t="str">
            <v>-</v>
          </cell>
          <cell r="J41" t="str">
            <v>-</v>
          </cell>
          <cell r="K41" t="str">
            <v>-</v>
          </cell>
          <cell r="L41" t="str">
            <v>-</v>
          </cell>
        </row>
        <row r="42">
          <cell r="A42" t="str">
            <v>Whooping Cough</v>
          </cell>
          <cell r="C42">
            <v>192</v>
          </cell>
          <cell r="D42">
            <v>462</v>
          </cell>
          <cell r="E42">
            <v>128</v>
          </cell>
          <cell r="F42">
            <v>122</v>
          </cell>
          <cell r="G42">
            <v>95</v>
          </cell>
          <cell r="H42">
            <v>292</v>
          </cell>
          <cell r="I42">
            <v>82</v>
          </cell>
          <cell r="J42">
            <v>83</v>
          </cell>
          <cell r="K42">
            <v>26</v>
          </cell>
          <cell r="L42">
            <v>37</v>
          </cell>
        </row>
        <row r="43">
          <cell r="A43" t="str">
            <v>Yellow Fever</v>
          </cell>
          <cell r="C43" t="str">
            <v>-</v>
          </cell>
          <cell r="D43" t="str">
            <v>-</v>
          </cell>
          <cell r="E43" t="str">
            <v>-</v>
          </cell>
          <cell r="F43" t="str">
            <v>-</v>
          </cell>
          <cell r="G43" t="str">
            <v>-</v>
          </cell>
          <cell r="H43" t="str">
            <v>-</v>
          </cell>
          <cell r="I43" t="str">
            <v>-</v>
          </cell>
          <cell r="J43" t="str">
            <v>-</v>
          </cell>
          <cell r="K43" t="str">
            <v>-</v>
          </cell>
          <cell r="L43" t="str">
            <v>-</v>
          </cell>
        </row>
        <row r="44">
          <cell r="A44" t="str">
            <v>TOTAL</v>
          </cell>
          <cell r="C44">
            <v>658</v>
          </cell>
          <cell r="D44">
            <v>1712</v>
          </cell>
          <cell r="E44">
            <v>816</v>
          </cell>
          <cell r="F44">
            <v>736</v>
          </cell>
          <cell r="G44">
            <v>1311</v>
          </cell>
          <cell r="H44">
            <v>1680</v>
          </cell>
          <cell r="I44">
            <v>1354</v>
          </cell>
          <cell r="J44">
            <v>1255</v>
          </cell>
          <cell r="K44">
            <v>2295</v>
          </cell>
          <cell r="L44">
            <v>1878</v>
          </cell>
        </row>
        <row r="46">
          <cell r="A46" t="str">
            <v>SOURCE:</v>
          </cell>
          <cell r="C46" t="str">
            <v>Department of Public Health Medicine, S.H.S.S.B.</v>
          </cell>
        </row>
        <row r="48">
          <cell r="A48" t="str">
            <v>FOOTNOTES:</v>
          </cell>
          <cell r="C48" t="str">
            <v>**  Notifiable from October 1988</v>
          </cell>
        </row>
        <row r="49">
          <cell r="C49" t="str">
            <v>*** Notifiable from 14 April 1990</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1a"/>
      <sheetName val="TABLE 1b"/>
      <sheetName val="Table 1c"/>
      <sheetName val="TABLE 2a"/>
      <sheetName val="Table 2b"/>
      <sheetName val="Table 2c"/>
    </sheetNames>
    <sheetDataSet>
      <sheetData sheetId="0" refreshError="1"/>
      <sheetData sheetId="1">
        <row r="6">
          <cell r="D6">
            <v>58049</v>
          </cell>
        </row>
      </sheetData>
      <sheetData sheetId="2" refreshError="1"/>
      <sheetData sheetId="3">
        <row r="6">
          <cell r="D6">
            <v>8220</v>
          </cell>
          <cell r="G6">
            <v>7988</v>
          </cell>
          <cell r="J6">
            <v>14041</v>
          </cell>
          <cell r="M6">
            <v>19559</v>
          </cell>
        </row>
        <row r="7">
          <cell r="D7">
            <v>9373</v>
          </cell>
          <cell r="G7">
            <v>9621</v>
          </cell>
          <cell r="J7">
            <v>15488</v>
          </cell>
          <cell r="M7">
            <v>21343</v>
          </cell>
        </row>
        <row r="8">
          <cell r="D8">
            <v>9858</v>
          </cell>
          <cell r="G8">
            <v>10155</v>
          </cell>
          <cell r="J8">
            <v>15814</v>
          </cell>
          <cell r="M8">
            <v>21197</v>
          </cell>
        </row>
        <row r="9">
          <cell r="D9">
            <v>8700</v>
          </cell>
          <cell r="G9">
            <v>8863</v>
          </cell>
          <cell r="J9">
            <v>13289</v>
          </cell>
          <cell r="M9">
            <v>20868</v>
          </cell>
        </row>
        <row r="10">
          <cell r="D10">
            <v>7762</v>
          </cell>
          <cell r="G10">
            <v>7372</v>
          </cell>
          <cell r="J10">
            <v>11382</v>
          </cell>
          <cell r="M10">
            <v>29035</v>
          </cell>
        </row>
        <row r="11">
          <cell r="D11">
            <v>8713</v>
          </cell>
          <cell r="G11">
            <v>8426</v>
          </cell>
          <cell r="J11">
            <v>13228</v>
          </cell>
          <cell r="M11">
            <v>26823</v>
          </cell>
        </row>
        <row r="12">
          <cell r="D12">
            <v>9553</v>
          </cell>
          <cell r="G12">
            <v>9468</v>
          </cell>
          <cell r="J12">
            <v>14687</v>
          </cell>
          <cell r="M12">
            <v>26598</v>
          </cell>
        </row>
        <row r="13">
          <cell r="D13">
            <v>9908</v>
          </cell>
          <cell r="G13">
            <v>9882</v>
          </cell>
          <cell r="J13">
            <v>15184</v>
          </cell>
          <cell r="M13">
            <v>24565</v>
          </cell>
        </row>
        <row r="14">
          <cell r="D14">
            <v>9831</v>
          </cell>
          <cell r="G14">
            <v>10173</v>
          </cell>
          <cell r="J14">
            <v>14527</v>
          </cell>
          <cell r="M14">
            <v>21686</v>
          </cell>
        </row>
        <row r="15">
          <cell r="D15">
            <v>9758</v>
          </cell>
          <cell r="G15">
            <v>10700</v>
          </cell>
          <cell r="J15">
            <v>14302</v>
          </cell>
          <cell r="M15">
            <v>19530</v>
          </cell>
        </row>
        <row r="16">
          <cell r="D16">
            <v>10306</v>
          </cell>
          <cell r="G16">
            <v>11831</v>
          </cell>
          <cell r="J16">
            <v>15014</v>
          </cell>
          <cell r="M16">
            <v>21058</v>
          </cell>
        </row>
        <row r="17">
          <cell r="D17">
            <v>10028</v>
          </cell>
          <cell r="G17">
            <v>11829</v>
          </cell>
          <cell r="J17">
            <v>14504</v>
          </cell>
          <cell r="M17">
            <v>22006</v>
          </cell>
        </row>
        <row r="18">
          <cell r="D18">
            <v>8527</v>
          </cell>
          <cell r="G18">
            <v>11022</v>
          </cell>
          <cell r="J18">
            <v>12331</v>
          </cell>
          <cell r="M18">
            <v>19550</v>
          </cell>
        </row>
        <row r="19">
          <cell r="D19">
            <v>7057</v>
          </cell>
          <cell r="G19">
            <v>9640</v>
          </cell>
          <cell r="J19">
            <v>9896</v>
          </cell>
          <cell r="M19">
            <v>14970</v>
          </cell>
        </row>
        <row r="20">
          <cell r="D20">
            <v>6460</v>
          </cell>
          <cell r="G20">
            <v>9685</v>
          </cell>
          <cell r="J20">
            <v>9069</v>
          </cell>
          <cell r="M20">
            <v>12178</v>
          </cell>
        </row>
        <row r="21">
          <cell r="D21">
            <v>5211</v>
          </cell>
          <cell r="G21">
            <v>8085</v>
          </cell>
          <cell r="J21">
            <v>7326</v>
          </cell>
          <cell r="M21">
            <v>10028</v>
          </cell>
        </row>
        <row r="22">
          <cell r="D22">
            <v>3496</v>
          </cell>
          <cell r="G22">
            <v>4705</v>
          </cell>
          <cell r="J22">
            <v>4808</v>
          </cell>
          <cell r="M22">
            <v>6900</v>
          </cell>
        </row>
        <row r="23">
          <cell r="D23">
            <v>3091</v>
          </cell>
          <cell r="G23">
            <v>4382</v>
          </cell>
          <cell r="J23">
            <v>4237</v>
          </cell>
          <cell r="M23">
            <v>7112</v>
          </cell>
        </row>
        <row r="40">
          <cell r="D40">
            <v>7882</v>
          </cell>
          <cell r="G40">
            <v>9226</v>
          </cell>
          <cell r="J40">
            <v>7288</v>
          </cell>
          <cell r="M40">
            <v>9011</v>
          </cell>
        </row>
        <row r="41">
          <cell r="D41">
            <v>8858</v>
          </cell>
          <cell r="G41">
            <v>10240</v>
          </cell>
          <cell r="J41">
            <v>7860</v>
          </cell>
          <cell r="M41">
            <v>9591</v>
          </cell>
        </row>
        <row r="42">
          <cell r="D42">
            <v>9121</v>
          </cell>
          <cell r="G42">
            <v>10451</v>
          </cell>
          <cell r="J42">
            <v>8086</v>
          </cell>
          <cell r="M42">
            <v>9792</v>
          </cell>
        </row>
        <row r="43">
          <cell r="D43">
            <v>8330</v>
          </cell>
          <cell r="G43">
            <v>9437</v>
          </cell>
          <cell r="J43">
            <v>7267</v>
          </cell>
          <cell r="M43">
            <v>7988</v>
          </cell>
        </row>
        <row r="44">
          <cell r="D44">
            <v>7842</v>
          </cell>
          <cell r="G44">
            <v>8628</v>
          </cell>
          <cell r="J44">
            <v>5939</v>
          </cell>
          <cell r="M44">
            <v>7006</v>
          </cell>
        </row>
        <row r="45">
          <cell r="D45">
            <v>7641</v>
          </cell>
          <cell r="G45">
            <v>8904</v>
          </cell>
          <cell r="J45">
            <v>6279</v>
          </cell>
          <cell r="M45">
            <v>8832</v>
          </cell>
        </row>
        <row r="46">
          <cell r="D46">
            <v>8377</v>
          </cell>
          <cell r="G46">
            <v>9782</v>
          </cell>
          <cell r="J46">
            <v>6732</v>
          </cell>
          <cell r="M46">
            <v>10334</v>
          </cell>
        </row>
        <row r="47">
          <cell r="D47">
            <v>8573</v>
          </cell>
          <cell r="G47">
            <v>10022</v>
          </cell>
          <cell r="J47">
            <v>7597</v>
          </cell>
          <cell r="M47">
            <v>10607</v>
          </cell>
        </row>
        <row r="48">
          <cell r="D48">
            <v>8487</v>
          </cell>
          <cell r="G48">
            <v>9740</v>
          </cell>
          <cell r="J48">
            <v>7505</v>
          </cell>
          <cell r="M48">
            <v>10033</v>
          </cell>
        </row>
        <row r="49">
          <cell r="D49">
            <v>9193</v>
          </cell>
          <cell r="G49">
            <v>9758</v>
          </cell>
          <cell r="J49">
            <v>7506</v>
          </cell>
          <cell r="M49">
            <v>9633</v>
          </cell>
        </row>
        <row r="50">
          <cell r="D50">
            <v>10356</v>
          </cell>
          <cell r="G50">
            <v>10710</v>
          </cell>
          <cell r="J50">
            <v>7925</v>
          </cell>
          <cell r="M50">
            <v>10455</v>
          </cell>
        </row>
        <row r="51">
          <cell r="D51">
            <v>10211</v>
          </cell>
          <cell r="G51">
            <v>10691</v>
          </cell>
          <cell r="J51">
            <v>7940</v>
          </cell>
          <cell r="M51">
            <v>10477</v>
          </cell>
        </row>
        <row r="52">
          <cell r="D52">
            <v>9191</v>
          </cell>
          <cell r="G52">
            <v>8930</v>
          </cell>
          <cell r="J52">
            <v>7354</v>
          </cell>
          <cell r="M52">
            <v>9090</v>
          </cell>
        </row>
        <row r="53">
          <cell r="D53">
            <v>7848</v>
          </cell>
          <cell r="G53">
            <v>7387</v>
          </cell>
          <cell r="J53">
            <v>6545</v>
          </cell>
          <cell r="M53">
            <v>7146</v>
          </cell>
        </row>
        <row r="54">
          <cell r="D54">
            <v>6991</v>
          </cell>
          <cell r="G54">
            <v>6570</v>
          </cell>
          <cell r="J54">
            <v>5685</v>
          </cell>
          <cell r="M54">
            <v>6482</v>
          </cell>
        </row>
        <row r="55">
          <cell r="D55">
            <v>5745</v>
          </cell>
          <cell r="G55">
            <v>4828</v>
          </cell>
          <cell r="J55">
            <v>4164</v>
          </cell>
          <cell r="M55">
            <v>5470</v>
          </cell>
        </row>
        <row r="56">
          <cell r="D56">
            <v>3778</v>
          </cell>
          <cell r="G56">
            <v>3103</v>
          </cell>
          <cell r="J56">
            <v>2756</v>
          </cell>
          <cell r="M56">
            <v>3824</v>
          </cell>
        </row>
        <row r="57">
          <cell r="D57">
            <v>3240</v>
          </cell>
          <cell r="G57">
            <v>2427</v>
          </cell>
          <cell r="J57">
            <v>2498</v>
          </cell>
          <cell r="M57">
            <v>3501</v>
          </cell>
        </row>
        <row r="73">
          <cell r="D73">
            <v>7568</v>
          </cell>
          <cell r="G73">
            <v>10601</v>
          </cell>
          <cell r="J73">
            <v>11648</v>
          </cell>
        </row>
        <row r="74">
          <cell r="D74">
            <v>8146</v>
          </cell>
          <cell r="G74">
            <v>10995</v>
          </cell>
          <cell r="J74">
            <v>13021</v>
          </cell>
        </row>
        <row r="75">
          <cell r="D75">
            <v>8485</v>
          </cell>
          <cell r="G75">
            <v>11009</v>
          </cell>
          <cell r="J75">
            <v>13158</v>
          </cell>
        </row>
        <row r="76">
          <cell r="D76">
            <v>8020</v>
          </cell>
          <cell r="G76">
            <v>9655</v>
          </cell>
          <cell r="J76">
            <v>11366</v>
          </cell>
        </row>
        <row r="77">
          <cell r="D77">
            <v>7127</v>
          </cell>
          <cell r="G77">
            <v>8330</v>
          </cell>
          <cell r="J77">
            <v>9877</v>
          </cell>
        </row>
        <row r="78">
          <cell r="D78">
            <v>7633</v>
          </cell>
          <cell r="G78">
            <v>9184</v>
          </cell>
          <cell r="J78">
            <v>10277</v>
          </cell>
        </row>
        <row r="79">
          <cell r="D79">
            <v>8404</v>
          </cell>
          <cell r="G79">
            <v>10230</v>
          </cell>
          <cell r="J79">
            <v>11274</v>
          </cell>
        </row>
        <row r="80">
          <cell r="D80">
            <v>8537</v>
          </cell>
          <cell r="G80">
            <v>10897</v>
          </cell>
          <cell r="J80">
            <v>11859</v>
          </cell>
        </row>
        <row r="81">
          <cell r="D81">
            <v>8566</v>
          </cell>
          <cell r="G81">
            <v>10149</v>
          </cell>
          <cell r="J81">
            <v>11850</v>
          </cell>
        </row>
        <row r="82">
          <cell r="D82">
            <v>9031</v>
          </cell>
          <cell r="G82">
            <v>9992</v>
          </cell>
          <cell r="J82">
            <v>11534</v>
          </cell>
        </row>
        <row r="83">
          <cell r="D83">
            <v>10665</v>
          </cell>
          <cell r="G83">
            <v>9720</v>
          </cell>
          <cell r="J83">
            <v>12577</v>
          </cell>
        </row>
        <row r="84">
          <cell r="D84">
            <v>10325</v>
          </cell>
          <cell r="G84">
            <v>9157</v>
          </cell>
          <cell r="J84">
            <v>12363</v>
          </cell>
        </row>
        <row r="85">
          <cell r="D85">
            <v>9069</v>
          </cell>
          <cell r="G85">
            <v>7956</v>
          </cell>
          <cell r="J85">
            <v>10904</v>
          </cell>
        </row>
        <row r="86">
          <cell r="D86">
            <v>7579</v>
          </cell>
          <cell r="G86">
            <v>6669</v>
          </cell>
          <cell r="J86">
            <v>9210</v>
          </cell>
        </row>
        <row r="87">
          <cell r="D87">
            <v>7010</v>
          </cell>
          <cell r="G87">
            <v>5768</v>
          </cell>
          <cell r="J87">
            <v>7842</v>
          </cell>
        </row>
        <row r="88">
          <cell r="D88">
            <v>5747</v>
          </cell>
          <cell r="G88">
            <v>4572</v>
          </cell>
          <cell r="J88">
            <v>6086</v>
          </cell>
        </row>
        <row r="89">
          <cell r="D89">
            <v>3822</v>
          </cell>
          <cell r="G89">
            <v>2984</v>
          </cell>
          <cell r="J89">
            <v>3887</v>
          </cell>
        </row>
        <row r="90">
          <cell r="D90">
            <v>3393</v>
          </cell>
          <cell r="G90">
            <v>2730</v>
          </cell>
          <cell r="J90">
            <v>3612</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ec.europa.eu/eurostat/documents/3217494/5713707/KS-30-08-357-EN.PDF/40b6c473-cd05-45d6-9f66-8bf4260cd45f" TargetMode="External"/><Relationship Id="rId1" Type="http://schemas.openxmlformats.org/officeDocument/2006/relationships/hyperlink" Target="http://ec.europa.eu/eurostat/documents/3217494/5713707/KS-30-08-357-EN.PDF/40b6c473-cd05-45d6-9f66-8bf4260cd45f"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nisra.gov.uk/statistics/cause-death/suicide-deaths" TargetMode="External"/><Relationship Id="rId2" Type="http://schemas.openxmlformats.org/officeDocument/2006/relationships/hyperlink" Target="https://www.nisra.gov.uk/statistics/cause-death/suicide-deaths" TargetMode="External"/><Relationship Id="rId1" Type="http://schemas.openxmlformats.org/officeDocument/2006/relationships/hyperlink" Target="https://www.nisra.gov.uk/statistics/cause-death/suicide-deaths" TargetMode="External"/><Relationship Id="rId6" Type="http://schemas.openxmlformats.org/officeDocument/2006/relationships/printerSettings" Target="../printerSettings/printerSettings22.bin"/><Relationship Id="rId5" Type="http://schemas.openxmlformats.org/officeDocument/2006/relationships/hyperlink" Target="https://www.nisra.gov.uk/statistics/cause-death/suicide-deaths" TargetMode="External"/><Relationship Id="rId4" Type="http://schemas.openxmlformats.org/officeDocument/2006/relationships/hyperlink" Target="https://www.nisra.gov.uk/statistics/cause-death/suicide-deaths"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cso.ie/en/statistics/birthsdeathsandmarriages/" TargetMode="External"/><Relationship Id="rId2" Type="http://schemas.openxmlformats.org/officeDocument/2006/relationships/hyperlink" Target="http://www.ons.gov.uk/peoplepopulationandcommunity/birthsdeathsandmarriages/deaths" TargetMode="External"/><Relationship Id="rId1" Type="http://schemas.openxmlformats.org/officeDocument/2006/relationships/hyperlink" Target="http://www.nisra.gov.uk/statistics/births-deaths-and-marriages" TargetMode="External"/><Relationship Id="rId5" Type="http://schemas.openxmlformats.org/officeDocument/2006/relationships/printerSettings" Target="../printerSettings/printerSettings23.bin"/><Relationship Id="rId4" Type="http://schemas.openxmlformats.org/officeDocument/2006/relationships/hyperlink" Target="https://ec.europa.eu/eurostat/web/population-demography"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isra.gov.uk/statistics/births-deaths-and-marriages"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ec.europa.eu/eurostat/web/population-demography" TargetMode="External"/><Relationship Id="rId1" Type="http://schemas.openxmlformats.org/officeDocument/2006/relationships/hyperlink" Target="http://www.ons.gov.uk/peoplepopulationandcommunity/birthsdeathsandmarriages/death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ons.gov.uk/peoplepopulationandcommunity/birthsdeathsandmarriages/deaths"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2"/>
  <sheetViews>
    <sheetView tabSelected="1" zoomScaleNormal="100" workbookViewId="0"/>
  </sheetViews>
  <sheetFormatPr defaultRowHeight="18" customHeight="1" x14ac:dyDescent="0.2"/>
  <cols>
    <col min="1" max="1" width="7.69921875" style="23" customWidth="1"/>
    <col min="2" max="2" width="85.59765625" style="17" customWidth="1"/>
    <col min="3" max="16384" width="8.796875" style="18"/>
  </cols>
  <sheetData>
    <row r="1" spans="1:3" ht="16.5" customHeight="1" x14ac:dyDescent="0.25">
      <c r="A1" s="13" t="s">
        <v>158</v>
      </c>
    </row>
    <row r="2" spans="1:3" ht="16.5" customHeight="1" x14ac:dyDescent="0.3">
      <c r="A2" s="13" t="s">
        <v>529</v>
      </c>
      <c r="B2" s="19"/>
      <c r="C2" s="20"/>
    </row>
    <row r="3" spans="1:3" ht="6" customHeight="1" x14ac:dyDescent="0.25">
      <c r="A3" s="14"/>
      <c r="B3" s="24"/>
    </row>
    <row r="4" spans="1:3" ht="18" customHeight="1" x14ac:dyDescent="0.3">
      <c r="A4" s="15" t="s">
        <v>235</v>
      </c>
      <c r="C4" s="21"/>
    </row>
    <row r="5" spans="1:3" s="22" customFormat="1" ht="12.75" customHeight="1" x14ac:dyDescent="0.2">
      <c r="A5" s="27" t="s">
        <v>236</v>
      </c>
      <c r="B5" s="506" t="s">
        <v>519</v>
      </c>
      <c r="C5" s="285"/>
    </row>
    <row r="6" spans="1:3" s="22" customFormat="1" ht="12.75" customHeight="1" x14ac:dyDescent="0.2">
      <c r="A6" s="27" t="s">
        <v>237</v>
      </c>
      <c r="B6" s="506" t="s">
        <v>520</v>
      </c>
      <c r="C6" s="285"/>
    </row>
    <row r="7" spans="1:3" s="22" customFormat="1" ht="12.75" customHeight="1" x14ac:dyDescent="0.2">
      <c r="A7" s="27" t="s">
        <v>238</v>
      </c>
      <c r="B7" s="506" t="s">
        <v>521</v>
      </c>
      <c r="C7" s="285"/>
    </row>
    <row r="8" spans="1:3" s="22" customFormat="1" ht="12.75" customHeight="1" x14ac:dyDescent="0.2">
      <c r="A8" s="27" t="s">
        <v>239</v>
      </c>
      <c r="B8" s="506" t="s">
        <v>630</v>
      </c>
      <c r="C8" s="285"/>
    </row>
    <row r="9" spans="1:3" s="22" customFormat="1" ht="12.75" customHeight="1" x14ac:dyDescent="0.2">
      <c r="A9" s="27" t="s">
        <v>240</v>
      </c>
      <c r="B9" s="506" t="s">
        <v>510</v>
      </c>
      <c r="C9" s="285"/>
    </row>
    <row r="10" spans="1:3" s="22" customFormat="1" ht="12.75" customHeight="1" x14ac:dyDescent="0.2">
      <c r="A10" s="27" t="s">
        <v>301</v>
      </c>
      <c r="B10" s="506" t="s">
        <v>511</v>
      </c>
      <c r="C10" s="285"/>
    </row>
    <row r="11" spans="1:3" s="22" customFormat="1" ht="12.75" customHeight="1" x14ac:dyDescent="0.2">
      <c r="A11" s="27" t="s">
        <v>241</v>
      </c>
      <c r="B11" s="506" t="s">
        <v>501</v>
      </c>
      <c r="C11" s="285"/>
    </row>
    <row r="12" spans="1:3" s="22" customFormat="1" ht="12.75" customHeight="1" x14ac:dyDescent="0.2">
      <c r="A12" s="27" t="s">
        <v>242</v>
      </c>
      <c r="B12" s="506" t="s">
        <v>498</v>
      </c>
      <c r="C12" s="285"/>
    </row>
    <row r="13" spans="1:3" s="22" customFormat="1" ht="12.75" customHeight="1" x14ac:dyDescent="0.2">
      <c r="A13" s="27" t="s">
        <v>304</v>
      </c>
      <c r="B13" s="507" t="s">
        <v>499</v>
      </c>
      <c r="C13" s="285"/>
    </row>
    <row r="14" spans="1:3" s="22" customFormat="1" ht="12.75" customHeight="1" x14ac:dyDescent="0.2">
      <c r="A14" s="27" t="s">
        <v>305</v>
      </c>
      <c r="B14" s="506" t="s">
        <v>526</v>
      </c>
      <c r="C14" s="285"/>
    </row>
    <row r="15" spans="1:3" s="22" customFormat="1" ht="12.75" customHeight="1" x14ac:dyDescent="0.2">
      <c r="A15" s="27" t="s">
        <v>307</v>
      </c>
      <c r="B15" s="506" t="s">
        <v>527</v>
      </c>
      <c r="C15" s="285"/>
    </row>
    <row r="16" spans="1:3" s="22" customFormat="1" ht="12.75" customHeight="1" x14ac:dyDescent="0.2">
      <c r="A16" s="27" t="s">
        <v>243</v>
      </c>
      <c r="B16" s="506" t="s">
        <v>502</v>
      </c>
      <c r="C16" s="285"/>
    </row>
    <row r="17" spans="1:3" s="22" customFormat="1" ht="12.75" customHeight="1" x14ac:dyDescent="0.2">
      <c r="A17" s="27" t="s">
        <v>244</v>
      </c>
      <c r="B17" s="506" t="s">
        <v>503</v>
      </c>
      <c r="C17" s="285"/>
    </row>
    <row r="18" spans="1:3" s="22" customFormat="1" ht="12.75" customHeight="1" x14ac:dyDescent="0.2">
      <c r="A18" s="27" t="s">
        <v>245</v>
      </c>
      <c r="B18" s="507" t="s">
        <v>504</v>
      </c>
      <c r="C18" s="285"/>
    </row>
    <row r="19" spans="1:3" s="22" customFormat="1" ht="12.75" customHeight="1" x14ac:dyDescent="0.2">
      <c r="A19" s="27" t="s">
        <v>246</v>
      </c>
      <c r="B19" s="507" t="s">
        <v>528</v>
      </c>
      <c r="C19" s="285"/>
    </row>
    <row r="20" spans="1:3" s="22" customFormat="1" ht="12.75" customHeight="1" x14ac:dyDescent="0.2">
      <c r="A20" s="27" t="s">
        <v>247</v>
      </c>
      <c r="B20" s="506" t="s">
        <v>505</v>
      </c>
      <c r="C20" s="285"/>
    </row>
    <row r="21" spans="1:3" s="22" customFormat="1" ht="12.75" customHeight="1" x14ac:dyDescent="0.2">
      <c r="A21" s="27" t="s">
        <v>248</v>
      </c>
      <c r="B21" s="507" t="s">
        <v>506</v>
      </c>
      <c r="C21" s="285"/>
    </row>
    <row r="22" spans="1:3" s="22" customFormat="1" ht="12.75" customHeight="1" x14ac:dyDescent="0.2">
      <c r="A22" s="27" t="s">
        <v>249</v>
      </c>
      <c r="B22" s="507" t="s">
        <v>522</v>
      </c>
      <c r="C22" s="285"/>
    </row>
    <row r="23" spans="1:3" s="22" customFormat="1" ht="12.75" customHeight="1" x14ac:dyDescent="0.2">
      <c r="A23" s="27" t="s">
        <v>250</v>
      </c>
      <c r="B23" s="507" t="s">
        <v>507</v>
      </c>
      <c r="C23" s="285"/>
    </row>
    <row r="24" spans="1:3" s="22" customFormat="1" ht="12.75" customHeight="1" x14ac:dyDescent="0.2">
      <c r="A24" s="27" t="s">
        <v>251</v>
      </c>
      <c r="B24" s="507" t="s">
        <v>508</v>
      </c>
      <c r="C24" s="285"/>
    </row>
    <row r="25" spans="1:3" s="22" customFormat="1" ht="12.75" customHeight="1" x14ac:dyDescent="0.2">
      <c r="A25" s="27" t="s">
        <v>252</v>
      </c>
      <c r="B25" s="507" t="s">
        <v>509</v>
      </c>
      <c r="C25" s="285"/>
    </row>
    <row r="26" spans="1:3" s="22" customFormat="1" ht="12.75" customHeight="1" x14ac:dyDescent="0.2">
      <c r="A26" s="27" t="s">
        <v>253</v>
      </c>
      <c r="B26" s="507" t="s">
        <v>523</v>
      </c>
      <c r="C26" s="285"/>
    </row>
    <row r="27" spans="1:3" s="22" customFormat="1" ht="12.75" customHeight="1" x14ac:dyDescent="0.2">
      <c r="A27" s="27" t="s">
        <v>254</v>
      </c>
      <c r="B27" s="507" t="s">
        <v>524</v>
      </c>
      <c r="C27" s="285"/>
    </row>
    <row r="28" spans="1:3" s="22" customFormat="1" ht="12.75" customHeight="1" x14ac:dyDescent="0.2">
      <c r="A28" s="27" t="s">
        <v>255</v>
      </c>
      <c r="B28" s="507" t="s">
        <v>525</v>
      </c>
      <c r="C28" s="285"/>
    </row>
    <row r="29" spans="1:3" s="22" customFormat="1" ht="12.75" customHeight="1" x14ac:dyDescent="0.2">
      <c r="A29" s="27" t="s">
        <v>256</v>
      </c>
      <c r="B29" s="507" t="s">
        <v>500</v>
      </c>
      <c r="C29" s="285"/>
    </row>
    <row r="30" spans="1:3" s="22" customFormat="1" ht="12.75" customHeight="1" x14ac:dyDescent="0.2">
      <c r="A30" s="27" t="s">
        <v>257</v>
      </c>
      <c r="B30" s="507" t="s">
        <v>625</v>
      </c>
      <c r="C30" s="285"/>
    </row>
    <row r="31" spans="1:3" s="22" customFormat="1" ht="12.75" customHeight="1" x14ac:dyDescent="0.2">
      <c r="A31" s="27" t="s">
        <v>258</v>
      </c>
      <c r="B31" s="507" t="s">
        <v>518</v>
      </c>
      <c r="C31" s="285"/>
    </row>
    <row r="32" spans="1:3" s="22" customFormat="1" ht="12.75" customHeight="1" x14ac:dyDescent="0.2">
      <c r="A32" s="27" t="s">
        <v>259</v>
      </c>
      <c r="B32" s="507" t="s">
        <v>517</v>
      </c>
      <c r="C32" s="285"/>
    </row>
    <row r="33" spans="1:9" s="22" customFormat="1" ht="12.75" customHeight="1" x14ac:dyDescent="0.2">
      <c r="A33" s="27" t="s">
        <v>260</v>
      </c>
      <c r="B33" s="507" t="s">
        <v>516</v>
      </c>
      <c r="C33" s="285"/>
    </row>
    <row r="34" spans="1:9" s="22" customFormat="1" ht="12.75" customHeight="1" x14ac:dyDescent="0.2">
      <c r="A34" s="27" t="s">
        <v>261</v>
      </c>
      <c r="B34" s="507" t="s">
        <v>515</v>
      </c>
      <c r="C34" s="285"/>
    </row>
    <row r="35" spans="1:9" s="22" customFormat="1" ht="12.75" customHeight="1" x14ac:dyDescent="0.2">
      <c r="A35" s="27" t="s">
        <v>262</v>
      </c>
      <c r="B35" s="507" t="s">
        <v>514</v>
      </c>
      <c r="C35" s="285"/>
    </row>
    <row r="36" spans="1:9" s="22" customFormat="1" ht="12.75" customHeight="1" x14ac:dyDescent="0.2">
      <c r="A36" s="27" t="s">
        <v>263</v>
      </c>
      <c r="B36" s="507" t="s">
        <v>513</v>
      </c>
      <c r="C36" s="285"/>
    </row>
    <row r="37" spans="1:9" s="22" customFormat="1" ht="12.75" customHeight="1" x14ac:dyDescent="0.2">
      <c r="A37" s="27" t="s">
        <v>264</v>
      </c>
      <c r="B37" s="507" t="s">
        <v>632</v>
      </c>
      <c r="C37" s="285"/>
    </row>
    <row r="38" spans="1:9" s="22" customFormat="1" ht="12.75" customHeight="1" x14ac:dyDescent="0.2">
      <c r="A38" s="27" t="s">
        <v>265</v>
      </c>
      <c r="B38" s="507" t="s">
        <v>545</v>
      </c>
      <c r="C38" s="472"/>
      <c r="D38" s="379"/>
      <c r="E38" s="379"/>
      <c r="F38" s="379"/>
      <c r="G38" s="379"/>
      <c r="H38" s="379"/>
      <c r="I38" s="379"/>
    </row>
    <row r="39" spans="1:9" s="23" customFormat="1" ht="12.75" customHeight="1" x14ac:dyDescent="0.2">
      <c r="A39" s="27" t="s">
        <v>313</v>
      </c>
      <c r="B39" s="507" t="s">
        <v>629</v>
      </c>
      <c r="C39" s="472"/>
      <c r="D39" s="380"/>
      <c r="E39" s="380"/>
      <c r="F39" s="380"/>
      <c r="G39" s="380"/>
      <c r="H39" s="380"/>
      <c r="I39" s="380"/>
    </row>
    <row r="40" spans="1:9" ht="12.75" customHeight="1" x14ac:dyDescent="0.2">
      <c r="A40" s="27" t="s">
        <v>314</v>
      </c>
      <c r="B40" s="507" t="s">
        <v>512</v>
      </c>
      <c r="C40" s="351"/>
    </row>
    <row r="41" spans="1:9" ht="12.75" customHeight="1" x14ac:dyDescent="0.2">
      <c r="A41" s="27" t="s">
        <v>340</v>
      </c>
      <c r="B41" s="507" t="s">
        <v>546</v>
      </c>
      <c r="C41" s="398"/>
      <c r="D41" s="351"/>
      <c r="E41" s="351"/>
      <c r="F41" s="351"/>
      <c r="G41" s="351"/>
      <c r="H41" s="351"/>
      <c r="I41" s="351"/>
    </row>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pageMargins left="0.31496062992125984" right="0.31496062992125984" top="0.55118110236220474" bottom="0.35433070866141736"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33"/>
  <sheetViews>
    <sheetView workbookViewId="0"/>
  </sheetViews>
  <sheetFormatPr defaultRowHeight="12.75" customHeight="1" x14ac:dyDescent="0.2"/>
  <cols>
    <col min="1" max="1" width="25.69921875" style="211" customWidth="1"/>
    <col min="2" max="4" width="11.69921875" style="211" customWidth="1"/>
    <col min="5" max="5" width="16.59765625" style="211" customWidth="1"/>
    <col min="6" max="25" width="4.296875" style="173" customWidth="1"/>
    <col min="26" max="38" width="4.296875" style="211" customWidth="1"/>
    <col min="39" max="16384" width="8.796875" style="211"/>
  </cols>
  <sheetData>
    <row r="1" spans="1:42" ht="12.75" customHeight="1" x14ac:dyDescent="0.25">
      <c r="A1" s="94" t="s">
        <v>303</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row>
    <row r="2" spans="1:42" ht="12.75" customHeight="1" x14ac:dyDescent="0.25">
      <c r="A2" s="285" t="s">
        <v>499</v>
      </c>
      <c r="B2" s="235"/>
      <c r="C2" s="235"/>
      <c r="D2" s="235"/>
      <c r="E2" s="23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row>
    <row r="3" spans="1:42" ht="12.75" customHeight="1" x14ac:dyDescent="0.25">
      <c r="A3" s="357"/>
      <c r="B3" s="36"/>
      <c r="C3" s="36"/>
      <c r="D3" s="36"/>
      <c r="E3" s="36"/>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row>
    <row r="4" spans="1:42" ht="12.75" customHeight="1" x14ac:dyDescent="0.25">
      <c r="A4" s="524" t="s">
        <v>300</v>
      </c>
      <c r="B4" s="527" t="s">
        <v>206</v>
      </c>
      <c r="C4" s="527" t="s">
        <v>207</v>
      </c>
      <c r="D4" s="527" t="s">
        <v>266</v>
      </c>
      <c r="E4" s="528" t="s">
        <v>356</v>
      </c>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row>
    <row r="5" spans="1:42" ht="12.75" customHeight="1" x14ac:dyDescent="0.25">
      <c r="A5" s="524"/>
      <c r="B5" s="527"/>
      <c r="C5" s="527"/>
      <c r="D5" s="527"/>
      <c r="E5" s="528"/>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row>
    <row r="6" spans="1:42" ht="12.75" customHeight="1" x14ac:dyDescent="0.25">
      <c r="A6" s="99" t="s">
        <v>294</v>
      </c>
      <c r="B6" s="258">
        <v>1589</v>
      </c>
      <c r="C6" s="93">
        <v>3</v>
      </c>
      <c r="D6" s="100">
        <f>B6+C6</f>
        <v>1592</v>
      </c>
      <c r="E6" s="95">
        <v>10.915174286262788</v>
      </c>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P6" s="52"/>
    </row>
    <row r="7" spans="1:42" ht="12.75" customHeight="1" x14ac:dyDescent="0.25">
      <c r="A7" s="99" t="s">
        <v>354</v>
      </c>
      <c r="B7" s="100">
        <v>1485</v>
      </c>
      <c r="C7" s="100">
        <v>1</v>
      </c>
      <c r="D7" s="100">
        <f>B7+C7</f>
        <v>1486</v>
      </c>
      <c r="E7" s="95">
        <v>9.0705439274356472</v>
      </c>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P7" s="52"/>
    </row>
    <row r="8" spans="1:42" ht="12.75" customHeight="1" x14ac:dyDescent="0.25">
      <c r="A8" s="99" t="s">
        <v>352</v>
      </c>
      <c r="B8" s="434">
        <v>2640</v>
      </c>
      <c r="C8" s="412">
        <v>9</v>
      </c>
      <c r="D8" s="100">
        <f t="shared" ref="D8:D17" si="0">B8+C8</f>
        <v>2649</v>
      </c>
      <c r="E8" s="95">
        <v>12.088879964586745</v>
      </c>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P8" s="52"/>
    </row>
    <row r="9" spans="1:42" ht="12.75" customHeight="1" x14ac:dyDescent="0.25">
      <c r="A9" s="99" t="s">
        <v>61</v>
      </c>
      <c r="B9" s="434">
        <v>4164</v>
      </c>
      <c r="C9" s="412">
        <v>21</v>
      </c>
      <c r="D9" s="100">
        <f t="shared" si="0"/>
        <v>4185</v>
      </c>
      <c r="E9" s="95">
        <v>12.130223822194397</v>
      </c>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P9" s="52"/>
    </row>
    <row r="10" spans="1:42" ht="12.75" customHeight="1" x14ac:dyDescent="0.25">
      <c r="A10" s="99" t="s">
        <v>295</v>
      </c>
      <c r="B10" s="434">
        <v>1475</v>
      </c>
      <c r="C10" s="412">
        <v>5</v>
      </c>
      <c r="D10" s="100">
        <f t="shared" si="0"/>
        <v>1480</v>
      </c>
      <c r="E10" s="95">
        <v>10.44725547775017</v>
      </c>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P10" s="52"/>
    </row>
    <row r="11" spans="1:42" ht="12.75" customHeight="1" x14ac:dyDescent="0.25">
      <c r="A11" s="99" t="s">
        <v>353</v>
      </c>
      <c r="B11" s="434">
        <v>1878</v>
      </c>
      <c r="C11" s="412">
        <v>3</v>
      </c>
      <c r="D11" s="100">
        <f t="shared" si="0"/>
        <v>1881</v>
      </c>
      <c r="E11" s="95">
        <v>12.470663113091213</v>
      </c>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P11" s="52"/>
    </row>
    <row r="12" spans="1:42" ht="12.75" customHeight="1" x14ac:dyDescent="0.25">
      <c r="A12" s="99" t="s">
        <v>296</v>
      </c>
      <c r="B12" s="434">
        <v>1399</v>
      </c>
      <c r="C12" s="412">
        <v>4</v>
      </c>
      <c r="D12" s="100">
        <f t="shared" si="0"/>
        <v>1403</v>
      </c>
      <c r="E12" s="95">
        <v>11.999042129209927</v>
      </c>
      <c r="F12" s="53"/>
      <c r="G12" s="53"/>
      <c r="H12" s="53"/>
      <c r="I12" s="53"/>
      <c r="J12" s="53"/>
      <c r="K12" s="53"/>
      <c r="L12" s="53"/>
      <c r="M12" s="53"/>
      <c r="N12" s="53"/>
      <c r="O12" s="53"/>
      <c r="P12" s="53"/>
      <c r="Q12" s="53"/>
      <c r="R12" s="53"/>
      <c r="S12" s="53"/>
      <c r="T12" s="53"/>
      <c r="U12" s="53"/>
      <c r="V12" s="53"/>
      <c r="W12" s="53"/>
      <c r="X12" s="53"/>
      <c r="Y12" s="53"/>
      <c r="Z12" s="225"/>
      <c r="AA12" s="225"/>
      <c r="AB12" s="225"/>
      <c r="AC12" s="225"/>
      <c r="AD12" s="225"/>
      <c r="AE12" s="225"/>
      <c r="AF12" s="225"/>
      <c r="AG12" s="225"/>
      <c r="AH12" s="225"/>
      <c r="AI12" s="225"/>
      <c r="AJ12" s="225"/>
      <c r="AK12" s="225"/>
      <c r="AL12" s="225"/>
      <c r="AM12" s="225"/>
      <c r="AN12" s="225"/>
      <c r="AP12" s="52"/>
    </row>
    <row r="13" spans="1:42" ht="12.75" customHeight="1" x14ac:dyDescent="0.25">
      <c r="A13" s="99" t="s">
        <v>297</v>
      </c>
      <c r="B13" s="434">
        <v>1752</v>
      </c>
      <c r="C13" s="412">
        <v>12</v>
      </c>
      <c r="D13" s="100">
        <f t="shared" si="0"/>
        <v>1764</v>
      </c>
      <c r="E13" s="95">
        <v>11.817353555924756</v>
      </c>
      <c r="F13" s="53"/>
      <c r="G13" s="53"/>
      <c r="H13" s="53"/>
      <c r="I13" s="53"/>
      <c r="J13" s="53"/>
      <c r="K13" s="53"/>
      <c r="L13" s="53"/>
      <c r="M13" s="53"/>
      <c r="N13" s="53"/>
      <c r="O13" s="53"/>
      <c r="P13" s="53"/>
      <c r="Q13" s="53"/>
      <c r="R13" s="53"/>
      <c r="S13" s="53"/>
      <c r="T13" s="53"/>
      <c r="U13" s="53"/>
      <c r="V13" s="53"/>
      <c r="W13" s="53"/>
      <c r="X13" s="53"/>
      <c r="Y13" s="53"/>
      <c r="Z13" s="225"/>
      <c r="AA13" s="225"/>
      <c r="AB13" s="225"/>
      <c r="AC13" s="225"/>
      <c r="AD13" s="225"/>
      <c r="AE13" s="225"/>
      <c r="AF13" s="225"/>
      <c r="AG13" s="225"/>
      <c r="AH13" s="225"/>
      <c r="AI13" s="225"/>
      <c r="AJ13" s="225"/>
      <c r="AK13" s="225"/>
      <c r="AL13" s="225"/>
      <c r="AM13" s="225"/>
      <c r="AN13" s="225"/>
      <c r="AP13" s="52"/>
    </row>
    <row r="14" spans="1:42" ht="12.75" customHeight="1" x14ac:dyDescent="0.25">
      <c r="A14" s="99" t="s">
        <v>298</v>
      </c>
      <c r="B14" s="434">
        <v>1349</v>
      </c>
      <c r="C14" s="58">
        <v>8</v>
      </c>
      <c r="D14" s="100">
        <f t="shared" si="0"/>
        <v>1357</v>
      </c>
      <c r="E14" s="95">
        <v>9.7536782939328823</v>
      </c>
      <c r="F14" s="53"/>
      <c r="G14" s="53"/>
      <c r="H14" s="53"/>
      <c r="I14" s="53"/>
      <c r="J14" s="53"/>
      <c r="K14" s="53"/>
      <c r="L14" s="53"/>
      <c r="M14" s="53"/>
      <c r="N14" s="53"/>
      <c r="O14" s="53"/>
      <c r="P14" s="53"/>
      <c r="Q14" s="53"/>
      <c r="R14" s="53"/>
      <c r="S14" s="53"/>
      <c r="T14" s="53"/>
      <c r="U14" s="53"/>
      <c r="V14" s="53"/>
      <c r="W14" s="53"/>
      <c r="X14" s="53"/>
      <c r="Y14" s="53"/>
      <c r="Z14" s="225"/>
      <c r="AA14" s="225"/>
      <c r="AB14" s="225"/>
      <c r="AC14" s="225"/>
      <c r="AD14" s="225"/>
      <c r="AE14" s="225"/>
      <c r="AF14" s="225"/>
      <c r="AG14" s="225"/>
      <c r="AH14" s="225"/>
      <c r="AI14" s="225"/>
      <c r="AJ14" s="225"/>
      <c r="AK14" s="225"/>
      <c r="AL14" s="225"/>
      <c r="AM14" s="225"/>
      <c r="AN14" s="225"/>
      <c r="AP14" s="52"/>
    </row>
    <row r="15" spans="1:42" ht="12.75" customHeight="1" x14ac:dyDescent="0.25">
      <c r="A15" s="99" t="s">
        <v>293</v>
      </c>
      <c r="B15" s="200">
        <v>2039</v>
      </c>
      <c r="C15" s="58">
        <v>11</v>
      </c>
      <c r="D15" s="100">
        <f t="shared" si="0"/>
        <v>2050</v>
      </c>
      <c r="E15" s="95">
        <v>13.612398571030161</v>
      </c>
      <c r="F15" s="53"/>
      <c r="G15" s="53"/>
      <c r="H15" s="53"/>
      <c r="I15" s="53"/>
      <c r="J15" s="53"/>
      <c r="K15" s="53"/>
      <c r="L15" s="53"/>
      <c r="M15" s="53"/>
      <c r="N15" s="53"/>
      <c r="O15" s="53"/>
      <c r="P15" s="53"/>
      <c r="Q15" s="53"/>
      <c r="R15" s="53"/>
      <c r="S15" s="53"/>
      <c r="T15" s="53"/>
      <c r="U15" s="53"/>
      <c r="V15" s="53"/>
      <c r="W15" s="53"/>
      <c r="X15" s="53"/>
      <c r="Y15" s="53"/>
      <c r="Z15" s="225"/>
      <c r="AA15" s="225"/>
      <c r="AB15" s="225"/>
      <c r="AC15" s="225"/>
      <c r="AD15" s="225"/>
      <c r="AE15" s="225"/>
      <c r="AF15" s="225"/>
      <c r="AG15" s="225"/>
      <c r="AH15" s="225"/>
      <c r="AI15" s="225"/>
      <c r="AJ15" s="225"/>
      <c r="AK15" s="225"/>
      <c r="AL15" s="225"/>
      <c r="AM15" s="225"/>
      <c r="AN15" s="225"/>
      <c r="AP15" s="52"/>
    </row>
    <row r="16" spans="1:42" ht="12.75" customHeight="1" x14ac:dyDescent="0.25">
      <c r="A16" s="99" t="s">
        <v>299</v>
      </c>
      <c r="B16" s="58">
        <v>2301</v>
      </c>
      <c r="C16" s="58">
        <v>12</v>
      </c>
      <c r="D16" s="100">
        <f t="shared" si="0"/>
        <v>2313</v>
      </c>
      <c r="E16" s="95">
        <v>12.684745948613891</v>
      </c>
      <c r="F16" s="53"/>
      <c r="G16" s="53"/>
      <c r="H16" s="53"/>
      <c r="I16" s="53"/>
      <c r="J16" s="53"/>
      <c r="K16" s="53"/>
      <c r="L16" s="53"/>
      <c r="M16" s="53"/>
      <c r="N16" s="53"/>
      <c r="O16" s="53"/>
      <c r="P16" s="53"/>
      <c r="Q16" s="53"/>
      <c r="R16" s="53"/>
      <c r="S16" s="53"/>
      <c r="T16" s="53"/>
      <c r="U16" s="53"/>
      <c r="V16" s="53"/>
      <c r="W16" s="53"/>
      <c r="X16" s="53"/>
      <c r="Y16" s="53"/>
      <c r="Z16" s="225"/>
      <c r="AA16" s="225"/>
      <c r="AB16" s="225"/>
      <c r="AC16" s="225"/>
      <c r="AD16" s="225"/>
      <c r="AE16" s="225"/>
      <c r="AF16" s="225"/>
      <c r="AG16" s="225"/>
      <c r="AH16" s="225"/>
      <c r="AI16" s="225"/>
      <c r="AJ16" s="225"/>
      <c r="AK16" s="225"/>
      <c r="AL16" s="225"/>
      <c r="AM16" s="225"/>
      <c r="AN16" s="225"/>
      <c r="AP16" s="52"/>
    </row>
    <row r="17" spans="1:41" ht="12.75" customHeight="1" x14ac:dyDescent="0.25">
      <c r="A17" s="104" t="s">
        <v>64</v>
      </c>
      <c r="B17" s="101">
        <f>SUM(B6:B16)</f>
        <v>22071</v>
      </c>
      <c r="C17" s="101">
        <f>SUM(C6:C16)</f>
        <v>89</v>
      </c>
      <c r="D17" s="101">
        <f t="shared" si="0"/>
        <v>22160</v>
      </c>
      <c r="E17" s="97">
        <v>11.635123371161486</v>
      </c>
      <c r="F17" s="53"/>
      <c r="G17" s="53"/>
      <c r="H17" s="53"/>
      <c r="I17" s="53"/>
      <c r="J17" s="53"/>
      <c r="K17" s="53"/>
      <c r="L17" s="53"/>
      <c r="M17" s="53"/>
      <c r="N17" s="53"/>
      <c r="O17" s="53"/>
      <c r="P17" s="53"/>
      <c r="Q17" s="53"/>
      <c r="R17" s="53"/>
      <c r="S17" s="53"/>
      <c r="T17" s="53"/>
      <c r="U17" s="53"/>
      <c r="V17" s="53"/>
      <c r="W17" s="53"/>
      <c r="X17" s="53"/>
      <c r="Y17" s="53"/>
      <c r="Z17" s="225"/>
      <c r="AA17" s="225"/>
      <c r="AB17" s="225"/>
      <c r="AC17" s="225"/>
      <c r="AD17" s="225"/>
      <c r="AE17" s="225"/>
      <c r="AF17" s="225"/>
      <c r="AG17" s="225"/>
      <c r="AH17" s="225"/>
      <c r="AI17" s="225"/>
      <c r="AJ17" s="225"/>
      <c r="AK17" s="225"/>
      <c r="AL17" s="225"/>
      <c r="AM17" s="225"/>
      <c r="AN17" s="225"/>
      <c r="AO17" s="57"/>
    </row>
    <row r="18" spans="1:41" ht="12.75" customHeight="1" x14ac:dyDescent="0.25">
      <c r="A18" s="96"/>
      <c r="B18" s="42"/>
      <c r="C18" s="42"/>
      <c r="D18" s="42"/>
      <c r="E18" s="245"/>
      <c r="F18" s="53"/>
      <c r="G18" s="53"/>
      <c r="H18" s="53"/>
      <c r="I18" s="53"/>
      <c r="J18" s="53"/>
      <c r="K18" s="53"/>
      <c r="L18" s="53"/>
      <c r="M18" s="53"/>
      <c r="N18" s="53"/>
      <c r="O18" s="53"/>
      <c r="P18" s="53"/>
      <c r="Q18" s="53"/>
      <c r="R18" s="53"/>
      <c r="S18" s="53"/>
      <c r="T18" s="53"/>
      <c r="U18" s="53"/>
      <c r="V18" s="53"/>
      <c r="W18" s="53"/>
      <c r="X18" s="53"/>
      <c r="Y18" s="53"/>
      <c r="Z18" s="225"/>
      <c r="AA18" s="225"/>
      <c r="AB18" s="225"/>
      <c r="AC18" s="225"/>
      <c r="AD18" s="225"/>
      <c r="AE18" s="225"/>
      <c r="AF18" s="225"/>
      <c r="AG18" s="225"/>
      <c r="AH18" s="225"/>
      <c r="AI18" s="225"/>
      <c r="AJ18" s="225"/>
      <c r="AK18" s="225"/>
      <c r="AL18" s="225"/>
      <c r="AM18" s="225"/>
      <c r="AN18" s="225"/>
    </row>
    <row r="19" spans="1:41" ht="12.75" customHeight="1" x14ac:dyDescent="0.25">
      <c r="A19" s="175" t="s">
        <v>27</v>
      </c>
      <c r="B19" s="290" t="s">
        <v>32</v>
      </c>
      <c r="C19" s="221"/>
      <c r="D19" s="198"/>
      <c r="E19" s="198"/>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row>
    <row r="20" spans="1:41" ht="12.75" customHeight="1" x14ac:dyDescent="0.25">
      <c r="A20" s="175"/>
      <c r="B20" s="290" t="s">
        <v>552</v>
      </c>
      <c r="C20" s="155"/>
      <c r="D20" s="171"/>
      <c r="E20" s="171"/>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row>
    <row r="21" spans="1:41" ht="12.75" customHeight="1" x14ac:dyDescent="0.25">
      <c r="A21" s="175"/>
      <c r="B21" s="290" t="s">
        <v>553</v>
      </c>
      <c r="C21" s="155"/>
      <c r="D21" s="171"/>
      <c r="E21" s="171"/>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row>
    <row r="22" spans="1:41" ht="12.75" customHeight="1" x14ac:dyDescent="0.25">
      <c r="A22" s="175"/>
      <c r="B22" s="291"/>
      <c r="C22" s="221"/>
      <c r="D22" s="198"/>
      <c r="E22" s="198"/>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row>
    <row r="23" spans="1:41" ht="12.75" customHeight="1" x14ac:dyDescent="0.25">
      <c r="A23" s="292" t="s">
        <v>177</v>
      </c>
      <c r="B23" s="526" t="s">
        <v>282</v>
      </c>
      <c r="C23" s="526"/>
      <c r="D23" s="526"/>
      <c r="E23" s="526"/>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row>
    <row r="24" spans="1:41" ht="12.75" customHeight="1" x14ac:dyDescent="0.25">
      <c r="A24" s="246"/>
      <c r="B24" s="526"/>
      <c r="C24" s="526"/>
      <c r="D24" s="526"/>
      <c r="E24" s="526"/>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row>
    <row r="25" spans="1:41" ht="12.75" customHeight="1" x14ac:dyDescent="0.25">
      <c r="A25" s="246"/>
      <c r="B25" s="526"/>
      <c r="C25" s="526"/>
      <c r="D25" s="526"/>
      <c r="E25" s="526"/>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row>
    <row r="26" spans="1:41" ht="12.75" customHeight="1" x14ac:dyDescent="0.25">
      <c r="A26" s="246"/>
      <c r="B26" s="526"/>
      <c r="C26" s="526"/>
      <c r="D26" s="526"/>
      <c r="E26" s="526"/>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row>
    <row r="27" spans="1:41" ht="12.75" customHeight="1" x14ac:dyDescent="0.25">
      <c r="A27" s="246"/>
      <c r="B27" s="526" t="s">
        <v>283</v>
      </c>
      <c r="C27" s="526"/>
      <c r="D27" s="526"/>
      <c r="E27" s="247"/>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row>
    <row r="28" spans="1:41" ht="12.75" customHeight="1" x14ac:dyDescent="0.25">
      <c r="A28" s="246"/>
      <c r="B28" s="291" t="s">
        <v>208</v>
      </c>
      <c r="C28" s="221"/>
      <c r="D28" s="221"/>
      <c r="E28" s="198"/>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row>
    <row r="31" spans="1:41" ht="12.75" customHeight="1" x14ac:dyDescent="0.2">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1:41" ht="12.75" customHeight="1" x14ac:dyDescent="0.2">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2:38" ht="12.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row>
  </sheetData>
  <mergeCells count="7">
    <mergeCell ref="B23:E26"/>
    <mergeCell ref="B27:D27"/>
    <mergeCell ref="A4:A5"/>
    <mergeCell ref="B4:B5"/>
    <mergeCell ref="C4:C5"/>
    <mergeCell ref="D4:D5"/>
    <mergeCell ref="E4:E5"/>
  </mergeCells>
  <pageMargins left="0.59055118110236227" right="0.59055118110236227" top="0.51181102362204722" bottom="0.51181102362204722"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1"/>
  <sheetViews>
    <sheetView workbookViewId="0"/>
  </sheetViews>
  <sheetFormatPr defaultRowHeight="12.75" customHeight="1" x14ac:dyDescent="0.2"/>
  <cols>
    <col min="1" max="1" width="18" style="230" customWidth="1"/>
    <col min="2" max="5" width="5.69921875" style="230" customWidth="1"/>
    <col min="6" max="6" width="5.69921875" style="139" customWidth="1"/>
    <col min="7" max="11" width="5.69921875" style="230" customWidth="1"/>
    <col min="12" max="16384" width="8.796875" style="230"/>
  </cols>
  <sheetData>
    <row r="1" spans="1:11" ht="12.75" customHeight="1" x14ac:dyDescent="0.25">
      <c r="A1" s="112" t="s">
        <v>306</v>
      </c>
      <c r="B1" s="121"/>
      <c r="C1" s="121"/>
      <c r="D1" s="121"/>
      <c r="E1" s="121"/>
      <c r="F1" s="178"/>
      <c r="G1" s="178"/>
      <c r="H1" s="178"/>
      <c r="I1" s="178"/>
      <c r="J1" s="178"/>
      <c r="K1" s="225"/>
    </row>
    <row r="2" spans="1:11" ht="12.75" customHeight="1" x14ac:dyDescent="0.25">
      <c r="A2" s="285" t="s">
        <v>526</v>
      </c>
      <c r="B2" s="285"/>
      <c r="C2" s="285"/>
      <c r="D2" s="285"/>
      <c r="E2" s="285"/>
      <c r="F2" s="178"/>
      <c r="G2" s="178"/>
      <c r="H2" s="178"/>
      <c r="I2" s="178"/>
      <c r="J2" s="178"/>
      <c r="K2" s="225"/>
    </row>
    <row r="3" spans="1:11" ht="12.75" customHeight="1" x14ac:dyDescent="0.25">
      <c r="A3" s="121"/>
      <c r="B3" s="121"/>
      <c r="C3" s="121"/>
      <c r="D3" s="121"/>
      <c r="E3" s="121"/>
      <c r="F3" s="178"/>
      <c r="G3" s="178"/>
      <c r="H3" s="178"/>
      <c r="I3" s="178"/>
      <c r="J3" s="178"/>
      <c r="K3" s="225"/>
    </row>
    <row r="4" spans="1:11" ht="27.75" customHeight="1" x14ac:dyDescent="0.2">
      <c r="A4" s="122" t="s">
        <v>351</v>
      </c>
      <c r="B4" s="108">
        <v>2012</v>
      </c>
      <c r="C4" s="108">
        <v>2013</v>
      </c>
      <c r="D4" s="108">
        <v>2014</v>
      </c>
      <c r="E4" s="108">
        <v>2015</v>
      </c>
      <c r="F4" s="108">
        <v>2016</v>
      </c>
      <c r="G4" s="108">
        <v>2017</v>
      </c>
      <c r="H4" s="108">
        <v>2018</v>
      </c>
      <c r="I4" s="108">
        <v>2019</v>
      </c>
      <c r="J4" s="108">
        <v>2020</v>
      </c>
      <c r="K4" s="108">
        <v>2021</v>
      </c>
    </row>
    <row r="5" spans="1:11" ht="12.75" customHeight="1" x14ac:dyDescent="0.2">
      <c r="A5" s="103" t="s">
        <v>61</v>
      </c>
      <c r="B5" s="106">
        <v>4956</v>
      </c>
      <c r="C5" s="106">
        <v>4786</v>
      </c>
      <c r="D5" s="106">
        <v>4718</v>
      </c>
      <c r="E5" s="106">
        <v>4665</v>
      </c>
      <c r="F5" s="106">
        <v>4663</v>
      </c>
      <c r="G5" s="106">
        <v>4345</v>
      </c>
      <c r="H5" s="110">
        <v>4435</v>
      </c>
      <c r="I5" s="110">
        <v>4347</v>
      </c>
      <c r="J5" s="110">
        <v>3864</v>
      </c>
      <c r="K5" s="435">
        <v>4339</v>
      </c>
    </row>
    <row r="6" spans="1:11" ht="12.75" customHeight="1" x14ac:dyDescent="0.2">
      <c r="A6" s="103" t="s">
        <v>88</v>
      </c>
      <c r="B6" s="106">
        <v>5986</v>
      </c>
      <c r="C6" s="106">
        <v>5901</v>
      </c>
      <c r="D6" s="106">
        <v>5895</v>
      </c>
      <c r="E6" s="106">
        <v>5776</v>
      </c>
      <c r="F6" s="106">
        <v>5764</v>
      </c>
      <c r="G6" s="106">
        <v>5565</v>
      </c>
      <c r="H6" s="110">
        <v>5308</v>
      </c>
      <c r="I6" s="110">
        <v>5400</v>
      </c>
      <c r="J6" s="110">
        <v>5124</v>
      </c>
      <c r="K6" s="110">
        <v>5189</v>
      </c>
    </row>
    <row r="7" spans="1:11" ht="12.75" customHeight="1" x14ac:dyDescent="0.2">
      <c r="A7" s="103" t="s">
        <v>89</v>
      </c>
      <c r="B7" s="106">
        <v>4547</v>
      </c>
      <c r="C7" s="106">
        <v>4374</v>
      </c>
      <c r="D7" s="106">
        <v>4338</v>
      </c>
      <c r="E7" s="106">
        <v>4333</v>
      </c>
      <c r="F7" s="106">
        <v>4249</v>
      </c>
      <c r="G7" s="106">
        <v>4033</v>
      </c>
      <c r="H7" s="110">
        <v>4074</v>
      </c>
      <c r="I7" s="110">
        <v>3911</v>
      </c>
      <c r="J7" s="110">
        <v>3597</v>
      </c>
      <c r="K7" s="110">
        <v>3953</v>
      </c>
    </row>
    <row r="8" spans="1:11" ht="12.75" customHeight="1" x14ac:dyDescent="0.2">
      <c r="A8" s="103" t="s">
        <v>90</v>
      </c>
      <c r="B8" s="106">
        <v>5721</v>
      </c>
      <c r="C8" s="106">
        <v>5384</v>
      </c>
      <c r="D8" s="106">
        <v>5477</v>
      </c>
      <c r="E8" s="106">
        <v>5547</v>
      </c>
      <c r="F8" s="106">
        <v>5527</v>
      </c>
      <c r="G8" s="106">
        <v>5376</v>
      </c>
      <c r="H8" s="110">
        <v>5265</v>
      </c>
      <c r="I8" s="110">
        <v>5159</v>
      </c>
      <c r="J8" s="110">
        <v>4797</v>
      </c>
      <c r="K8" s="110">
        <v>5010</v>
      </c>
    </row>
    <row r="9" spans="1:11" ht="12.75" customHeight="1" x14ac:dyDescent="0.2">
      <c r="A9" s="105" t="s">
        <v>91</v>
      </c>
      <c r="B9" s="106">
        <v>4165</v>
      </c>
      <c r="C9" s="106">
        <v>3942</v>
      </c>
      <c r="D9" s="106">
        <v>4047</v>
      </c>
      <c r="E9" s="106">
        <v>3970</v>
      </c>
      <c r="F9" s="106">
        <v>3955</v>
      </c>
      <c r="G9" s="106">
        <v>3858</v>
      </c>
      <c r="H9" s="110">
        <v>3826</v>
      </c>
      <c r="I9" s="110">
        <v>3697</v>
      </c>
      <c r="J9" s="110">
        <v>3502</v>
      </c>
      <c r="K9" s="110">
        <v>3669</v>
      </c>
    </row>
    <row r="10" spans="1:11" ht="12.75" customHeight="1" x14ac:dyDescent="0.2">
      <c r="A10" s="104" t="s">
        <v>64</v>
      </c>
      <c r="B10" s="109">
        <v>25375</v>
      </c>
      <c r="C10" s="109">
        <v>24387</v>
      </c>
      <c r="D10" s="109">
        <v>24475</v>
      </c>
      <c r="E10" s="109">
        <v>24291</v>
      </c>
      <c r="F10" s="109">
        <v>24158</v>
      </c>
      <c r="G10" s="109">
        <v>23177</v>
      </c>
      <c r="H10" s="109">
        <v>22908</v>
      </c>
      <c r="I10" s="109">
        <v>22514</v>
      </c>
      <c r="J10" s="362">
        <v>20884</v>
      </c>
      <c r="K10" s="362">
        <v>22160</v>
      </c>
    </row>
    <row r="11" spans="1:11" ht="12.75" customHeight="1" x14ac:dyDescent="0.25">
      <c r="A11" s="107"/>
      <c r="B11" s="106"/>
      <c r="C11" s="106"/>
      <c r="D11" s="106"/>
      <c r="E11" s="106"/>
      <c r="F11" s="178"/>
      <c r="G11" s="178"/>
      <c r="H11" s="178"/>
      <c r="I11" s="326"/>
      <c r="J11" s="326"/>
      <c r="K11" s="326"/>
    </row>
    <row r="12" spans="1:11" ht="12.75" customHeight="1" x14ac:dyDescent="0.2">
      <c r="A12" s="104" t="s">
        <v>210</v>
      </c>
      <c r="B12" s="111">
        <v>354</v>
      </c>
      <c r="C12" s="109">
        <v>261</v>
      </c>
      <c r="D12" s="109">
        <v>221</v>
      </c>
      <c r="E12" s="109">
        <v>210</v>
      </c>
      <c r="F12" s="109">
        <v>186</v>
      </c>
      <c r="G12" s="109">
        <v>173</v>
      </c>
      <c r="H12" s="109">
        <v>152</v>
      </c>
      <c r="I12" s="109">
        <v>140</v>
      </c>
      <c r="J12" s="109">
        <v>115</v>
      </c>
      <c r="K12" s="109">
        <v>87</v>
      </c>
    </row>
    <row r="13" spans="1:11" ht="12.75" customHeight="1" x14ac:dyDescent="0.25">
      <c r="A13" s="120"/>
      <c r="B13" s="121"/>
      <c r="C13" s="121"/>
      <c r="D13" s="121"/>
      <c r="E13" s="121"/>
      <c r="F13" s="201"/>
      <c r="G13" s="178"/>
      <c r="H13" s="178"/>
      <c r="I13" s="178"/>
      <c r="J13" s="178"/>
      <c r="K13" s="178"/>
    </row>
    <row r="14" spans="1:11" ht="12.75" customHeight="1" x14ac:dyDescent="0.25">
      <c r="A14" s="175" t="s">
        <v>27</v>
      </c>
      <c r="B14" s="290" t="s">
        <v>32</v>
      </c>
      <c r="C14" s="152"/>
      <c r="D14" s="152"/>
      <c r="E14" s="114"/>
      <c r="F14" s="119"/>
      <c r="G14" s="178"/>
      <c r="H14" s="178"/>
      <c r="I14" s="178"/>
      <c r="J14" s="178"/>
      <c r="K14" s="89"/>
    </row>
    <row r="15" spans="1:11" ht="12.75" customHeight="1" x14ac:dyDescent="0.25">
      <c r="A15" s="175"/>
      <c r="B15" s="290" t="s">
        <v>552</v>
      </c>
      <c r="C15" s="155"/>
      <c r="D15" s="152"/>
      <c r="E15" s="152"/>
      <c r="F15" s="119"/>
      <c r="G15" s="326"/>
      <c r="H15" s="178"/>
      <c r="I15" s="178"/>
      <c r="J15" s="178"/>
      <c r="K15" s="178"/>
    </row>
    <row r="16" spans="1:11" ht="12.75" customHeight="1" x14ac:dyDescent="0.25">
      <c r="A16" s="178"/>
      <c r="B16" s="290" t="s">
        <v>553</v>
      </c>
      <c r="C16" s="155"/>
      <c r="D16" s="326"/>
      <c r="E16" s="326"/>
      <c r="F16" s="326"/>
      <c r="G16" s="326"/>
      <c r="H16" s="178"/>
      <c r="I16" s="178"/>
      <c r="J16" s="178"/>
      <c r="K16" s="178"/>
    </row>
    <row r="17" spans="1:11" ht="12.75" customHeight="1" x14ac:dyDescent="0.25">
      <c r="A17" s="178"/>
      <c r="B17" s="290"/>
      <c r="C17" s="155"/>
      <c r="D17" s="326"/>
      <c r="E17" s="326"/>
      <c r="F17" s="326"/>
      <c r="G17" s="326"/>
      <c r="H17" s="178"/>
      <c r="I17" s="178"/>
      <c r="J17" s="178"/>
      <c r="K17" s="178"/>
    </row>
    <row r="18" spans="1:11" ht="12.75" customHeight="1" x14ac:dyDescent="0.25">
      <c r="A18" s="292" t="s">
        <v>177</v>
      </c>
      <c r="B18" s="290" t="s">
        <v>326</v>
      </c>
      <c r="C18" s="152"/>
      <c r="D18" s="152"/>
      <c r="E18" s="152"/>
      <c r="F18" s="152"/>
      <c r="G18" s="178"/>
      <c r="H18" s="178"/>
      <c r="I18" s="284"/>
      <c r="J18" s="284"/>
      <c r="K18" s="284"/>
    </row>
    <row r="19" spans="1:11" ht="12.75" customHeight="1" x14ac:dyDescent="0.25">
      <c r="A19" s="178"/>
      <c r="B19" s="291" t="s">
        <v>554</v>
      </c>
      <c r="C19" s="152"/>
      <c r="D19" s="152"/>
      <c r="E19" s="152"/>
      <c r="F19" s="152"/>
      <c r="G19" s="178"/>
      <c r="H19" s="178"/>
      <c r="I19" s="284"/>
      <c r="J19" s="284"/>
      <c r="K19" s="284"/>
    </row>
    <row r="20" spans="1:11" ht="12.75" customHeight="1" x14ac:dyDescent="0.25">
      <c r="A20" s="178"/>
      <c r="B20" s="291" t="s">
        <v>555</v>
      </c>
      <c r="C20" s="152"/>
      <c r="D20" s="152"/>
      <c r="E20" s="152"/>
      <c r="F20" s="152"/>
      <c r="G20" s="178"/>
      <c r="H20" s="178"/>
      <c r="I20" s="284"/>
      <c r="J20" s="284"/>
      <c r="K20" s="284"/>
    </row>
    <row r="21" spans="1:11" ht="12.75" customHeight="1" x14ac:dyDescent="0.25">
      <c r="A21" s="178"/>
      <c r="B21" s="291" t="s">
        <v>540</v>
      </c>
      <c r="C21" s="152"/>
      <c r="D21" s="152"/>
      <c r="E21" s="152"/>
      <c r="F21" s="152"/>
      <c r="G21" s="152"/>
      <c r="H21" s="178"/>
      <c r="I21" s="284"/>
      <c r="J21" s="284"/>
      <c r="K21" s="284"/>
    </row>
  </sheetData>
  <pageMargins left="0.51181102362204722" right="0.5118110236220472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9"/>
  <sheetViews>
    <sheetView workbookViewId="0"/>
  </sheetViews>
  <sheetFormatPr defaultRowHeight="12.75" customHeight="1" x14ac:dyDescent="0.2"/>
  <cols>
    <col min="1" max="1" width="23.19921875" style="230" customWidth="1"/>
    <col min="2" max="5" width="5.09765625" style="230" customWidth="1"/>
    <col min="6" max="6" width="5.09765625" style="139" customWidth="1"/>
    <col min="7" max="11" width="5.09765625" style="230" customWidth="1"/>
    <col min="12" max="16384" width="8.796875" style="230"/>
  </cols>
  <sheetData>
    <row r="1" spans="1:16" ht="12.75" customHeight="1" x14ac:dyDescent="0.25">
      <c r="A1" s="112" t="s">
        <v>308</v>
      </c>
      <c r="B1" s="121"/>
      <c r="C1" s="178"/>
      <c r="D1" s="121"/>
      <c r="E1" s="121"/>
      <c r="F1" s="178"/>
      <c r="G1" s="178"/>
      <c r="H1" s="286"/>
      <c r="I1" s="178"/>
      <c r="J1" s="178"/>
      <c r="K1" s="284"/>
      <c r="L1" s="233"/>
    </row>
    <row r="2" spans="1:16" ht="12.75" customHeight="1" x14ac:dyDescent="0.25">
      <c r="A2" s="285" t="s">
        <v>527</v>
      </c>
      <c r="B2" s="285"/>
      <c r="C2" s="285"/>
      <c r="D2" s="285"/>
      <c r="E2" s="285"/>
      <c r="F2" s="178"/>
      <c r="G2" s="178"/>
      <c r="H2" s="286"/>
      <c r="I2" s="178"/>
      <c r="J2" s="178"/>
      <c r="K2" s="284"/>
      <c r="L2" s="233"/>
    </row>
    <row r="3" spans="1:16" ht="12.75" customHeight="1" x14ac:dyDescent="0.25">
      <c r="A3" s="121"/>
      <c r="B3" s="121"/>
      <c r="C3" s="121"/>
      <c r="D3" s="121"/>
      <c r="E3" s="121"/>
      <c r="F3" s="178"/>
      <c r="G3" s="178"/>
      <c r="H3" s="178"/>
      <c r="I3" s="178"/>
      <c r="J3" s="178"/>
      <c r="K3" s="284"/>
      <c r="L3" s="233"/>
    </row>
    <row r="4" spans="1:16" s="212" customFormat="1" ht="14.25" customHeight="1" x14ac:dyDescent="0.2">
      <c r="A4" s="122" t="s">
        <v>300</v>
      </c>
      <c r="B4" s="116">
        <v>2012</v>
      </c>
      <c r="C4" s="116">
        <v>2013</v>
      </c>
      <c r="D4" s="116">
        <v>2014</v>
      </c>
      <c r="E4" s="116">
        <v>2015</v>
      </c>
      <c r="F4" s="116">
        <v>2016</v>
      </c>
      <c r="G4" s="116">
        <v>2017</v>
      </c>
      <c r="H4" s="116">
        <v>2018</v>
      </c>
      <c r="I4" s="116">
        <v>2019</v>
      </c>
      <c r="J4" s="116">
        <v>2020</v>
      </c>
      <c r="K4" s="116">
        <v>2021</v>
      </c>
      <c r="L4" s="54"/>
      <c r="M4" s="35"/>
      <c r="N4" s="35"/>
      <c r="O4" s="35"/>
      <c r="P4" s="48"/>
    </row>
    <row r="5" spans="1:16" s="212" customFormat="1" ht="12.75" customHeight="1" x14ac:dyDescent="0.2">
      <c r="A5" s="126" t="s">
        <v>294</v>
      </c>
      <c r="B5" s="115">
        <v>1896</v>
      </c>
      <c r="C5" s="115">
        <v>1744</v>
      </c>
      <c r="D5" s="115">
        <v>1779</v>
      </c>
      <c r="E5" s="115">
        <v>1799</v>
      </c>
      <c r="F5" s="115">
        <v>1767</v>
      </c>
      <c r="G5" s="115">
        <v>1674</v>
      </c>
      <c r="H5" s="115">
        <v>1634</v>
      </c>
      <c r="I5" s="115">
        <v>1670</v>
      </c>
      <c r="J5" s="115">
        <v>1563</v>
      </c>
      <c r="K5" s="115">
        <v>1592</v>
      </c>
      <c r="L5" s="113"/>
      <c r="M5" s="87"/>
      <c r="N5" s="87"/>
      <c r="O5" s="87"/>
      <c r="P5" s="49"/>
    </row>
    <row r="6" spans="1:16" s="212" customFormat="1" ht="12.75" customHeight="1" x14ac:dyDescent="0.2">
      <c r="A6" s="126" t="s">
        <v>354</v>
      </c>
      <c r="B6" s="115">
        <v>1796</v>
      </c>
      <c r="C6" s="115">
        <v>1739</v>
      </c>
      <c r="D6" s="115">
        <v>1748</v>
      </c>
      <c r="E6" s="115">
        <v>1756</v>
      </c>
      <c r="F6" s="115">
        <v>1657</v>
      </c>
      <c r="G6" s="115">
        <v>1566</v>
      </c>
      <c r="H6" s="115">
        <v>1537</v>
      </c>
      <c r="I6" s="115">
        <v>1537</v>
      </c>
      <c r="J6" s="115">
        <v>2511</v>
      </c>
      <c r="K6" s="115">
        <v>1486</v>
      </c>
      <c r="L6" s="113"/>
      <c r="M6" s="87"/>
      <c r="N6" s="87"/>
      <c r="O6" s="87"/>
      <c r="P6" s="49"/>
    </row>
    <row r="7" spans="1:16" s="212" customFormat="1" ht="12.75" customHeight="1" x14ac:dyDescent="0.2">
      <c r="A7" s="126" t="s">
        <v>352</v>
      </c>
      <c r="B7" s="115">
        <v>3139</v>
      </c>
      <c r="C7" s="115">
        <v>2884</v>
      </c>
      <c r="D7" s="115">
        <v>2931</v>
      </c>
      <c r="E7" s="115">
        <v>2990</v>
      </c>
      <c r="F7" s="115">
        <v>2947</v>
      </c>
      <c r="G7" s="115">
        <v>2877</v>
      </c>
      <c r="H7" s="115">
        <v>2849</v>
      </c>
      <c r="I7" s="115">
        <v>2751</v>
      </c>
      <c r="J7" s="115">
        <v>3668</v>
      </c>
      <c r="K7" s="115">
        <v>2649</v>
      </c>
      <c r="L7" s="113"/>
      <c r="M7" s="87"/>
      <c r="N7" s="87"/>
      <c r="O7" s="87"/>
      <c r="P7" s="49"/>
    </row>
    <row r="8" spans="1:16" s="212" customFormat="1" ht="12.75" customHeight="1" x14ac:dyDescent="0.2">
      <c r="A8" s="126" t="s">
        <v>61</v>
      </c>
      <c r="B8" s="115">
        <v>4938</v>
      </c>
      <c r="C8" s="115">
        <v>4743</v>
      </c>
      <c r="D8" s="115">
        <v>4641</v>
      </c>
      <c r="E8" s="115">
        <v>4601</v>
      </c>
      <c r="F8" s="115">
        <v>4612</v>
      </c>
      <c r="G8" s="115">
        <v>4212</v>
      </c>
      <c r="H8" s="115">
        <v>4277</v>
      </c>
      <c r="I8" s="115">
        <v>4216</v>
      </c>
      <c r="J8" s="115">
        <v>1461</v>
      </c>
      <c r="K8" s="115">
        <v>4185</v>
      </c>
      <c r="L8" s="113"/>
      <c r="M8" s="87"/>
      <c r="N8" s="87"/>
      <c r="O8" s="87"/>
      <c r="P8" s="49"/>
    </row>
    <row r="9" spans="1:16" s="212" customFormat="1" ht="12.75" customHeight="1" x14ac:dyDescent="0.2">
      <c r="A9" s="126" t="s">
        <v>295</v>
      </c>
      <c r="B9" s="115">
        <v>1768</v>
      </c>
      <c r="C9" s="115">
        <v>1771</v>
      </c>
      <c r="D9" s="115">
        <v>1712</v>
      </c>
      <c r="E9" s="115">
        <v>1726</v>
      </c>
      <c r="F9" s="115">
        <v>1663</v>
      </c>
      <c r="G9" s="115">
        <v>1632</v>
      </c>
      <c r="H9" s="115">
        <v>1524</v>
      </c>
      <c r="I9" s="115">
        <v>1514</v>
      </c>
      <c r="J9" s="115">
        <v>1769</v>
      </c>
      <c r="K9" s="115">
        <v>1480</v>
      </c>
      <c r="L9" s="113"/>
      <c r="M9" s="87"/>
      <c r="N9" s="87"/>
      <c r="O9" s="87"/>
      <c r="P9" s="49"/>
    </row>
    <row r="10" spans="1:16" s="212" customFormat="1" ht="12.75" customHeight="1" x14ac:dyDescent="0.2">
      <c r="A10" s="126" t="s">
        <v>353</v>
      </c>
      <c r="B10" s="115">
        <v>2155</v>
      </c>
      <c r="C10" s="115">
        <v>2066</v>
      </c>
      <c r="D10" s="115">
        <v>2104</v>
      </c>
      <c r="E10" s="115">
        <v>2067</v>
      </c>
      <c r="F10" s="115">
        <v>2009</v>
      </c>
      <c r="G10" s="115">
        <v>1912</v>
      </c>
      <c r="H10" s="115">
        <v>1906</v>
      </c>
      <c r="I10" s="115">
        <v>1872</v>
      </c>
      <c r="J10" s="115">
        <v>1338</v>
      </c>
      <c r="K10" s="115">
        <v>1881</v>
      </c>
      <c r="L10" s="113"/>
      <c r="M10" s="87"/>
      <c r="N10" s="87"/>
      <c r="O10" s="87"/>
      <c r="P10" s="49"/>
    </row>
    <row r="11" spans="1:16" s="212" customFormat="1" ht="12.75" customHeight="1" x14ac:dyDescent="0.2">
      <c r="A11" s="126" t="s">
        <v>296</v>
      </c>
      <c r="B11" s="115">
        <v>1550</v>
      </c>
      <c r="C11" s="115">
        <v>1461</v>
      </c>
      <c r="D11" s="115">
        <v>1513</v>
      </c>
      <c r="E11" s="115">
        <v>1418</v>
      </c>
      <c r="F11" s="115">
        <v>1517</v>
      </c>
      <c r="G11" s="115">
        <v>1508</v>
      </c>
      <c r="H11" s="115">
        <v>1500</v>
      </c>
      <c r="I11" s="115">
        <v>1421</v>
      </c>
      <c r="J11" s="115">
        <v>1659</v>
      </c>
      <c r="K11" s="115">
        <v>1403</v>
      </c>
      <c r="L11" s="113"/>
      <c r="M11" s="87"/>
      <c r="N11" s="87"/>
      <c r="O11" s="87"/>
      <c r="P11" s="49"/>
    </row>
    <row r="12" spans="1:16" s="212" customFormat="1" ht="12.75" customHeight="1" x14ac:dyDescent="0.2">
      <c r="A12" s="126" t="s">
        <v>297</v>
      </c>
      <c r="B12" s="115">
        <v>1767</v>
      </c>
      <c r="C12" s="115">
        <v>1740</v>
      </c>
      <c r="D12" s="115">
        <v>1757</v>
      </c>
      <c r="E12" s="115">
        <v>1722</v>
      </c>
      <c r="F12" s="115">
        <v>1752</v>
      </c>
      <c r="G12" s="115">
        <v>1727</v>
      </c>
      <c r="H12" s="115">
        <v>1798</v>
      </c>
      <c r="I12" s="115">
        <v>1727</v>
      </c>
      <c r="J12" s="115">
        <v>1377</v>
      </c>
      <c r="K12" s="115">
        <v>1764</v>
      </c>
      <c r="L12" s="113"/>
      <c r="M12" s="87"/>
      <c r="N12" s="87"/>
      <c r="O12" s="87"/>
      <c r="P12" s="49"/>
    </row>
    <row r="13" spans="1:16" s="212" customFormat="1" ht="12.75" customHeight="1" x14ac:dyDescent="0.2">
      <c r="A13" s="126" t="s">
        <v>298</v>
      </c>
      <c r="B13" s="115">
        <v>1569</v>
      </c>
      <c r="C13" s="115">
        <v>1535</v>
      </c>
      <c r="D13" s="115">
        <v>1596</v>
      </c>
      <c r="E13" s="115">
        <v>1513</v>
      </c>
      <c r="F13" s="115">
        <v>1577</v>
      </c>
      <c r="G13" s="115">
        <v>1522</v>
      </c>
      <c r="H13" s="115">
        <v>1452</v>
      </c>
      <c r="I13" s="115">
        <v>1469</v>
      </c>
      <c r="J13" s="115">
        <v>1991</v>
      </c>
      <c r="K13" s="115">
        <v>1357</v>
      </c>
      <c r="L13" s="113"/>
      <c r="M13" s="87"/>
      <c r="N13" s="87"/>
      <c r="O13" s="87"/>
      <c r="P13" s="49"/>
    </row>
    <row r="14" spans="1:16" s="212" customFormat="1" ht="12.75" customHeight="1" x14ac:dyDescent="0.2">
      <c r="A14" s="126" t="s">
        <v>293</v>
      </c>
      <c r="B14" s="115">
        <v>2194</v>
      </c>
      <c r="C14" s="115">
        <v>2219</v>
      </c>
      <c r="D14" s="115">
        <v>2142</v>
      </c>
      <c r="E14" s="115">
        <v>2181</v>
      </c>
      <c r="F14" s="115">
        <v>2155</v>
      </c>
      <c r="G14" s="115">
        <v>2133</v>
      </c>
      <c r="H14" s="115">
        <v>2060</v>
      </c>
      <c r="I14" s="115">
        <v>2092</v>
      </c>
      <c r="J14" s="115">
        <v>2175</v>
      </c>
      <c r="K14" s="115">
        <v>2050</v>
      </c>
      <c r="L14" s="113"/>
      <c r="M14" s="87"/>
      <c r="N14" s="87"/>
      <c r="O14" s="87"/>
      <c r="P14" s="49"/>
    </row>
    <row r="15" spans="1:16" s="212" customFormat="1" ht="12.75" customHeight="1" x14ac:dyDescent="0.2">
      <c r="A15" s="126" t="s">
        <v>299</v>
      </c>
      <c r="B15" s="115">
        <v>2603</v>
      </c>
      <c r="C15" s="115">
        <v>2485</v>
      </c>
      <c r="D15" s="115">
        <v>2552</v>
      </c>
      <c r="E15" s="115">
        <v>2518</v>
      </c>
      <c r="F15" s="115">
        <v>2502</v>
      </c>
      <c r="G15" s="115">
        <v>2414</v>
      </c>
      <c r="H15" s="115">
        <v>2371</v>
      </c>
      <c r="I15" s="115">
        <v>2245</v>
      </c>
      <c r="J15" s="115">
        <v>1372</v>
      </c>
      <c r="K15" s="115">
        <v>2313</v>
      </c>
      <c r="L15" s="113"/>
      <c r="M15" s="87"/>
      <c r="N15" s="87"/>
      <c r="O15" s="87"/>
      <c r="P15" s="49"/>
    </row>
    <row r="16" spans="1:16" s="212" customFormat="1" ht="12.75" customHeight="1" x14ac:dyDescent="0.2">
      <c r="A16" s="125" t="s">
        <v>64</v>
      </c>
      <c r="B16" s="117">
        <v>25375</v>
      </c>
      <c r="C16" s="117">
        <v>24387</v>
      </c>
      <c r="D16" s="117">
        <v>24475</v>
      </c>
      <c r="E16" s="117">
        <v>24291</v>
      </c>
      <c r="F16" s="117">
        <v>24158</v>
      </c>
      <c r="G16" s="117">
        <v>23177</v>
      </c>
      <c r="H16" s="117">
        <v>22908</v>
      </c>
      <c r="I16" s="117">
        <v>22514</v>
      </c>
      <c r="J16" s="117">
        <v>20884</v>
      </c>
      <c r="K16" s="117">
        <v>22160</v>
      </c>
      <c r="L16" s="113"/>
      <c r="M16" s="87"/>
      <c r="N16" s="87"/>
      <c r="O16" s="87"/>
      <c r="P16" s="50"/>
    </row>
    <row r="17" spans="1:16" s="212" customFormat="1" ht="12.75" customHeight="1" x14ac:dyDescent="0.2">
      <c r="A17" s="124"/>
      <c r="B17" s="115"/>
      <c r="C17" s="115"/>
      <c r="D17" s="115"/>
      <c r="E17" s="115"/>
      <c r="F17" s="115"/>
      <c r="G17" s="113"/>
      <c r="H17" s="113"/>
      <c r="I17" s="113"/>
      <c r="J17" s="113"/>
      <c r="K17" s="113"/>
      <c r="L17" s="113"/>
      <c r="M17" s="87"/>
      <c r="N17" s="87"/>
      <c r="O17" s="87"/>
      <c r="P17" s="49"/>
    </row>
    <row r="18" spans="1:16" s="212" customFormat="1" ht="12.75" customHeight="1" x14ac:dyDescent="0.2">
      <c r="A18" s="123" t="s">
        <v>210</v>
      </c>
      <c r="B18" s="127">
        <v>354</v>
      </c>
      <c r="C18" s="117">
        <v>261</v>
      </c>
      <c r="D18" s="117">
        <v>221</v>
      </c>
      <c r="E18" s="117">
        <v>210</v>
      </c>
      <c r="F18" s="117">
        <v>186</v>
      </c>
      <c r="G18" s="118">
        <v>173</v>
      </c>
      <c r="H18" s="118">
        <v>152</v>
      </c>
      <c r="I18" s="118">
        <v>140</v>
      </c>
      <c r="J18" s="118">
        <v>115</v>
      </c>
      <c r="K18" s="118">
        <v>87</v>
      </c>
      <c r="L18" s="118"/>
      <c r="M18" s="51"/>
      <c r="N18" s="51"/>
      <c r="O18" s="51"/>
      <c r="P18" s="49"/>
    </row>
    <row r="19" spans="1:16" ht="12.75" customHeight="1" x14ac:dyDescent="0.25">
      <c r="A19" s="120"/>
      <c r="B19" s="121"/>
      <c r="C19" s="121"/>
      <c r="D19" s="121"/>
      <c r="E19" s="121"/>
      <c r="F19" s="201"/>
      <c r="G19" s="178"/>
      <c r="H19" s="178"/>
      <c r="I19" s="178"/>
      <c r="J19" s="178"/>
      <c r="K19" s="178"/>
    </row>
    <row r="20" spans="1:16" ht="12.75" customHeight="1" x14ac:dyDescent="0.25">
      <c r="A20" s="175" t="s">
        <v>27</v>
      </c>
      <c r="B20" s="290" t="s">
        <v>32</v>
      </c>
      <c r="C20" s="178"/>
      <c r="D20" s="152"/>
      <c r="E20" s="114"/>
      <c r="F20" s="119"/>
      <c r="G20" s="178"/>
      <c r="H20" s="178"/>
      <c r="I20" s="178"/>
      <c r="J20" s="178"/>
      <c r="K20" s="178"/>
    </row>
    <row r="21" spans="1:16" ht="12.75" customHeight="1" x14ac:dyDescent="0.25">
      <c r="A21" s="178"/>
      <c r="B21" s="290" t="s">
        <v>552</v>
      </c>
      <c r="C21" s="178"/>
      <c r="D21" s="155"/>
      <c r="E21" s="155"/>
      <c r="F21" s="152"/>
      <c r="G21" s="152"/>
      <c r="H21" s="119"/>
      <c r="I21" s="326"/>
      <c r="J21" s="178"/>
      <c r="K21" s="178"/>
    </row>
    <row r="22" spans="1:16" ht="12.75" customHeight="1" x14ac:dyDescent="0.25">
      <c r="A22" s="178"/>
      <c r="B22" s="290" t="s">
        <v>553</v>
      </c>
      <c r="C22" s="178"/>
      <c r="D22" s="155"/>
      <c r="E22" s="155"/>
      <c r="F22" s="326"/>
      <c r="G22" s="326"/>
      <c r="H22" s="326"/>
      <c r="I22" s="326"/>
      <c r="J22" s="178"/>
      <c r="K22" s="178"/>
    </row>
    <row r="24" spans="1:16" ht="12.75" customHeight="1" x14ac:dyDescent="0.2">
      <c r="B24" s="211"/>
      <c r="C24" s="211"/>
      <c r="D24" s="211"/>
      <c r="E24" s="211"/>
      <c r="F24" s="211"/>
      <c r="G24" s="211"/>
      <c r="H24" s="211"/>
      <c r="I24" s="211"/>
    </row>
    <row r="25" spans="1:16" ht="12.75" customHeight="1" x14ac:dyDescent="0.2">
      <c r="B25" s="211"/>
      <c r="C25" s="211"/>
      <c r="D25" s="211"/>
      <c r="E25" s="211"/>
      <c r="F25" s="211"/>
      <c r="G25" s="211"/>
      <c r="H25" s="211"/>
      <c r="I25" s="211"/>
    </row>
    <row r="26" spans="1:16" ht="12.75" customHeight="1" x14ac:dyDescent="0.2">
      <c r="B26" s="12"/>
      <c r="C26" s="12"/>
      <c r="D26" s="12"/>
      <c r="E26" s="12"/>
      <c r="F26" s="12"/>
      <c r="G26" s="12"/>
    </row>
    <row r="27" spans="1:16" ht="12.75" customHeight="1" x14ac:dyDescent="0.2">
      <c r="B27" s="12"/>
      <c r="C27" s="12"/>
      <c r="D27" s="12"/>
      <c r="E27" s="12"/>
      <c r="F27" s="12"/>
      <c r="G27" s="12"/>
    </row>
    <row r="28" spans="1:16" ht="12.75" customHeight="1" x14ac:dyDescent="0.2">
      <c r="B28" s="12"/>
      <c r="C28" s="12"/>
      <c r="D28" s="12"/>
      <c r="E28" s="12"/>
      <c r="F28" s="12"/>
      <c r="G28" s="12"/>
    </row>
    <row r="29" spans="1:16" ht="12.75" customHeight="1" x14ac:dyDescent="0.2">
      <c r="B29" s="12"/>
      <c r="C29" s="12"/>
      <c r="D29" s="12"/>
      <c r="E29" s="12"/>
      <c r="F29" s="12"/>
      <c r="G29" s="12"/>
    </row>
  </sheetData>
  <pageMargins left="0.5118110236220472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9"/>
  <sheetViews>
    <sheetView workbookViewId="0"/>
  </sheetViews>
  <sheetFormatPr defaultRowHeight="12.75" customHeight="1" x14ac:dyDescent="0.2"/>
  <cols>
    <col min="1" max="1" width="8.796875" style="230" customWidth="1"/>
    <col min="2" max="7" width="5.796875" style="230" customWidth="1"/>
    <col min="8" max="8" width="5.796875" style="139" customWidth="1"/>
    <col min="9" max="11" width="5.796875" style="230" customWidth="1"/>
    <col min="12" max="16384" width="8.796875" style="230"/>
  </cols>
  <sheetData>
    <row r="1" spans="1:13" ht="12.75" customHeight="1" x14ac:dyDescent="0.25">
      <c r="A1" s="284" t="s">
        <v>211</v>
      </c>
      <c r="B1" s="294"/>
      <c r="C1" s="294"/>
      <c r="D1" s="294"/>
      <c r="E1" s="294"/>
      <c r="F1" s="294"/>
      <c r="G1" s="294"/>
      <c r="H1" s="355"/>
      <c r="I1" s="294"/>
      <c r="J1" s="294"/>
      <c r="K1" s="294"/>
      <c r="L1" s="294"/>
      <c r="M1" s="284"/>
    </row>
    <row r="2" spans="1:13" ht="12.75" customHeight="1" x14ac:dyDescent="0.25">
      <c r="A2" s="285" t="s">
        <v>502</v>
      </c>
      <c r="B2" s="294"/>
      <c r="C2" s="294"/>
      <c r="D2" s="294"/>
      <c r="E2" s="294"/>
      <c r="F2" s="294"/>
      <c r="G2" s="294"/>
      <c r="H2" s="355"/>
      <c r="I2" s="294"/>
      <c r="J2" s="294"/>
      <c r="K2" s="294"/>
      <c r="L2" s="294"/>
      <c r="M2" s="284"/>
    </row>
    <row r="3" spans="1:13" ht="12.75" customHeight="1" x14ac:dyDescent="0.25">
      <c r="A3" s="294"/>
      <c r="B3" s="294"/>
      <c r="C3" s="294"/>
      <c r="D3" s="294"/>
      <c r="E3" s="294"/>
      <c r="F3" s="294"/>
      <c r="G3" s="294"/>
      <c r="H3" s="355"/>
      <c r="I3" s="294"/>
      <c r="J3" s="294"/>
      <c r="K3" s="294"/>
      <c r="L3" s="294"/>
      <c r="M3" s="284"/>
    </row>
    <row r="4" spans="1:13" ht="12.75" customHeight="1" x14ac:dyDescent="0.2">
      <c r="A4" s="284" t="s">
        <v>78</v>
      </c>
      <c r="B4" s="401">
        <v>2012</v>
      </c>
      <c r="C4" s="401">
        <v>2013</v>
      </c>
      <c r="D4" s="401">
        <v>2014</v>
      </c>
      <c r="E4" s="401">
        <v>2015</v>
      </c>
      <c r="F4" s="401">
        <v>2016</v>
      </c>
      <c r="G4" s="401">
        <v>2017</v>
      </c>
      <c r="H4" s="401">
        <v>2018</v>
      </c>
      <c r="I4" s="401">
        <v>2019</v>
      </c>
      <c r="J4" s="401">
        <v>2020</v>
      </c>
      <c r="K4" s="401">
        <v>2021</v>
      </c>
      <c r="L4" s="284"/>
    </row>
    <row r="5" spans="1:13" ht="12.75" customHeight="1" x14ac:dyDescent="0.2">
      <c r="A5" s="284" t="s">
        <v>634</v>
      </c>
      <c r="B5" s="214">
        <v>18.100000000000001</v>
      </c>
      <c r="C5" s="214">
        <v>15.7</v>
      </c>
      <c r="D5" s="214">
        <v>14.2</v>
      </c>
      <c r="E5" s="214">
        <v>13</v>
      </c>
      <c r="F5" s="214">
        <v>13.8</v>
      </c>
      <c r="G5" s="214">
        <v>12.4</v>
      </c>
      <c r="H5" s="214">
        <v>11.9</v>
      </c>
      <c r="I5" s="214">
        <v>11.6</v>
      </c>
      <c r="J5" s="214">
        <v>9.0281367698102066</v>
      </c>
      <c r="K5" s="201">
        <v>8.5</v>
      </c>
      <c r="M5" s="328"/>
    </row>
    <row r="6" spans="1:13" ht="12.75" customHeight="1" x14ac:dyDescent="0.2">
      <c r="A6" s="284" t="s">
        <v>1</v>
      </c>
      <c r="B6" s="214">
        <v>63.3</v>
      </c>
      <c r="C6" s="214">
        <v>59.2</v>
      </c>
      <c r="D6" s="214">
        <v>59.6</v>
      </c>
      <c r="E6" s="214">
        <v>58.3</v>
      </c>
      <c r="F6" s="214">
        <v>53.9</v>
      </c>
      <c r="G6" s="214">
        <v>50.7</v>
      </c>
      <c r="H6" s="214">
        <v>50.6</v>
      </c>
      <c r="I6" s="214">
        <v>50.8</v>
      </c>
      <c r="J6" s="214">
        <v>44.986046511627912</v>
      </c>
      <c r="K6" s="201">
        <v>46.9</v>
      </c>
      <c r="L6" s="284"/>
      <c r="M6" s="328"/>
    </row>
    <row r="7" spans="1:13" ht="12.75" customHeight="1" x14ac:dyDescent="0.2">
      <c r="A7" s="284" t="s">
        <v>2</v>
      </c>
      <c r="B7" s="214">
        <v>111.6</v>
      </c>
      <c r="C7" s="214">
        <v>108</v>
      </c>
      <c r="D7" s="214">
        <v>108.5</v>
      </c>
      <c r="E7" s="214">
        <v>105.4</v>
      </c>
      <c r="F7" s="214">
        <v>107.7</v>
      </c>
      <c r="G7" s="214">
        <v>100.8</v>
      </c>
      <c r="H7" s="214">
        <v>99.4</v>
      </c>
      <c r="I7" s="214">
        <v>95.5</v>
      </c>
      <c r="J7" s="214">
        <v>89.078429393358235</v>
      </c>
      <c r="K7" s="201">
        <v>94.7</v>
      </c>
      <c r="L7" s="284"/>
      <c r="M7" s="328"/>
    </row>
    <row r="8" spans="1:13" ht="12.75" customHeight="1" x14ac:dyDescent="0.2">
      <c r="A8" s="284" t="s">
        <v>3</v>
      </c>
      <c r="B8" s="214">
        <v>129.5</v>
      </c>
      <c r="C8" s="214">
        <v>126.8</v>
      </c>
      <c r="D8" s="214">
        <v>127.9</v>
      </c>
      <c r="E8" s="214">
        <v>127.6</v>
      </c>
      <c r="F8" s="214">
        <v>129.5</v>
      </c>
      <c r="G8" s="214">
        <v>125.7</v>
      </c>
      <c r="H8" s="214">
        <v>124.9</v>
      </c>
      <c r="I8" s="214">
        <v>121.8</v>
      </c>
      <c r="J8" s="214">
        <v>116.7051288089295</v>
      </c>
      <c r="K8" s="201">
        <v>128.5</v>
      </c>
      <c r="L8" s="284"/>
      <c r="M8" s="328"/>
    </row>
    <row r="9" spans="1:13" ht="12.75" customHeight="1" x14ac:dyDescent="0.2">
      <c r="A9" s="284" t="s">
        <v>4</v>
      </c>
      <c r="B9" s="214">
        <v>69.099999999999994</v>
      </c>
      <c r="C9" s="214">
        <v>68.2</v>
      </c>
      <c r="D9" s="214">
        <v>70.099999999999994</v>
      </c>
      <c r="E9" s="214">
        <v>73.099999999999994</v>
      </c>
      <c r="F9" s="214">
        <v>71.8</v>
      </c>
      <c r="G9" s="214">
        <v>71</v>
      </c>
      <c r="H9" s="214">
        <v>69.599999999999994</v>
      </c>
      <c r="I9" s="214">
        <v>69.099999999999994</v>
      </c>
      <c r="J9" s="214">
        <v>66.358461490077687</v>
      </c>
      <c r="K9" s="214">
        <v>70</v>
      </c>
      <c r="L9" s="284"/>
      <c r="M9" s="328"/>
    </row>
    <row r="10" spans="1:13" ht="12.75" customHeight="1" x14ac:dyDescent="0.2">
      <c r="A10" s="284" t="s">
        <v>5</v>
      </c>
      <c r="B10" s="214">
        <v>13.6</v>
      </c>
      <c r="C10" s="214">
        <v>13.2</v>
      </c>
      <c r="D10" s="214">
        <v>13.5</v>
      </c>
      <c r="E10" s="214">
        <v>14</v>
      </c>
      <c r="F10" s="214">
        <v>13.4</v>
      </c>
      <c r="G10" s="214">
        <v>13.5</v>
      </c>
      <c r="H10" s="214">
        <v>13.5</v>
      </c>
      <c r="I10" s="214">
        <v>15.4</v>
      </c>
      <c r="J10" s="214">
        <v>14.717209957880591</v>
      </c>
      <c r="K10" s="201">
        <v>14.4</v>
      </c>
      <c r="L10" s="284"/>
      <c r="M10" s="328"/>
    </row>
    <row r="11" spans="1:13" ht="12.75" customHeight="1" x14ac:dyDescent="0.2">
      <c r="A11" s="284" t="s">
        <v>635</v>
      </c>
      <c r="B11" s="214">
        <v>0.7</v>
      </c>
      <c r="C11" s="214">
        <v>0.5</v>
      </c>
      <c r="D11" s="214">
        <v>0.5</v>
      </c>
      <c r="E11" s="214">
        <v>0.9</v>
      </c>
      <c r="F11" s="214">
        <v>0.6</v>
      </c>
      <c r="G11" s="214">
        <v>0.8</v>
      </c>
      <c r="H11" s="214">
        <v>1</v>
      </c>
      <c r="I11" s="214">
        <v>0.9</v>
      </c>
      <c r="J11" s="214">
        <v>0.96679610111736269</v>
      </c>
      <c r="K11" s="201">
        <v>0.5</v>
      </c>
      <c r="L11" s="284"/>
      <c r="M11" s="328"/>
    </row>
    <row r="12" spans="1:13" ht="12.75" customHeight="1" x14ac:dyDescent="0.25">
      <c r="A12" s="294"/>
      <c r="B12" s="401"/>
      <c r="C12" s="201"/>
      <c r="D12" s="201"/>
      <c r="E12" s="294"/>
      <c r="F12" s="129"/>
      <c r="G12" s="130"/>
      <c r="H12" s="130"/>
      <c r="I12" s="130"/>
      <c r="J12" s="130"/>
      <c r="K12" s="201"/>
      <c r="L12" s="284"/>
      <c r="M12" s="284"/>
    </row>
    <row r="13" spans="1:13" ht="12.75" customHeight="1" x14ac:dyDescent="0.2">
      <c r="A13" s="284" t="s">
        <v>75</v>
      </c>
      <c r="B13" s="219">
        <v>2.0299999999999998</v>
      </c>
      <c r="C13" s="219">
        <v>1.96</v>
      </c>
      <c r="D13" s="219">
        <v>1.97</v>
      </c>
      <c r="E13" s="219">
        <v>1.96</v>
      </c>
      <c r="F13" s="219">
        <v>1.95</v>
      </c>
      <c r="G13" s="219">
        <v>1.87</v>
      </c>
      <c r="H13" s="219">
        <v>1.85</v>
      </c>
      <c r="I13" s="219">
        <v>1.82</v>
      </c>
      <c r="J13" s="219">
        <v>1.7051125899812301</v>
      </c>
      <c r="K13" s="219">
        <v>1.81</v>
      </c>
      <c r="L13" s="284"/>
      <c r="M13" s="284"/>
    </row>
    <row r="14" spans="1:13" ht="12.75" customHeight="1" x14ac:dyDescent="0.25">
      <c r="A14" s="294"/>
      <c r="B14" s="219"/>
      <c r="C14" s="219"/>
      <c r="D14" s="219"/>
      <c r="E14" s="219"/>
      <c r="F14" s="219"/>
      <c r="G14" s="219"/>
      <c r="H14" s="201"/>
      <c r="I14" s="201"/>
      <c r="J14" s="294"/>
      <c r="K14" s="294"/>
      <c r="L14" s="294"/>
      <c r="M14" s="284"/>
    </row>
    <row r="15" spans="1:13" ht="12.75" customHeight="1" x14ac:dyDescent="0.25">
      <c r="A15" s="294"/>
      <c r="B15" s="294"/>
      <c r="C15" s="294"/>
      <c r="D15" s="294"/>
      <c r="E15" s="294"/>
      <c r="F15" s="294"/>
      <c r="G15" s="294"/>
      <c r="H15" s="294"/>
      <c r="I15" s="294"/>
      <c r="J15" s="294"/>
      <c r="K15" s="294"/>
      <c r="L15" s="294"/>
      <c r="M15" s="284"/>
    </row>
    <row r="16" spans="1:13" ht="12.75" customHeight="1" x14ac:dyDescent="0.2">
      <c r="A16" s="477" t="s">
        <v>27</v>
      </c>
      <c r="B16" s="477" t="s">
        <v>32</v>
      </c>
      <c r="C16" s="478"/>
      <c r="D16" s="478"/>
      <c r="E16" s="478"/>
      <c r="F16" s="478"/>
      <c r="G16" s="478"/>
      <c r="H16" s="478"/>
      <c r="I16" s="478"/>
      <c r="J16" s="478"/>
      <c r="K16" s="479"/>
      <c r="L16" s="479"/>
      <c r="M16" s="284"/>
    </row>
    <row r="17" spans="1:13" ht="12.75" customHeight="1" x14ac:dyDescent="0.25">
      <c r="A17" s="477"/>
      <c r="B17" s="477" t="s">
        <v>617</v>
      </c>
      <c r="C17" s="480"/>
      <c r="D17" s="480"/>
      <c r="E17" s="480"/>
      <c r="F17" s="480"/>
      <c r="G17" s="480"/>
      <c r="H17" s="480"/>
      <c r="I17" s="480"/>
      <c r="J17" s="480"/>
      <c r="K17" s="479"/>
      <c r="L17" s="479"/>
      <c r="M17" s="294"/>
    </row>
    <row r="18" spans="1:13" ht="12.75" customHeight="1" x14ac:dyDescent="0.25">
      <c r="A18" s="477"/>
      <c r="B18" s="477" t="s">
        <v>556</v>
      </c>
      <c r="C18" s="480"/>
      <c r="D18" s="480"/>
      <c r="E18" s="480"/>
      <c r="F18" s="480"/>
      <c r="G18" s="480"/>
      <c r="H18" s="480"/>
      <c r="I18" s="480"/>
      <c r="J18" s="480"/>
      <c r="K18" s="479"/>
      <c r="L18" s="479"/>
      <c r="M18" s="294"/>
    </row>
    <row r="19" spans="1:13" ht="12.75" customHeight="1" x14ac:dyDescent="0.25">
      <c r="A19" s="477"/>
      <c r="B19" s="477"/>
      <c r="C19" s="480"/>
      <c r="D19" s="480"/>
      <c r="E19" s="480"/>
      <c r="F19" s="480"/>
      <c r="G19" s="480"/>
      <c r="H19" s="480"/>
      <c r="I19" s="480"/>
      <c r="J19" s="480"/>
      <c r="K19" s="479"/>
      <c r="L19" s="479"/>
      <c r="M19" s="294"/>
    </row>
    <row r="20" spans="1:13" ht="12.75" customHeight="1" x14ac:dyDescent="0.25">
      <c r="A20" s="477"/>
      <c r="B20" s="481" t="s">
        <v>326</v>
      </c>
      <c r="C20" s="482"/>
      <c r="D20" s="483"/>
      <c r="E20" s="483"/>
      <c r="F20" s="483"/>
      <c r="G20" s="483"/>
      <c r="H20" s="483"/>
      <c r="I20" s="483"/>
      <c r="J20" s="480"/>
      <c r="K20" s="479"/>
      <c r="L20" s="479"/>
      <c r="M20" s="294"/>
    </row>
    <row r="21" spans="1:13" ht="12.75" customHeight="1" x14ac:dyDescent="0.25">
      <c r="A21" s="477"/>
      <c r="B21" s="483" t="s">
        <v>557</v>
      </c>
      <c r="C21" s="483"/>
      <c r="D21" s="483"/>
      <c r="E21" s="483"/>
      <c r="F21" s="483"/>
      <c r="G21" s="483"/>
      <c r="H21" s="483"/>
      <c r="I21" s="483"/>
      <c r="J21" s="480"/>
      <c r="K21" s="479"/>
      <c r="L21" s="479"/>
      <c r="M21" s="294"/>
    </row>
    <row r="22" spans="1:13" ht="12.75" customHeight="1" x14ac:dyDescent="0.25">
      <c r="A22" s="477"/>
      <c r="B22" s="483" t="s">
        <v>555</v>
      </c>
      <c r="C22" s="483"/>
      <c r="D22" s="483"/>
      <c r="E22" s="483"/>
      <c r="F22" s="483"/>
      <c r="G22" s="483"/>
      <c r="H22" s="483"/>
      <c r="I22" s="483"/>
      <c r="J22" s="480"/>
      <c r="K22" s="479"/>
      <c r="L22" s="479"/>
      <c r="M22" s="294"/>
    </row>
    <row r="23" spans="1:13" ht="12.75" customHeight="1" x14ac:dyDescent="0.25">
      <c r="A23" s="477"/>
      <c r="B23" s="483" t="s">
        <v>540</v>
      </c>
      <c r="C23" s="483"/>
      <c r="D23" s="483"/>
      <c r="E23" s="483"/>
      <c r="F23" s="483"/>
      <c r="G23" s="483"/>
      <c r="H23" s="483"/>
      <c r="I23" s="483"/>
      <c r="J23" s="483"/>
      <c r="K23" s="479"/>
      <c r="L23" s="479"/>
      <c r="M23" s="294"/>
    </row>
    <row r="24" spans="1:13" ht="12" customHeight="1" x14ac:dyDescent="0.25">
      <c r="A24" s="477"/>
      <c r="B24" s="477"/>
      <c r="C24" s="478"/>
      <c r="D24" s="478"/>
      <c r="E24" s="478"/>
      <c r="F24" s="478"/>
      <c r="G24" s="478"/>
      <c r="H24" s="478"/>
      <c r="I24" s="478"/>
      <c r="J24" s="478"/>
      <c r="K24" s="479"/>
      <c r="L24" s="479"/>
      <c r="M24" s="294"/>
    </row>
    <row r="25" spans="1:13" ht="12" customHeight="1" x14ac:dyDescent="0.25">
      <c r="A25" s="484" t="s">
        <v>177</v>
      </c>
      <c r="B25" s="530" t="s">
        <v>79</v>
      </c>
      <c r="C25" s="530"/>
      <c r="D25" s="530"/>
      <c r="E25" s="530"/>
      <c r="F25" s="530"/>
      <c r="G25" s="530"/>
      <c r="H25" s="530"/>
      <c r="I25" s="530"/>
      <c r="J25" s="530"/>
      <c r="K25" s="530"/>
      <c r="L25" s="530"/>
      <c r="M25" s="294"/>
    </row>
    <row r="26" spans="1:13" ht="12" customHeight="1" x14ac:dyDescent="0.25">
      <c r="A26" s="484"/>
      <c r="B26" s="530"/>
      <c r="C26" s="530"/>
      <c r="D26" s="530"/>
      <c r="E26" s="530"/>
      <c r="F26" s="530"/>
      <c r="G26" s="530"/>
      <c r="H26" s="530"/>
      <c r="I26" s="530"/>
      <c r="J26" s="530"/>
      <c r="K26" s="530"/>
      <c r="L26" s="530"/>
      <c r="M26" s="294"/>
    </row>
    <row r="27" spans="1:13" ht="12" customHeight="1" x14ac:dyDescent="0.25">
      <c r="A27" s="477"/>
      <c r="B27" s="530" t="s">
        <v>212</v>
      </c>
      <c r="C27" s="530"/>
      <c r="D27" s="530"/>
      <c r="E27" s="530"/>
      <c r="F27" s="530"/>
      <c r="G27" s="530"/>
      <c r="H27" s="530"/>
      <c r="I27" s="530"/>
      <c r="J27" s="530"/>
      <c r="K27" s="530"/>
      <c r="L27" s="530"/>
      <c r="M27" s="294"/>
    </row>
    <row r="28" spans="1:13" ht="12.75" customHeight="1" x14ac:dyDescent="0.2">
      <c r="A28" s="479"/>
      <c r="B28" s="530"/>
      <c r="C28" s="530"/>
      <c r="D28" s="530"/>
      <c r="E28" s="530"/>
      <c r="F28" s="530"/>
      <c r="G28" s="530"/>
      <c r="H28" s="530"/>
      <c r="I28" s="530"/>
      <c r="J28" s="530"/>
      <c r="K28" s="530"/>
      <c r="L28" s="530"/>
    </row>
    <row r="29" spans="1:13" ht="12.75" customHeight="1" x14ac:dyDescent="0.2">
      <c r="A29" s="284"/>
      <c r="B29" s="284"/>
      <c r="C29" s="284"/>
      <c r="D29" s="284"/>
      <c r="E29" s="284"/>
      <c r="F29" s="284"/>
      <c r="G29" s="284"/>
      <c r="H29" s="401"/>
      <c r="I29" s="284"/>
      <c r="J29" s="284"/>
      <c r="K29" s="284"/>
      <c r="L29" s="284"/>
    </row>
  </sheetData>
  <mergeCells count="2">
    <mergeCell ref="B25:L26"/>
    <mergeCell ref="B27:L28"/>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76"/>
  <sheetViews>
    <sheetView zoomScaleNormal="100" workbookViewId="0"/>
  </sheetViews>
  <sheetFormatPr defaultRowHeight="12.75" customHeight="1" x14ac:dyDescent="0.2"/>
  <cols>
    <col min="1" max="1" width="12" style="47" customWidth="1"/>
    <col min="2" max="7" width="5.69921875" style="47" customWidth="1"/>
    <col min="8" max="8" width="5.69921875" style="33" customWidth="1"/>
    <col min="9" max="12" width="5.69921875" style="47" customWidth="1"/>
    <col min="13" max="16384" width="8.796875" style="47"/>
  </cols>
  <sheetData>
    <row r="1" spans="1:13" ht="12.75" customHeight="1" x14ac:dyDescent="0.25">
      <c r="A1" s="284" t="s">
        <v>74</v>
      </c>
      <c r="B1" s="284"/>
      <c r="C1" s="284"/>
      <c r="D1" s="284"/>
      <c r="E1" s="284"/>
      <c r="F1" s="284"/>
      <c r="G1" s="284"/>
      <c r="H1" s="355"/>
      <c r="I1" s="294"/>
      <c r="J1" s="294"/>
      <c r="K1" s="131"/>
    </row>
    <row r="2" spans="1:13" ht="12.75" customHeight="1" x14ac:dyDescent="0.25">
      <c r="A2" s="285" t="s">
        <v>503</v>
      </c>
      <c r="B2" s="284"/>
      <c r="C2" s="284"/>
      <c r="D2" s="284"/>
      <c r="E2" s="284"/>
      <c r="F2" s="284"/>
      <c r="G2" s="284"/>
      <c r="H2" s="355"/>
      <c r="I2" s="294"/>
      <c r="J2" s="294"/>
      <c r="K2" s="131"/>
    </row>
    <row r="3" spans="1:13" ht="12.75" customHeight="1" x14ac:dyDescent="0.25">
      <c r="A3" s="284"/>
      <c r="B3" s="284"/>
      <c r="C3" s="284"/>
      <c r="D3" s="284"/>
      <c r="E3" s="284"/>
      <c r="F3" s="284"/>
      <c r="G3" s="284"/>
      <c r="H3" s="355"/>
      <c r="I3" s="294"/>
      <c r="J3" s="294"/>
      <c r="K3" s="131"/>
    </row>
    <row r="4" spans="1:13" ht="12.75" customHeight="1" x14ac:dyDescent="0.25">
      <c r="A4" s="284" t="s">
        <v>357</v>
      </c>
      <c r="B4" s="284"/>
      <c r="C4" s="284"/>
      <c r="D4" s="284"/>
      <c r="E4" s="284"/>
      <c r="F4" s="284"/>
      <c r="G4" s="284"/>
      <c r="H4" s="401"/>
      <c r="I4" s="221"/>
      <c r="J4" s="221"/>
      <c r="K4" s="294"/>
    </row>
    <row r="5" spans="1:13" ht="12.75" customHeight="1" x14ac:dyDescent="0.2">
      <c r="A5" s="284" t="s">
        <v>78</v>
      </c>
      <c r="B5" s="401">
        <v>2012</v>
      </c>
      <c r="C5" s="401">
        <v>2013</v>
      </c>
      <c r="D5" s="401">
        <v>2014</v>
      </c>
      <c r="E5" s="401">
        <v>2015</v>
      </c>
      <c r="F5" s="401">
        <v>2016</v>
      </c>
      <c r="G5" s="401">
        <v>2017</v>
      </c>
      <c r="H5" s="401">
        <v>2018</v>
      </c>
      <c r="I5" s="401">
        <v>2019</v>
      </c>
      <c r="J5" s="401">
        <v>2020</v>
      </c>
      <c r="K5" s="401">
        <v>2021</v>
      </c>
      <c r="M5" s="230"/>
    </row>
    <row r="6" spans="1:13" ht="12.75" customHeight="1" x14ac:dyDescent="0.2">
      <c r="A6" s="284" t="s">
        <v>634</v>
      </c>
      <c r="B6" s="214">
        <v>24.203170274416227</v>
      </c>
      <c r="C6" s="214">
        <v>22.276154979630753</v>
      </c>
      <c r="D6" s="214">
        <v>19.806338028169016</v>
      </c>
      <c r="E6" s="214">
        <v>20.273875155610884</v>
      </c>
      <c r="F6" s="214">
        <v>20.778751468063962</v>
      </c>
      <c r="G6" s="135">
        <v>19.068399582582298</v>
      </c>
      <c r="H6" s="135">
        <v>16.24617737003058</v>
      </c>
      <c r="I6" s="135">
        <v>17.686144225131915</v>
      </c>
      <c r="J6" s="135">
        <v>13.643659711075442</v>
      </c>
      <c r="K6" s="135">
        <v>12.261837389171854</v>
      </c>
    </row>
    <row r="7" spans="1:13" ht="12.75" customHeight="1" x14ac:dyDescent="0.2">
      <c r="A7" s="284" t="s">
        <v>1</v>
      </c>
      <c r="B7" s="214">
        <v>62.21258704506635</v>
      </c>
      <c r="C7" s="214">
        <v>55.910118335327745</v>
      </c>
      <c r="D7" s="214">
        <v>55.100671140939596</v>
      </c>
      <c r="E7" s="214">
        <v>53.518468589916424</v>
      </c>
      <c r="F7" s="214">
        <v>46.379002336127527</v>
      </c>
      <c r="G7" s="135">
        <v>44.152912963746644</v>
      </c>
      <c r="H7" s="135">
        <v>45.909154049173502</v>
      </c>
      <c r="I7" s="135">
        <v>44.221245727837065</v>
      </c>
      <c r="J7" s="135">
        <v>39.598359496535146</v>
      </c>
      <c r="K7" s="135">
        <v>46.936976641692375</v>
      </c>
    </row>
    <row r="8" spans="1:13" ht="12.75" customHeight="1" x14ac:dyDescent="0.2">
      <c r="A8" s="284" t="s">
        <v>2</v>
      </c>
      <c r="B8" s="214">
        <v>97.491852061782623</v>
      </c>
      <c r="C8" s="214">
        <v>91.259364966107739</v>
      </c>
      <c r="D8" s="214">
        <v>91.852063810000715</v>
      </c>
      <c r="E8" s="214">
        <v>90.818434361421751</v>
      </c>
      <c r="F8" s="214">
        <v>89.364739471805862</v>
      </c>
      <c r="G8" s="135">
        <v>83.09006763972944</v>
      </c>
      <c r="H8" s="135">
        <v>80.386083699488594</v>
      </c>
      <c r="I8" s="135">
        <v>75.146995554280792</v>
      </c>
      <c r="J8" s="135">
        <v>65.219013506454743</v>
      </c>
      <c r="K8" s="135">
        <v>74.667472793228541</v>
      </c>
    </row>
    <row r="9" spans="1:13" ht="12.75" customHeight="1" x14ac:dyDescent="0.2">
      <c r="A9" s="284" t="s">
        <v>3</v>
      </c>
      <c r="B9" s="214">
        <v>105.45981393930151</v>
      </c>
      <c r="C9" s="214">
        <v>108.2711302118676</v>
      </c>
      <c r="D9" s="214">
        <v>107.53980174226494</v>
      </c>
      <c r="E9" s="214">
        <v>100.69418526535792</v>
      </c>
      <c r="F9" s="214">
        <v>109.84848484848484</v>
      </c>
      <c r="G9" s="135">
        <v>99.784690771400989</v>
      </c>
      <c r="H9" s="135">
        <v>106.45801190213798</v>
      </c>
      <c r="I9" s="135">
        <v>103.39528757500366</v>
      </c>
      <c r="J9" s="135">
        <v>94.814923619271454</v>
      </c>
      <c r="K9" s="135">
        <v>108.40969553650606</v>
      </c>
    </row>
    <row r="10" spans="1:13" ht="12.75" customHeight="1" x14ac:dyDescent="0.2">
      <c r="A10" s="284" t="s">
        <v>4</v>
      </c>
      <c r="B10" s="214">
        <v>67.877291960507762</v>
      </c>
      <c r="C10" s="214">
        <v>65.866148684442877</v>
      </c>
      <c r="D10" s="214">
        <v>66.963117970180477</v>
      </c>
      <c r="E10" s="214">
        <v>69.627749576988151</v>
      </c>
      <c r="F10" s="214">
        <v>68.88852133642078</v>
      </c>
      <c r="G10" s="135">
        <v>65.37373737373737</v>
      </c>
      <c r="H10" s="135">
        <v>67.677485587933347</v>
      </c>
      <c r="I10" s="135">
        <v>67.13780918727916</v>
      </c>
      <c r="J10" s="135">
        <v>61.394624074795487</v>
      </c>
      <c r="K10" s="135">
        <v>69.90456978819148</v>
      </c>
    </row>
    <row r="11" spans="1:13" ht="12.75" customHeight="1" x14ac:dyDescent="0.2">
      <c r="A11" s="284" t="s">
        <v>5</v>
      </c>
      <c r="B11" s="214">
        <v>14.155449413808077</v>
      </c>
      <c r="C11" s="214">
        <v>17.303469477382521</v>
      </c>
      <c r="D11" s="214">
        <v>14.370620065643573</v>
      </c>
      <c r="E11" s="214">
        <v>15.513664652295482</v>
      </c>
      <c r="F11" s="214">
        <v>15.407190022010271</v>
      </c>
      <c r="G11" s="135">
        <v>15.312671923711719</v>
      </c>
      <c r="H11" s="135">
        <v>14.626565499588629</v>
      </c>
      <c r="I11" s="135">
        <v>16.479063484916704</v>
      </c>
      <c r="J11" s="135">
        <v>16.656439028666611</v>
      </c>
      <c r="K11" s="135">
        <v>15.936937708850998</v>
      </c>
    </row>
    <row r="12" spans="1:13" ht="12.75" customHeight="1" x14ac:dyDescent="0.2">
      <c r="A12" s="284" t="s">
        <v>635</v>
      </c>
      <c r="B12" s="214">
        <v>0.86247451779833773</v>
      </c>
      <c r="C12" s="214">
        <v>0.7190795781399808</v>
      </c>
      <c r="D12" s="214">
        <v>0.40528491529545274</v>
      </c>
      <c r="E12" s="214">
        <v>0.58139534883720934</v>
      </c>
      <c r="F12" s="214">
        <v>0.59869996578857343</v>
      </c>
      <c r="G12" s="135">
        <v>0.79477216531261041</v>
      </c>
      <c r="H12" s="135">
        <v>1.0803997479067253</v>
      </c>
      <c r="I12" s="135">
        <v>1.1864561467554988</v>
      </c>
      <c r="J12" s="135">
        <v>1.2111049003167507</v>
      </c>
      <c r="K12" s="135">
        <v>0.55845122859270291</v>
      </c>
    </row>
    <row r="13" spans="1:13" ht="12.75" customHeight="1" x14ac:dyDescent="0.25">
      <c r="A13" s="284"/>
      <c r="B13" s="136"/>
      <c r="C13" s="136"/>
      <c r="D13" s="145"/>
      <c r="E13" s="145"/>
      <c r="F13" s="145"/>
      <c r="G13" s="145"/>
      <c r="H13" s="145"/>
      <c r="I13" s="145"/>
      <c r="J13" s="145"/>
      <c r="K13" s="145"/>
    </row>
    <row r="14" spans="1:13" ht="12.75" customHeight="1" x14ac:dyDescent="0.2">
      <c r="A14" s="284" t="s">
        <v>75</v>
      </c>
      <c r="B14" s="219">
        <v>1.8613131960634044</v>
      </c>
      <c r="C14" s="219">
        <v>1.8080273311644963</v>
      </c>
      <c r="D14" s="219">
        <v>1.7801894883624687</v>
      </c>
      <c r="E14" s="219">
        <v>1.7551388647521389</v>
      </c>
      <c r="F14" s="219">
        <v>1.7563269472435099</v>
      </c>
      <c r="G14" s="132">
        <v>1.6378862621011101</v>
      </c>
      <c r="H14" s="132">
        <v>1.6619193892812969</v>
      </c>
      <c r="I14" s="132">
        <v>1.626265009506024</v>
      </c>
      <c r="J14" s="132">
        <v>1.4626906216855784</v>
      </c>
      <c r="K14" s="132">
        <v>1.6433797054311703</v>
      </c>
    </row>
    <row r="15" spans="1:13" ht="12.75" customHeight="1" x14ac:dyDescent="0.2">
      <c r="A15" s="284"/>
      <c r="B15" s="134"/>
      <c r="C15" s="134"/>
      <c r="D15" s="134"/>
      <c r="E15" s="134"/>
      <c r="F15" s="134"/>
      <c r="G15" s="134"/>
      <c r="H15" s="134"/>
      <c r="I15" s="134"/>
      <c r="J15" s="134"/>
      <c r="K15" s="134"/>
    </row>
    <row r="16" spans="1:13" ht="12.75" customHeight="1" x14ac:dyDescent="0.25">
      <c r="A16" s="284" t="s">
        <v>358</v>
      </c>
      <c r="B16" s="401"/>
      <c r="C16" s="401"/>
      <c r="D16" s="136"/>
      <c r="E16" s="145"/>
      <c r="F16" s="136"/>
      <c r="G16" s="136"/>
      <c r="H16" s="145"/>
      <c r="I16" s="145"/>
      <c r="J16" s="145"/>
      <c r="K16" s="145"/>
    </row>
    <row r="17" spans="1:12" ht="12.75" customHeight="1" x14ac:dyDescent="0.2">
      <c r="A17" s="284" t="s">
        <v>78</v>
      </c>
      <c r="B17" s="401">
        <v>2012</v>
      </c>
      <c r="C17" s="401">
        <v>2013</v>
      </c>
      <c r="D17" s="401">
        <v>2014</v>
      </c>
      <c r="E17" s="401">
        <v>2015</v>
      </c>
      <c r="F17" s="401">
        <v>2016</v>
      </c>
      <c r="G17" s="401">
        <v>2017</v>
      </c>
      <c r="H17" s="401">
        <v>2018</v>
      </c>
      <c r="I17" s="401">
        <v>2019</v>
      </c>
      <c r="J17" s="401">
        <v>2020</v>
      </c>
      <c r="K17" s="401">
        <v>2021</v>
      </c>
    </row>
    <row r="18" spans="1:12" ht="12.75" customHeight="1" x14ac:dyDescent="0.2">
      <c r="A18" s="284" t="s">
        <v>634</v>
      </c>
      <c r="B18" s="214">
        <v>16.605522301602626</v>
      </c>
      <c r="C18" s="214">
        <v>15.609563327405651</v>
      </c>
      <c r="D18" s="214">
        <v>12.696935451705112</v>
      </c>
      <c r="E18" s="214">
        <v>11.13285203427569</v>
      </c>
      <c r="F18" s="214">
        <v>12.274169080126878</v>
      </c>
      <c r="G18" s="135">
        <v>11.626258329788742</v>
      </c>
      <c r="H18" s="135">
        <v>10.928571428571429</v>
      </c>
      <c r="I18" s="135">
        <v>11.318290647899586</v>
      </c>
      <c r="J18" s="135">
        <v>8.9078794901506377</v>
      </c>
      <c r="K18" s="135">
        <v>7.5267304445694991</v>
      </c>
    </row>
    <row r="19" spans="1:12" ht="12.75" customHeight="1" x14ac:dyDescent="0.2">
      <c r="A19" s="284" t="s">
        <v>1</v>
      </c>
      <c r="B19" s="214">
        <v>61.739307812606242</v>
      </c>
      <c r="C19" s="214">
        <v>56.37720488466757</v>
      </c>
      <c r="D19" s="214">
        <v>61.321394654727989</v>
      </c>
      <c r="E19" s="214">
        <v>56.025297312160582</v>
      </c>
      <c r="F19" s="214">
        <v>53.293076815054064</v>
      </c>
      <c r="G19" s="135">
        <v>50.630207220679338</v>
      </c>
      <c r="H19" s="135">
        <v>50.321355536079466</v>
      </c>
      <c r="I19" s="135">
        <v>50.682830643394432</v>
      </c>
      <c r="J19" s="135">
        <v>47.000151125887868</v>
      </c>
      <c r="K19" s="135">
        <v>45.949786830885841</v>
      </c>
    </row>
    <row r="20" spans="1:12" ht="12.75" customHeight="1" x14ac:dyDescent="0.2">
      <c r="A20" s="284" t="s">
        <v>2</v>
      </c>
      <c r="B20" s="214">
        <v>114.76958369880575</v>
      </c>
      <c r="C20" s="214">
        <v>114.38041125541125</v>
      </c>
      <c r="D20" s="214">
        <v>115.33233655022427</v>
      </c>
      <c r="E20" s="214">
        <v>112.0430987452264</v>
      </c>
      <c r="F20" s="214">
        <v>115.1034906755926</v>
      </c>
      <c r="G20" s="135">
        <v>108.25199645075422</v>
      </c>
      <c r="H20" s="135">
        <v>95.780993992353899</v>
      </c>
      <c r="I20" s="135">
        <v>98.442023990073068</v>
      </c>
      <c r="J20" s="135">
        <v>97.741732503670562</v>
      </c>
      <c r="K20" s="135">
        <v>98.393147872867559</v>
      </c>
    </row>
    <row r="21" spans="1:12" ht="12.75" customHeight="1" x14ac:dyDescent="0.2">
      <c r="A21" s="284" t="s">
        <v>3</v>
      </c>
      <c r="B21" s="214">
        <v>127.31059619890652</v>
      </c>
      <c r="C21" s="214">
        <v>127.40259740259741</v>
      </c>
      <c r="D21" s="214">
        <v>127.44524598687204</v>
      </c>
      <c r="E21" s="214">
        <v>124.14428646656135</v>
      </c>
      <c r="F21" s="214">
        <v>130.40288153681965</v>
      </c>
      <c r="G21" s="135">
        <v>123.67984058452342</v>
      </c>
      <c r="H21" s="135">
        <v>123.07488928547822</v>
      </c>
      <c r="I21" s="135">
        <v>122.83141305787312</v>
      </c>
      <c r="J21" s="135">
        <v>120.98814755626582</v>
      </c>
      <c r="K21" s="135">
        <v>126.1201460338533</v>
      </c>
    </row>
    <row r="22" spans="1:12" ht="12.75" customHeight="1" x14ac:dyDescent="0.2">
      <c r="A22" s="284" t="s">
        <v>4</v>
      </c>
      <c r="B22" s="214">
        <v>60.205865216546904</v>
      </c>
      <c r="C22" s="214">
        <v>62.068507700477966</v>
      </c>
      <c r="D22" s="214">
        <v>61.299359658484526</v>
      </c>
      <c r="E22" s="214">
        <v>67.785368441997747</v>
      </c>
      <c r="F22" s="214">
        <v>63.989063923968232</v>
      </c>
      <c r="G22" s="135">
        <v>66.229001737787215</v>
      </c>
      <c r="H22" s="135">
        <v>62.850944359367027</v>
      </c>
      <c r="I22" s="135">
        <v>65.015282730514514</v>
      </c>
      <c r="J22" s="135">
        <v>61.484918793503475</v>
      </c>
      <c r="K22" s="135">
        <v>63.793995859213247</v>
      </c>
    </row>
    <row r="23" spans="1:12" ht="12.75" customHeight="1" x14ac:dyDescent="0.2">
      <c r="A23" s="284" t="s">
        <v>5</v>
      </c>
      <c r="B23" s="214">
        <v>11.162737987307343</v>
      </c>
      <c r="C23" s="214">
        <v>11.707035755478662</v>
      </c>
      <c r="D23" s="214">
        <v>11.85491005603067</v>
      </c>
      <c r="E23" s="214">
        <v>13.147531051196607</v>
      </c>
      <c r="F23" s="214">
        <v>10.831455046331079</v>
      </c>
      <c r="G23" s="135">
        <v>11.052937754508436</v>
      </c>
      <c r="H23" s="135">
        <v>11.690112938379235</v>
      </c>
      <c r="I23" s="135">
        <v>14.0584779882516</v>
      </c>
      <c r="J23" s="135">
        <v>11.882998171846435</v>
      </c>
      <c r="K23" s="135">
        <v>12.348048624440178</v>
      </c>
    </row>
    <row r="24" spans="1:12" ht="12.75" customHeight="1" x14ac:dyDescent="0.2">
      <c r="A24" s="284" t="s">
        <v>635</v>
      </c>
      <c r="B24" s="214">
        <v>0.51570020628008251</v>
      </c>
      <c r="C24" s="214">
        <v>0.56439778756067271</v>
      </c>
      <c r="D24" s="214">
        <v>0.33942411042597725</v>
      </c>
      <c r="E24" s="214">
        <v>0.85145030368394159</v>
      </c>
      <c r="F24" s="214">
        <v>0.39811181254620936</v>
      </c>
      <c r="G24" s="135">
        <v>0.68524440383736873</v>
      </c>
      <c r="H24" s="135">
        <v>1.330325640580716</v>
      </c>
      <c r="I24" s="135">
        <v>1.0014137606032045</v>
      </c>
      <c r="J24" s="135">
        <v>0.7265241872010656</v>
      </c>
      <c r="K24" s="135">
        <v>0.49931344401448008</v>
      </c>
    </row>
    <row r="25" spans="1:12" ht="12.75" customHeight="1" x14ac:dyDescent="0.25">
      <c r="A25" s="284"/>
      <c r="B25" s="136"/>
      <c r="C25" s="136"/>
      <c r="D25" s="145"/>
      <c r="E25" s="145"/>
      <c r="F25" s="145"/>
      <c r="G25" s="145"/>
      <c r="H25" s="145"/>
      <c r="I25" s="145"/>
      <c r="J25" s="145"/>
      <c r="K25" s="145"/>
    </row>
    <row r="26" spans="1:12" ht="12.75" customHeight="1" x14ac:dyDescent="0.2">
      <c r="A26" s="284" t="s">
        <v>75</v>
      </c>
      <c r="B26" s="219">
        <v>1.9615465671102774</v>
      </c>
      <c r="C26" s="219">
        <v>1.940548590567996</v>
      </c>
      <c r="D26" s="219">
        <v>1.9514480323423529</v>
      </c>
      <c r="E26" s="219">
        <v>1.9256494217755116</v>
      </c>
      <c r="F26" s="219">
        <v>1.9314612444521937</v>
      </c>
      <c r="G26" s="132">
        <v>1.860777432409394</v>
      </c>
      <c r="H26" s="132">
        <v>1.77988596590405</v>
      </c>
      <c r="I26" s="132">
        <v>1.8167486640930477</v>
      </c>
      <c r="J26" s="132">
        <v>1.7436617591426293</v>
      </c>
      <c r="K26" s="132">
        <v>1.7731558455492205</v>
      </c>
    </row>
    <row r="27" spans="1:12" ht="12.75" customHeight="1" x14ac:dyDescent="0.25">
      <c r="A27" s="284"/>
      <c r="B27" s="401"/>
      <c r="C27" s="401"/>
      <c r="D27" s="401"/>
      <c r="E27" s="401"/>
      <c r="F27" s="401"/>
      <c r="G27" s="145"/>
      <c r="H27" s="136"/>
      <c r="I27" s="136"/>
      <c r="J27" s="145"/>
      <c r="K27" s="145"/>
      <c r="L27" s="145"/>
    </row>
    <row r="28" spans="1:12" ht="12.75" customHeight="1" x14ac:dyDescent="0.25">
      <c r="A28" s="284" t="s">
        <v>359</v>
      </c>
      <c r="B28" s="401"/>
      <c r="C28" s="401"/>
      <c r="D28" s="401"/>
      <c r="E28" s="401"/>
      <c r="F28" s="401"/>
      <c r="G28" s="145"/>
      <c r="H28" s="136"/>
      <c r="I28" s="136"/>
      <c r="J28" s="145"/>
      <c r="K28" s="145"/>
      <c r="L28" s="145"/>
    </row>
    <row r="29" spans="1:12" ht="12.75" customHeight="1" x14ac:dyDescent="0.2">
      <c r="A29" s="284" t="s">
        <v>78</v>
      </c>
      <c r="B29" s="401">
        <v>2012</v>
      </c>
      <c r="C29" s="401">
        <v>2013</v>
      </c>
      <c r="D29" s="401">
        <v>2014</v>
      </c>
      <c r="E29" s="401">
        <v>2015</v>
      </c>
      <c r="F29" s="401">
        <v>2016</v>
      </c>
      <c r="G29" s="401">
        <v>2017</v>
      </c>
      <c r="H29" s="401">
        <v>2018</v>
      </c>
      <c r="I29" s="401">
        <v>2019</v>
      </c>
      <c r="J29" s="401">
        <v>2020</v>
      </c>
      <c r="K29" s="401">
        <v>2021</v>
      </c>
    </row>
    <row r="30" spans="1:12" ht="12.75" customHeight="1" x14ac:dyDescent="0.2">
      <c r="A30" s="284" t="s">
        <v>634</v>
      </c>
      <c r="B30" s="214">
        <v>18.191740949608878</v>
      </c>
      <c r="C30" s="214">
        <v>16.01620029455081</v>
      </c>
      <c r="D30" s="214">
        <v>14.064828614008942</v>
      </c>
      <c r="E30" s="214">
        <v>11.828764551257981</v>
      </c>
      <c r="F30" s="214">
        <v>12.64973646382367</v>
      </c>
      <c r="G30" s="135">
        <v>10.298260954046439</v>
      </c>
      <c r="H30" s="135">
        <v>12.786466017507621</v>
      </c>
      <c r="I30" s="135">
        <v>10.663743272872235</v>
      </c>
      <c r="J30" s="135">
        <v>10.040759518838851</v>
      </c>
      <c r="K30" s="135">
        <v>9.9019607843137241</v>
      </c>
    </row>
    <row r="31" spans="1:12" ht="12.75" customHeight="1" x14ac:dyDescent="0.2">
      <c r="A31" s="284" t="s">
        <v>1</v>
      </c>
      <c r="B31" s="214">
        <v>68.945080995653896</v>
      </c>
      <c r="C31" s="214">
        <v>61.960939823535249</v>
      </c>
      <c r="D31" s="214">
        <v>63.237942765659405</v>
      </c>
      <c r="E31" s="214">
        <v>65.228504242919939</v>
      </c>
      <c r="F31" s="214">
        <v>59.054283290924509</v>
      </c>
      <c r="G31" s="135">
        <v>54.272013949433301</v>
      </c>
      <c r="H31" s="135">
        <v>52.275999556983052</v>
      </c>
      <c r="I31" s="135">
        <v>55.805075230181899</v>
      </c>
      <c r="J31" s="135">
        <v>42.064130559705781</v>
      </c>
      <c r="K31" s="135">
        <v>47.924400944988193</v>
      </c>
    </row>
    <row r="32" spans="1:12" ht="12.75" customHeight="1" x14ac:dyDescent="0.2">
      <c r="A32" s="284" t="s">
        <v>2</v>
      </c>
      <c r="B32" s="214">
        <v>113.02388463271744</v>
      </c>
      <c r="C32" s="214">
        <v>106.218792555606</v>
      </c>
      <c r="D32" s="214">
        <v>109.22308041799182</v>
      </c>
      <c r="E32" s="214">
        <v>103.25691411935952</v>
      </c>
      <c r="F32" s="214">
        <v>105.6241426611797</v>
      </c>
      <c r="G32" s="135">
        <v>95.807836332085117</v>
      </c>
      <c r="H32" s="135">
        <v>98.923345909634662</v>
      </c>
      <c r="I32" s="135">
        <v>96.442033648984093</v>
      </c>
      <c r="J32" s="135">
        <v>85.003324152341165</v>
      </c>
      <c r="K32" s="135">
        <v>94.695863746958636</v>
      </c>
    </row>
    <row r="33" spans="1:12" ht="12.75" customHeight="1" x14ac:dyDescent="0.2">
      <c r="A33" s="284" t="s">
        <v>3</v>
      </c>
      <c r="B33" s="214">
        <v>125.04409171075837</v>
      </c>
      <c r="C33" s="214">
        <v>127.71739130434784</v>
      </c>
      <c r="D33" s="214">
        <v>122.61006840905105</v>
      </c>
      <c r="E33" s="214">
        <v>128.14665380229803</v>
      </c>
      <c r="F33" s="214">
        <v>124.64912280701753</v>
      </c>
      <c r="G33" s="135">
        <v>122.33298356068556</v>
      </c>
      <c r="H33" s="135">
        <v>124.08696399415658</v>
      </c>
      <c r="I33" s="135">
        <v>114.34191396562046</v>
      </c>
      <c r="J33" s="135">
        <v>111.8001869000085</v>
      </c>
      <c r="K33" s="135">
        <v>126.54769020578944</v>
      </c>
    </row>
    <row r="34" spans="1:12" ht="12.75" customHeight="1" x14ac:dyDescent="0.2">
      <c r="A34" s="284" t="s">
        <v>4</v>
      </c>
      <c r="B34" s="214">
        <v>68.956476140534875</v>
      </c>
      <c r="C34" s="214">
        <v>69.380785476768224</v>
      </c>
      <c r="D34" s="214">
        <v>67.884649829840583</v>
      </c>
      <c r="E34" s="214">
        <v>69.178505250154416</v>
      </c>
      <c r="F34" s="214">
        <v>68.843089712504323</v>
      </c>
      <c r="G34" s="135">
        <v>68.212824010914048</v>
      </c>
      <c r="H34" s="135">
        <v>64.949232189309384</v>
      </c>
      <c r="I34" s="135">
        <v>62.546972860125258</v>
      </c>
      <c r="J34" s="135">
        <v>62.331536388140158</v>
      </c>
      <c r="K34" s="135">
        <v>65.860775323051271</v>
      </c>
    </row>
    <row r="35" spans="1:12" ht="12.75" customHeight="1" x14ac:dyDescent="0.2">
      <c r="A35" s="284" t="s">
        <v>5</v>
      </c>
      <c r="B35" s="214">
        <v>12.061150802796343</v>
      </c>
      <c r="C35" s="214">
        <v>11.895445296603539</v>
      </c>
      <c r="D35" s="214">
        <v>14.013452914798206</v>
      </c>
      <c r="E35" s="214">
        <v>13.492389962978198</v>
      </c>
      <c r="F35" s="214">
        <v>13.903017972193965</v>
      </c>
      <c r="G35" s="135">
        <v>13.591397849462364</v>
      </c>
      <c r="H35" s="135">
        <v>13.481572266479908</v>
      </c>
      <c r="I35" s="135">
        <v>12.810525404656799</v>
      </c>
      <c r="J35" s="135">
        <v>13.331069032860661</v>
      </c>
      <c r="K35" s="135">
        <v>13.512386354157979</v>
      </c>
    </row>
    <row r="36" spans="1:12" ht="12.75" customHeight="1" x14ac:dyDescent="0.2">
      <c r="A36" s="284" t="s">
        <v>635</v>
      </c>
      <c r="B36" s="214">
        <v>0.7438262421898244</v>
      </c>
      <c r="C36" s="214">
        <v>0.36794466112296714</v>
      </c>
      <c r="D36" s="214">
        <v>0.74250074250074249</v>
      </c>
      <c r="E36" s="214">
        <v>0.97007685993582571</v>
      </c>
      <c r="F36" s="214">
        <v>0.74565655059279701</v>
      </c>
      <c r="G36" s="135">
        <v>0.53341461556046643</v>
      </c>
      <c r="H36" s="135">
        <v>0.92371641905934876</v>
      </c>
      <c r="I36" s="135">
        <v>1.0207286432160805</v>
      </c>
      <c r="J36" s="135">
        <v>0.97016735386854225</v>
      </c>
      <c r="K36" s="135">
        <v>0.25081514923501375</v>
      </c>
    </row>
    <row r="37" spans="1:12" ht="12.75" customHeight="1" x14ac:dyDescent="0.25">
      <c r="A37" s="284"/>
      <c r="B37" s="136"/>
      <c r="C37" s="136"/>
      <c r="D37" s="145"/>
      <c r="E37" s="145"/>
      <c r="F37" s="145"/>
      <c r="G37" s="145"/>
      <c r="H37" s="145"/>
      <c r="I37" s="145"/>
      <c r="J37" s="145"/>
      <c r="K37" s="145"/>
    </row>
    <row r="38" spans="1:12" ht="12.75" customHeight="1" x14ac:dyDescent="0.2">
      <c r="A38" s="284" t="s">
        <v>75</v>
      </c>
      <c r="B38" s="219">
        <v>2.0348312573712981</v>
      </c>
      <c r="C38" s="219">
        <v>1.967787497062673</v>
      </c>
      <c r="D38" s="219">
        <v>1.9588826184692538</v>
      </c>
      <c r="E38" s="219">
        <v>1.9605090439445194</v>
      </c>
      <c r="F38" s="219">
        <v>1.9273452472911823</v>
      </c>
      <c r="G38" s="132">
        <v>1.8252436563609364</v>
      </c>
      <c r="H38" s="132">
        <v>1.837136481765653</v>
      </c>
      <c r="I38" s="132">
        <v>1.7681549651282842</v>
      </c>
      <c r="J38" s="132">
        <v>1.627705869528818</v>
      </c>
      <c r="K38" s="132">
        <v>1.7934694625424712</v>
      </c>
    </row>
    <row r="39" spans="1:12" ht="12.75" customHeight="1" x14ac:dyDescent="0.25">
      <c r="A39" s="284"/>
      <c r="B39" s="401"/>
      <c r="C39" s="401"/>
      <c r="D39" s="401"/>
      <c r="E39" s="401"/>
      <c r="F39" s="145"/>
      <c r="G39" s="136"/>
      <c r="H39" s="136"/>
      <c r="I39" s="145"/>
      <c r="J39" s="145"/>
      <c r="K39" s="145"/>
      <c r="L39" s="145"/>
    </row>
    <row r="40" spans="1:12" ht="12.75" customHeight="1" x14ac:dyDescent="0.25">
      <c r="A40" s="284" t="s">
        <v>360</v>
      </c>
      <c r="B40" s="401"/>
      <c r="C40" s="401"/>
      <c r="D40" s="401"/>
      <c r="E40" s="401"/>
      <c r="F40" s="145"/>
      <c r="G40" s="136"/>
      <c r="H40" s="136"/>
      <c r="I40" s="145"/>
      <c r="J40" s="145"/>
      <c r="K40" s="145"/>
      <c r="L40" s="145"/>
    </row>
    <row r="41" spans="1:12" ht="12.75" customHeight="1" x14ac:dyDescent="0.2">
      <c r="A41" s="284" t="s">
        <v>78</v>
      </c>
      <c r="B41" s="401">
        <v>2012</v>
      </c>
      <c r="C41" s="401">
        <v>2013</v>
      </c>
      <c r="D41" s="401">
        <v>2014</v>
      </c>
      <c r="E41" s="401">
        <v>2015</v>
      </c>
      <c r="F41" s="401">
        <v>2016</v>
      </c>
      <c r="G41" s="401">
        <v>2017</v>
      </c>
      <c r="H41" s="401">
        <v>2018</v>
      </c>
      <c r="I41" s="401">
        <v>2019</v>
      </c>
      <c r="J41" s="401">
        <v>2020</v>
      </c>
      <c r="K41" s="401">
        <v>2021</v>
      </c>
    </row>
    <row r="42" spans="1:12" ht="12.75" customHeight="1" x14ac:dyDescent="0.2">
      <c r="A42" s="284" t="s">
        <v>634</v>
      </c>
      <c r="B42" s="214">
        <v>16.161446993803384</v>
      </c>
      <c r="C42" s="214">
        <v>11.613228982580155</v>
      </c>
      <c r="D42" s="214">
        <v>12.671145505570202</v>
      </c>
      <c r="E42" s="214">
        <v>11.541420877147987</v>
      </c>
      <c r="F42" s="214">
        <v>12.182477967858995</v>
      </c>
      <c r="G42" s="135">
        <v>10.75079309129362</v>
      </c>
      <c r="H42" s="135">
        <v>10.666666666666666</v>
      </c>
      <c r="I42" s="135">
        <v>10.426878174850726</v>
      </c>
      <c r="J42" s="135">
        <v>6.7763794772507255</v>
      </c>
      <c r="K42" s="135">
        <v>7.1887034659820284</v>
      </c>
    </row>
    <row r="43" spans="1:12" ht="12.75" customHeight="1" x14ac:dyDescent="0.2">
      <c r="A43" s="284" t="s">
        <v>1</v>
      </c>
      <c r="B43" s="214">
        <v>62.807881773399018</v>
      </c>
      <c r="C43" s="214">
        <v>62.342795544376571</v>
      </c>
      <c r="D43" s="214">
        <v>57.858687815428979</v>
      </c>
      <c r="E43" s="214">
        <v>59.446625878915164</v>
      </c>
      <c r="F43" s="214">
        <v>56.568836218868618</v>
      </c>
      <c r="G43" s="135">
        <v>56.600189933523268</v>
      </c>
      <c r="H43" s="135">
        <v>55.100448605422272</v>
      </c>
      <c r="I43" s="135">
        <v>55.561097256857856</v>
      </c>
      <c r="J43" s="135">
        <v>48.109965635738831</v>
      </c>
      <c r="K43" s="135">
        <v>45.005921831819975</v>
      </c>
    </row>
    <row r="44" spans="1:12" ht="12.75" customHeight="1" x14ac:dyDescent="0.2">
      <c r="A44" s="284" t="s">
        <v>2</v>
      </c>
      <c r="B44" s="214">
        <v>124.75412316538053</v>
      </c>
      <c r="C44" s="214">
        <v>119.77229601518026</v>
      </c>
      <c r="D44" s="214">
        <v>118.68148599269183</v>
      </c>
      <c r="E44" s="214">
        <v>116.18768780337469</v>
      </c>
      <c r="F44" s="214">
        <v>123.18671941664728</v>
      </c>
      <c r="G44" s="135">
        <v>112.1958900873947</v>
      </c>
      <c r="H44" s="135">
        <v>116.18955977868656</v>
      </c>
      <c r="I44" s="135">
        <v>106.40695428203477</v>
      </c>
      <c r="J44" s="135">
        <v>103.54178650669735</v>
      </c>
      <c r="K44" s="135">
        <v>102.97425643589104</v>
      </c>
    </row>
    <row r="45" spans="1:12" ht="12.75" customHeight="1" x14ac:dyDescent="0.2">
      <c r="A45" s="284" t="s">
        <v>3</v>
      </c>
      <c r="B45" s="214">
        <v>153.1789669325486</v>
      </c>
      <c r="C45" s="214">
        <v>143.0530164533821</v>
      </c>
      <c r="D45" s="214">
        <v>145.66123531640773</v>
      </c>
      <c r="E45" s="214">
        <v>149.93215739484398</v>
      </c>
      <c r="F45" s="214">
        <v>146.98596201486376</v>
      </c>
      <c r="G45" s="135">
        <v>147.06540383324631</v>
      </c>
      <c r="H45" s="135">
        <v>140.39902098939405</v>
      </c>
      <c r="I45" s="135">
        <v>140.05477829595083</v>
      </c>
      <c r="J45" s="135">
        <v>132.63408465372311</v>
      </c>
      <c r="K45" s="135">
        <v>147.21951949704362</v>
      </c>
    </row>
    <row r="46" spans="1:12" ht="12.75" customHeight="1" x14ac:dyDescent="0.2">
      <c r="A46" s="284" t="s">
        <v>4</v>
      </c>
      <c r="B46" s="214">
        <v>77.50859387788509</v>
      </c>
      <c r="C46" s="214">
        <v>75.307927585351734</v>
      </c>
      <c r="D46" s="214">
        <v>80.252998192870052</v>
      </c>
      <c r="E46" s="214">
        <v>83.876156011258544</v>
      </c>
      <c r="F46" s="214">
        <v>80.542702533134658</v>
      </c>
      <c r="G46" s="135">
        <v>80.235582071286515</v>
      </c>
      <c r="H46" s="135">
        <v>77.573942343691499</v>
      </c>
      <c r="I46" s="135">
        <v>76.655567887532371</v>
      </c>
      <c r="J46" s="135">
        <v>72.680221811460257</v>
      </c>
      <c r="K46" s="135">
        <v>77.137410177445361</v>
      </c>
    </row>
    <row r="47" spans="1:12" ht="12.75" customHeight="1" x14ac:dyDescent="0.2">
      <c r="A47" s="284" t="s">
        <v>5</v>
      </c>
      <c r="B47" s="214">
        <v>16.032216396930323</v>
      </c>
      <c r="C47" s="214">
        <v>12.558388850601117</v>
      </c>
      <c r="D47" s="214">
        <v>15.326555760936538</v>
      </c>
      <c r="E47" s="214">
        <v>14.244570716898886</v>
      </c>
      <c r="F47" s="214">
        <v>14.485870339586796</v>
      </c>
      <c r="G47" s="135">
        <v>14.727184934814101</v>
      </c>
      <c r="H47" s="135">
        <v>13.932766302146618</v>
      </c>
      <c r="I47" s="135">
        <v>17.291066282420751</v>
      </c>
      <c r="J47" s="135">
        <v>15.568485610945118</v>
      </c>
      <c r="K47" s="135">
        <v>14.652579625202437</v>
      </c>
    </row>
    <row r="48" spans="1:12" ht="12.75" customHeight="1" x14ac:dyDescent="0.2">
      <c r="A48" s="284" t="s">
        <v>635</v>
      </c>
      <c r="B48" s="214">
        <v>0.70274068868587491</v>
      </c>
      <c r="C48" s="214">
        <v>0.3083564600678384</v>
      </c>
      <c r="D48" s="214">
        <v>0.68812600351708852</v>
      </c>
      <c r="E48" s="214">
        <v>1.2269938650306749</v>
      </c>
      <c r="F48" s="214">
        <v>0.60679611650485432</v>
      </c>
      <c r="G48" s="135">
        <v>0.98246674727932282</v>
      </c>
      <c r="H48" s="135">
        <v>0.68337129840546695</v>
      </c>
      <c r="I48" s="135">
        <v>0.7630093087135662</v>
      </c>
      <c r="J48" s="135">
        <v>1.0801635676259549</v>
      </c>
      <c r="K48" s="135">
        <v>0.31159928332164832</v>
      </c>
    </row>
    <row r="49" spans="1:11" ht="12.75" customHeight="1" x14ac:dyDescent="0.25">
      <c r="A49" s="284"/>
      <c r="B49" s="136"/>
      <c r="C49" s="136"/>
      <c r="D49" s="145"/>
      <c r="E49" s="145"/>
      <c r="F49" s="145"/>
      <c r="G49" s="145"/>
      <c r="H49" s="145"/>
      <c r="I49" s="145"/>
      <c r="J49" s="145"/>
      <c r="K49" s="145"/>
    </row>
    <row r="50" spans="1:11" ht="12.75" customHeight="1" x14ac:dyDescent="0.2">
      <c r="A50" s="284" t="s">
        <v>75</v>
      </c>
      <c r="B50" s="219">
        <v>2.2557298491431639</v>
      </c>
      <c r="C50" s="219">
        <v>2.1247800494576987</v>
      </c>
      <c r="D50" s="219">
        <v>2.1557011729371118</v>
      </c>
      <c r="E50" s="219">
        <v>2.1822780627373501</v>
      </c>
      <c r="F50" s="219">
        <v>2.1727968230373254</v>
      </c>
      <c r="G50" s="132">
        <v>2.1127875534941891</v>
      </c>
      <c r="H50" s="132">
        <v>2.0727288799220656</v>
      </c>
      <c r="I50" s="132">
        <v>2.0357967574418039</v>
      </c>
      <c r="J50" s="132">
        <v>1.9019554363172069</v>
      </c>
      <c r="K50" s="132">
        <v>1.9724499515835308</v>
      </c>
    </row>
    <row r="51" spans="1:11" ht="12.75" customHeight="1" x14ac:dyDescent="0.25">
      <c r="A51" s="284"/>
      <c r="B51" s="401"/>
      <c r="C51" s="401"/>
      <c r="D51" s="401"/>
      <c r="E51" s="136"/>
      <c r="F51" s="145"/>
      <c r="G51" s="136"/>
      <c r="H51" s="136"/>
      <c r="I51" s="145"/>
      <c r="J51" s="145"/>
      <c r="K51" s="145"/>
    </row>
    <row r="52" spans="1:11" ht="12.75" customHeight="1" x14ac:dyDescent="0.25">
      <c r="A52" s="284" t="s">
        <v>361</v>
      </c>
      <c r="B52" s="401"/>
      <c r="C52" s="401"/>
      <c r="D52" s="401"/>
      <c r="E52" s="136"/>
      <c r="F52" s="145"/>
      <c r="G52" s="136"/>
      <c r="H52" s="136"/>
      <c r="I52" s="145"/>
      <c r="J52" s="145"/>
      <c r="K52" s="145"/>
    </row>
    <row r="53" spans="1:11" ht="12.75" customHeight="1" x14ac:dyDescent="0.2">
      <c r="A53" s="284" t="s">
        <v>78</v>
      </c>
      <c r="B53" s="401">
        <v>2012</v>
      </c>
      <c r="C53" s="401">
        <v>2013</v>
      </c>
      <c r="D53" s="401">
        <v>2014</v>
      </c>
      <c r="E53" s="401">
        <v>2015</v>
      </c>
      <c r="F53" s="401">
        <v>2016</v>
      </c>
      <c r="G53" s="401">
        <v>2017</v>
      </c>
      <c r="H53" s="401">
        <v>2018</v>
      </c>
      <c r="I53" s="401">
        <v>2019</v>
      </c>
      <c r="J53" s="401">
        <v>2020</v>
      </c>
      <c r="K53" s="401">
        <v>2021</v>
      </c>
    </row>
    <row r="54" spans="1:11" ht="12.75" customHeight="1" x14ac:dyDescent="0.2">
      <c r="A54" s="284" t="s">
        <v>634</v>
      </c>
      <c r="B54" s="214">
        <v>15.659106007402487</v>
      </c>
      <c r="C54" s="214">
        <v>12.596153846153845</v>
      </c>
      <c r="D54" s="214">
        <v>11.870295309785755</v>
      </c>
      <c r="E54" s="214">
        <v>10.544116184223615</v>
      </c>
      <c r="F54" s="214">
        <v>11.177725840869829</v>
      </c>
      <c r="G54" s="135">
        <v>10.266514570154516</v>
      </c>
      <c r="H54" s="135">
        <v>9.1801878736122973</v>
      </c>
      <c r="I54" s="135">
        <v>7.6914624766509174</v>
      </c>
      <c r="J54" s="135">
        <v>5.7996877091233552</v>
      </c>
      <c r="K54" s="135">
        <v>5.7636887608069163</v>
      </c>
    </row>
    <row r="55" spans="1:11" ht="12.75" customHeight="1" x14ac:dyDescent="0.2">
      <c r="A55" s="284" t="s">
        <v>1</v>
      </c>
      <c r="B55" s="214">
        <v>61.898211829436036</v>
      </c>
      <c r="C55" s="214">
        <v>62.097120756338633</v>
      </c>
      <c r="D55" s="214">
        <v>62.513661202185794</v>
      </c>
      <c r="E55" s="214">
        <v>60.836501901140686</v>
      </c>
      <c r="F55" s="214">
        <v>58.783165599268074</v>
      </c>
      <c r="G55" s="135">
        <v>50.756693830034919</v>
      </c>
      <c r="H55" s="135">
        <v>51.669222602335729</v>
      </c>
      <c r="I55" s="135">
        <v>51.200189192385004</v>
      </c>
      <c r="J55" s="135">
        <v>50.557620817843869</v>
      </c>
      <c r="K55" s="135">
        <v>49.77656405163853</v>
      </c>
    </row>
    <row r="56" spans="1:11" ht="12.75" customHeight="1" x14ac:dyDescent="0.2">
      <c r="A56" s="284" t="s">
        <v>2</v>
      </c>
      <c r="B56" s="214">
        <v>107.96512197511511</v>
      </c>
      <c r="C56" s="214">
        <v>108.6353733412557</v>
      </c>
      <c r="D56" s="214">
        <v>107.2391412880679</v>
      </c>
      <c r="E56" s="214">
        <v>104.4370661032297</v>
      </c>
      <c r="F56" s="214">
        <v>104.59523078497594</v>
      </c>
      <c r="G56" s="135">
        <v>105.70626753975679</v>
      </c>
      <c r="H56" s="135">
        <v>111.07578166401696</v>
      </c>
      <c r="I56" s="135">
        <v>105.68842921784098</v>
      </c>
      <c r="J56" s="135">
        <v>96.017699115044252</v>
      </c>
      <c r="K56" s="135">
        <v>107.27841035945524</v>
      </c>
    </row>
    <row r="57" spans="1:11" ht="12.75" customHeight="1" x14ac:dyDescent="0.2">
      <c r="A57" s="284" t="s">
        <v>3</v>
      </c>
      <c r="B57" s="214">
        <v>138.67658889782783</v>
      </c>
      <c r="C57" s="214">
        <v>128.23612370303215</v>
      </c>
      <c r="D57" s="214">
        <v>138.1876697173891</v>
      </c>
      <c r="E57" s="214">
        <v>138.67800384654316</v>
      </c>
      <c r="F57" s="214">
        <v>137.04151551793632</v>
      </c>
      <c r="G57" s="135">
        <v>138.93068512388405</v>
      </c>
      <c r="H57" s="135">
        <v>133.17898127642442</v>
      </c>
      <c r="I57" s="135">
        <v>129.25376148641826</v>
      </c>
      <c r="J57" s="135">
        <v>124.55588265150746</v>
      </c>
      <c r="K57" s="135">
        <v>137.04540784877747</v>
      </c>
    </row>
    <row r="58" spans="1:11" ht="12.75" customHeight="1" x14ac:dyDescent="0.2">
      <c r="A58" s="284" t="s">
        <v>4</v>
      </c>
      <c r="B58" s="214">
        <v>74.31957416892638</v>
      </c>
      <c r="C58" s="214">
        <v>70.081967213114751</v>
      </c>
      <c r="D58" s="214">
        <v>77.414699515513874</v>
      </c>
      <c r="E58" s="214">
        <v>76.347612215617943</v>
      </c>
      <c r="F58" s="214">
        <v>79.914919477362503</v>
      </c>
      <c r="G58" s="135">
        <v>76.471184037273375</v>
      </c>
      <c r="H58" s="135">
        <v>77.28100343920697</v>
      </c>
      <c r="I58" s="135">
        <v>75.504032258064512</v>
      </c>
      <c r="J58" s="135">
        <v>76.680885638838106</v>
      </c>
      <c r="K58" s="135">
        <v>74.755025760177801</v>
      </c>
    </row>
    <row r="59" spans="1:11" ht="12.75" customHeight="1" x14ac:dyDescent="0.2">
      <c r="A59" s="284" t="s">
        <v>5</v>
      </c>
      <c r="B59" s="214">
        <v>15.575188997176429</v>
      </c>
      <c r="C59" s="214">
        <v>13.765705838876571</v>
      </c>
      <c r="D59" s="214">
        <v>12.580978311895597</v>
      </c>
      <c r="E59" s="214">
        <v>13.88622869182149</v>
      </c>
      <c r="F59" s="214">
        <v>13.441915227629513</v>
      </c>
      <c r="G59" s="135">
        <v>13.965638500954487</v>
      </c>
      <c r="H59" s="135">
        <v>14.439324116743473</v>
      </c>
      <c r="I59" s="135">
        <v>16.949152542372882</v>
      </c>
      <c r="J59" s="135">
        <v>17.450760281661395</v>
      </c>
      <c r="K59" s="135">
        <v>16.467973327945039</v>
      </c>
    </row>
    <row r="60" spans="1:11" ht="12.75" customHeight="1" x14ac:dyDescent="0.2">
      <c r="A60" s="284" t="s">
        <v>635</v>
      </c>
      <c r="B60" s="214">
        <v>0.63787133223983961</v>
      </c>
      <c r="C60" s="214">
        <v>0.81190798376184026</v>
      </c>
      <c r="D60" s="214">
        <v>0.62634216177523261</v>
      </c>
      <c r="E60" s="214">
        <v>0.90801779714882414</v>
      </c>
      <c r="F60" s="214">
        <v>0.91099571832012394</v>
      </c>
      <c r="G60" s="135">
        <v>0.81855388813096863</v>
      </c>
      <c r="H60" s="135">
        <v>0.64308681672025725</v>
      </c>
      <c r="I60" s="135">
        <v>0.74529532327184644</v>
      </c>
      <c r="J60" s="135">
        <v>0.9511128019783146</v>
      </c>
      <c r="K60" s="135">
        <v>1.0869565217391304</v>
      </c>
    </row>
    <row r="61" spans="1:11" ht="12.75" customHeight="1" x14ac:dyDescent="0.25">
      <c r="A61" s="284"/>
      <c r="B61" s="136"/>
      <c r="C61" s="136"/>
      <c r="D61" s="145"/>
      <c r="E61" s="145"/>
      <c r="F61" s="145"/>
      <c r="G61" s="145"/>
      <c r="H61" s="145"/>
      <c r="I61" s="145"/>
      <c r="J61" s="145"/>
      <c r="K61" s="145"/>
    </row>
    <row r="62" spans="1:11" ht="12.75" customHeight="1" x14ac:dyDescent="0.2">
      <c r="A62" s="284" t="s">
        <v>75</v>
      </c>
      <c r="B62" s="219">
        <v>2.0736583160406208</v>
      </c>
      <c r="C62" s="219">
        <v>1.9811217634126674</v>
      </c>
      <c r="D62" s="219">
        <v>2.052163937533066</v>
      </c>
      <c r="E62" s="219">
        <v>2.0281877336986271</v>
      </c>
      <c r="F62" s="219">
        <v>2.0293273408318115</v>
      </c>
      <c r="G62" s="132">
        <v>1.9845776874509453</v>
      </c>
      <c r="H62" s="132">
        <v>1.9873379389453008</v>
      </c>
      <c r="I62" s="132">
        <v>1.9351616124850217</v>
      </c>
      <c r="J62" s="132">
        <v>1.8600682450799837</v>
      </c>
      <c r="K62" s="132">
        <v>1.9608701331527003</v>
      </c>
    </row>
    <row r="63" spans="1:11" ht="12.75" customHeight="1" x14ac:dyDescent="0.25">
      <c r="A63" s="133"/>
      <c r="B63" s="400"/>
      <c r="C63" s="400"/>
      <c r="D63" s="400"/>
      <c r="E63" s="400"/>
      <c r="F63" s="400"/>
      <c r="G63" s="400"/>
      <c r="H63" s="400"/>
      <c r="I63" s="400"/>
      <c r="J63" s="294"/>
      <c r="K63" s="294"/>
    </row>
    <row r="64" spans="1:11" ht="12.75" customHeight="1" x14ac:dyDescent="0.2">
      <c r="A64" s="289" t="s">
        <v>27</v>
      </c>
      <c r="B64" s="289" t="s">
        <v>32</v>
      </c>
      <c r="C64" s="151"/>
      <c r="D64" s="151"/>
      <c r="E64" s="151"/>
      <c r="F64" s="151"/>
      <c r="G64" s="151"/>
      <c r="H64" s="151"/>
      <c r="I64" s="151"/>
      <c r="J64" s="151"/>
      <c r="K64" s="151"/>
    </row>
    <row r="65" spans="1:13" ht="12.75" customHeight="1" x14ac:dyDescent="0.25">
      <c r="A65" s="289"/>
      <c r="B65" s="531" t="s">
        <v>617</v>
      </c>
      <c r="C65" s="531"/>
      <c r="D65" s="531"/>
      <c r="E65" s="531"/>
      <c r="F65" s="531"/>
      <c r="G65" s="531"/>
      <c r="H65" s="531"/>
      <c r="I65" s="531"/>
      <c r="J65" s="531"/>
      <c r="K65" s="400"/>
      <c r="L65" s="225"/>
      <c r="M65" s="225"/>
    </row>
    <row r="66" spans="1:13" ht="12.75" customHeight="1" x14ac:dyDescent="0.25">
      <c r="A66" s="289"/>
      <c r="B66" s="531"/>
      <c r="C66" s="531"/>
      <c r="D66" s="531"/>
      <c r="E66" s="531"/>
      <c r="F66" s="531"/>
      <c r="G66" s="531"/>
      <c r="H66" s="531"/>
      <c r="I66" s="531"/>
      <c r="J66" s="531"/>
      <c r="K66" s="400"/>
      <c r="L66" s="225"/>
      <c r="M66" s="225"/>
    </row>
    <row r="67" spans="1:13" ht="12.75" customHeight="1" x14ac:dyDescent="0.2">
      <c r="A67" s="289"/>
      <c r="B67" s="532" t="s">
        <v>374</v>
      </c>
      <c r="C67" s="532"/>
      <c r="D67" s="532"/>
      <c r="E67" s="532"/>
      <c r="F67" s="532"/>
      <c r="G67" s="532"/>
      <c r="H67" s="532"/>
      <c r="I67" s="532"/>
      <c r="J67" s="532"/>
      <c r="K67" s="400"/>
      <c r="L67" s="230"/>
      <c r="M67" s="230"/>
    </row>
    <row r="68" spans="1:13" ht="12.75" customHeight="1" x14ac:dyDescent="0.25">
      <c r="A68" s="289"/>
      <c r="B68" s="532"/>
      <c r="C68" s="532"/>
      <c r="D68" s="532"/>
      <c r="E68" s="532"/>
      <c r="F68" s="532"/>
      <c r="G68" s="532"/>
      <c r="H68" s="532"/>
      <c r="I68" s="532"/>
      <c r="J68" s="532"/>
      <c r="K68" s="400"/>
      <c r="L68" s="225"/>
      <c r="M68" s="225"/>
    </row>
    <row r="69" spans="1:13" ht="12.75" customHeight="1" x14ac:dyDescent="0.25">
      <c r="A69" s="289"/>
      <c r="B69" s="400"/>
      <c r="C69" s="400"/>
      <c r="D69" s="400"/>
      <c r="E69" s="400"/>
      <c r="F69" s="400"/>
      <c r="G69" s="400"/>
      <c r="H69" s="400"/>
      <c r="I69" s="400"/>
      <c r="J69" s="400"/>
      <c r="K69" s="400"/>
      <c r="L69" s="225"/>
      <c r="M69" s="225"/>
    </row>
    <row r="70" spans="1:13" ht="12.75" customHeight="1" x14ac:dyDescent="0.25">
      <c r="A70" s="292" t="s">
        <v>177</v>
      </c>
      <c r="B70" s="532" t="s">
        <v>79</v>
      </c>
      <c r="C70" s="532"/>
      <c r="D70" s="532"/>
      <c r="E70" s="532"/>
      <c r="F70" s="532"/>
      <c r="G70" s="532"/>
      <c r="H70" s="532"/>
      <c r="I70" s="532"/>
      <c r="J70" s="532"/>
      <c r="K70" s="400"/>
      <c r="L70" s="225"/>
      <c r="M70" s="225"/>
    </row>
    <row r="71" spans="1:13" ht="12.75" customHeight="1" x14ac:dyDescent="0.25">
      <c r="A71" s="137"/>
      <c r="B71" s="532"/>
      <c r="C71" s="532"/>
      <c r="D71" s="532"/>
      <c r="E71" s="532"/>
      <c r="F71" s="532"/>
      <c r="G71" s="532"/>
      <c r="H71" s="532"/>
      <c r="I71" s="532"/>
      <c r="J71" s="532"/>
      <c r="K71" s="400"/>
      <c r="L71" s="225"/>
      <c r="M71" s="225"/>
    </row>
    <row r="72" spans="1:13" ht="12.75" customHeight="1" x14ac:dyDescent="0.25">
      <c r="A72" s="138"/>
      <c r="B72" s="532" t="s">
        <v>212</v>
      </c>
      <c r="C72" s="532"/>
      <c r="D72" s="532"/>
      <c r="E72" s="532"/>
      <c r="F72" s="532"/>
      <c r="G72" s="532"/>
      <c r="H72" s="532"/>
      <c r="I72" s="532"/>
      <c r="J72" s="532"/>
      <c r="K72" s="400"/>
      <c r="L72" s="225"/>
      <c r="M72" s="225"/>
    </row>
    <row r="73" spans="1:13" ht="12.75" customHeight="1" x14ac:dyDescent="0.25">
      <c r="A73" s="138"/>
      <c r="B73" s="532"/>
      <c r="C73" s="532"/>
      <c r="D73" s="532"/>
      <c r="E73" s="532"/>
      <c r="F73" s="532"/>
      <c r="G73" s="532"/>
      <c r="H73" s="532"/>
      <c r="I73" s="532"/>
      <c r="J73" s="532"/>
      <c r="K73" s="400"/>
      <c r="L73" s="225"/>
      <c r="M73" s="225"/>
    </row>
    <row r="74" spans="1:13" ht="12.75" customHeight="1" x14ac:dyDescent="0.2">
      <c r="A74" s="133"/>
      <c r="B74" s="532"/>
      <c r="C74" s="532"/>
      <c r="D74" s="532"/>
      <c r="E74" s="532"/>
      <c r="F74" s="532"/>
      <c r="G74" s="532"/>
      <c r="H74" s="532"/>
      <c r="I74" s="532"/>
      <c r="J74" s="532"/>
      <c r="K74" s="400"/>
    </row>
    <row r="75" spans="1:13" ht="12.75" customHeight="1" x14ac:dyDescent="0.2">
      <c r="A75" s="131"/>
      <c r="B75" s="529" t="s">
        <v>613</v>
      </c>
      <c r="C75" s="529"/>
      <c r="D75" s="529"/>
      <c r="E75" s="529"/>
      <c r="F75" s="529"/>
      <c r="G75" s="529"/>
      <c r="H75" s="529"/>
      <c r="I75" s="529"/>
      <c r="J75" s="529"/>
      <c r="K75" s="131"/>
    </row>
    <row r="76" spans="1:13" ht="12.75" customHeight="1" x14ac:dyDescent="0.2">
      <c r="A76" s="131"/>
      <c r="B76" s="529"/>
      <c r="C76" s="529"/>
      <c r="D76" s="529"/>
      <c r="E76" s="529"/>
      <c r="F76" s="529"/>
      <c r="G76" s="529"/>
      <c r="H76" s="529"/>
      <c r="I76" s="529"/>
      <c r="J76" s="529"/>
      <c r="K76" s="131"/>
    </row>
  </sheetData>
  <mergeCells count="5">
    <mergeCell ref="B75:J76"/>
    <mergeCell ref="B65:J66"/>
    <mergeCell ref="B67:J68"/>
    <mergeCell ref="B70:J71"/>
    <mergeCell ref="B72:J74"/>
  </mergeCells>
  <pageMargins left="0.59055118110236227" right="0.59055118110236227" top="0.59055118110236227"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06"/>
  <sheetViews>
    <sheetView zoomScaleNormal="100" workbookViewId="0"/>
  </sheetViews>
  <sheetFormatPr defaultRowHeight="12.75" customHeight="1" x14ac:dyDescent="0.2"/>
  <cols>
    <col min="1" max="1" width="8.796875" style="230"/>
    <col min="2" max="11" width="7.69921875" style="139" customWidth="1"/>
    <col min="12" max="16384" width="8.796875" style="230"/>
  </cols>
  <sheetData>
    <row r="1" spans="1:11" ht="12.75" customHeight="1" x14ac:dyDescent="0.2">
      <c r="A1" s="233" t="s">
        <v>152</v>
      </c>
      <c r="H1" s="10"/>
    </row>
    <row r="2" spans="1:11" ht="12.75" customHeight="1" x14ac:dyDescent="0.2">
      <c r="A2" s="11" t="s">
        <v>504</v>
      </c>
    </row>
    <row r="3" spans="1:11" ht="12.75" customHeight="1" x14ac:dyDescent="0.2">
      <c r="A3" s="233"/>
    </row>
    <row r="4" spans="1:11" ht="12.75" customHeight="1" x14ac:dyDescent="0.2">
      <c r="A4" s="233" t="s">
        <v>357</v>
      </c>
    </row>
    <row r="6" spans="1:11" s="233" customFormat="1" ht="12.75" customHeight="1" x14ac:dyDescent="0.2">
      <c r="B6" s="533" t="s">
        <v>272</v>
      </c>
      <c r="C6" s="533"/>
      <c r="D6" s="533"/>
      <c r="E6" s="533"/>
      <c r="F6" s="533"/>
      <c r="G6" s="533"/>
      <c r="H6" s="533"/>
      <c r="I6" s="533"/>
      <c r="J6" s="533"/>
      <c r="K6" s="533"/>
    </row>
    <row r="7" spans="1:11" s="233" customFormat="1" ht="12.75" customHeight="1" x14ac:dyDescent="0.2">
      <c r="A7" s="231" t="s">
        <v>76</v>
      </c>
      <c r="B7" s="533" t="s">
        <v>269</v>
      </c>
      <c r="C7" s="533"/>
      <c r="D7" s="533" t="s">
        <v>270</v>
      </c>
      <c r="E7" s="533"/>
      <c r="F7" s="533" t="s">
        <v>271</v>
      </c>
      <c r="G7" s="533"/>
      <c r="H7" s="533" t="s">
        <v>153</v>
      </c>
      <c r="I7" s="533"/>
      <c r="J7" s="533" t="s">
        <v>154</v>
      </c>
      <c r="K7" s="533"/>
    </row>
    <row r="8" spans="1:11" s="233" customFormat="1" ht="12.75" customHeight="1" x14ac:dyDescent="0.2">
      <c r="B8" s="231" t="s">
        <v>77</v>
      </c>
      <c r="C8" s="231" t="s">
        <v>155</v>
      </c>
      <c r="D8" s="231" t="s">
        <v>77</v>
      </c>
      <c r="E8" s="231" t="s">
        <v>155</v>
      </c>
      <c r="F8" s="231" t="s">
        <v>77</v>
      </c>
      <c r="G8" s="231" t="s">
        <v>155</v>
      </c>
      <c r="H8" s="231" t="s">
        <v>77</v>
      </c>
      <c r="I8" s="231" t="s">
        <v>155</v>
      </c>
      <c r="J8" s="231" t="s">
        <v>77</v>
      </c>
      <c r="K8" s="231" t="s">
        <v>155</v>
      </c>
    </row>
    <row r="9" spans="1:11" ht="12.75" customHeight="1" x14ac:dyDescent="0.2">
      <c r="A9" s="349">
        <v>2012</v>
      </c>
      <c r="B9" s="100">
        <v>17</v>
      </c>
      <c r="C9" s="287">
        <f t="shared" ref="C9:C11" si="0">B9/J9</f>
        <v>3.4136546184738957E-3</v>
      </c>
      <c r="D9" s="100">
        <v>298</v>
      </c>
      <c r="E9" s="287">
        <f t="shared" ref="E9:E11" si="1">D9/J9</f>
        <v>5.9839357429718874E-2</v>
      </c>
      <c r="F9" s="100">
        <v>4663</v>
      </c>
      <c r="G9" s="287">
        <f t="shared" ref="G9:G11" si="2">F9/J9</f>
        <v>0.93634538152610447</v>
      </c>
      <c r="H9" s="100">
        <v>2</v>
      </c>
      <c r="I9" s="287">
        <f t="shared" ref="I9:I11" si="3">H9/J9</f>
        <v>4.0160642570281126E-4</v>
      </c>
      <c r="J9" s="100">
        <f t="shared" ref="J9:J11" si="4">B9+D9+F9+H9</f>
        <v>4980</v>
      </c>
      <c r="K9" s="201">
        <v>100</v>
      </c>
    </row>
    <row r="10" spans="1:11" ht="12.75" customHeight="1" x14ac:dyDescent="0.2">
      <c r="A10" s="349">
        <v>2013</v>
      </c>
      <c r="B10" s="113">
        <v>19</v>
      </c>
      <c r="C10" s="287">
        <f t="shared" si="0"/>
        <v>4.0279838880644481E-3</v>
      </c>
      <c r="D10" s="113">
        <v>323</v>
      </c>
      <c r="E10" s="287">
        <f t="shared" si="1"/>
        <v>6.847572609709561E-2</v>
      </c>
      <c r="F10" s="113">
        <v>4373</v>
      </c>
      <c r="G10" s="287">
        <f t="shared" si="2"/>
        <v>0.92707229171083316</v>
      </c>
      <c r="H10" s="113">
        <v>2</v>
      </c>
      <c r="I10" s="287">
        <f t="shared" si="3"/>
        <v>4.2399830400678397E-4</v>
      </c>
      <c r="J10" s="100">
        <f t="shared" si="4"/>
        <v>4717</v>
      </c>
      <c r="K10" s="201">
        <v>100</v>
      </c>
    </row>
    <row r="11" spans="1:11" ht="12.75" customHeight="1" x14ac:dyDescent="0.2">
      <c r="A11" s="349">
        <v>2014</v>
      </c>
      <c r="B11" s="201">
        <v>19</v>
      </c>
      <c r="C11" s="287">
        <f t="shared" si="0"/>
        <v>4.0254237288135592E-3</v>
      </c>
      <c r="D11" s="201">
        <v>290</v>
      </c>
      <c r="E11" s="287">
        <f t="shared" si="1"/>
        <v>6.1440677966101698E-2</v>
      </c>
      <c r="F11" s="113">
        <v>4401</v>
      </c>
      <c r="G11" s="287">
        <f t="shared" si="2"/>
        <v>0.9324152542372881</v>
      </c>
      <c r="H11" s="201">
        <v>10</v>
      </c>
      <c r="I11" s="287">
        <f t="shared" si="3"/>
        <v>2.1186440677966102E-3</v>
      </c>
      <c r="J11" s="100">
        <f t="shared" si="4"/>
        <v>4720</v>
      </c>
      <c r="K11" s="201">
        <v>100</v>
      </c>
    </row>
    <row r="12" spans="1:11" ht="12.75" customHeight="1" x14ac:dyDescent="0.2">
      <c r="A12" s="349">
        <v>2015</v>
      </c>
      <c r="B12" s="100">
        <v>19</v>
      </c>
      <c r="C12" s="287">
        <f t="shared" ref="C12:C18" si="5">B12/J12</f>
        <v>4.0641711229946528E-3</v>
      </c>
      <c r="D12" s="100">
        <v>298</v>
      </c>
      <c r="E12" s="287">
        <f t="shared" ref="E12:E18" si="6">D12/J12</f>
        <v>6.3743315508021384E-2</v>
      </c>
      <c r="F12" s="100">
        <v>4349</v>
      </c>
      <c r="G12" s="287">
        <f t="shared" ref="G12:G18" si="7">F12/J12</f>
        <v>0.93026737967914441</v>
      </c>
      <c r="H12" s="100">
        <v>9</v>
      </c>
      <c r="I12" s="287">
        <f t="shared" ref="I12:I18" si="8">H12/J12</f>
        <v>1.9251336898395723E-3</v>
      </c>
      <c r="J12" s="100">
        <f t="shared" ref="J12:J18" si="9">B12+D12+F12+H12</f>
        <v>4675</v>
      </c>
      <c r="K12" s="201">
        <v>100</v>
      </c>
    </row>
    <row r="13" spans="1:11" ht="12.75" customHeight="1" x14ac:dyDescent="0.2">
      <c r="A13" s="349">
        <v>2016</v>
      </c>
      <c r="B13" s="100">
        <v>17</v>
      </c>
      <c r="C13" s="287">
        <f t="shared" si="5"/>
        <v>3.6301516122143923E-3</v>
      </c>
      <c r="D13" s="100">
        <v>309</v>
      </c>
      <c r="E13" s="287">
        <f t="shared" si="6"/>
        <v>6.5983344010249842E-2</v>
      </c>
      <c r="F13" s="100">
        <v>4350</v>
      </c>
      <c r="G13" s="287">
        <f t="shared" si="7"/>
        <v>0.92889173606662401</v>
      </c>
      <c r="H13" s="100">
        <v>7</v>
      </c>
      <c r="I13" s="287">
        <f t="shared" si="8"/>
        <v>1.4947683109118087E-3</v>
      </c>
      <c r="J13" s="100">
        <f t="shared" si="9"/>
        <v>4683</v>
      </c>
      <c r="K13" s="201">
        <v>100</v>
      </c>
    </row>
    <row r="14" spans="1:11" ht="12.75" customHeight="1" x14ac:dyDescent="0.2">
      <c r="A14" s="349">
        <v>2017</v>
      </c>
      <c r="B14" s="201">
        <v>24</v>
      </c>
      <c r="C14" s="287">
        <f t="shared" si="5"/>
        <v>5.4844606946983544E-3</v>
      </c>
      <c r="D14" s="201">
        <v>226</v>
      </c>
      <c r="E14" s="287">
        <f t="shared" si="6"/>
        <v>5.1645338208409504E-2</v>
      </c>
      <c r="F14" s="100">
        <v>4124</v>
      </c>
      <c r="G14" s="287">
        <f t="shared" si="7"/>
        <v>0.94241316270566733</v>
      </c>
      <c r="H14" s="201">
        <v>2</v>
      </c>
      <c r="I14" s="287">
        <f t="shared" si="8"/>
        <v>4.5703839122486289E-4</v>
      </c>
      <c r="J14" s="100">
        <f t="shared" si="9"/>
        <v>4376</v>
      </c>
      <c r="K14" s="201">
        <v>100</v>
      </c>
    </row>
    <row r="15" spans="1:11" ht="12.75" customHeight="1" x14ac:dyDescent="0.2">
      <c r="A15" s="349">
        <v>2018</v>
      </c>
      <c r="B15" s="201">
        <v>19</v>
      </c>
      <c r="C15" s="287">
        <f t="shared" si="5"/>
        <v>4.2735042735042739E-3</v>
      </c>
      <c r="D15" s="201">
        <v>281</v>
      </c>
      <c r="E15" s="287">
        <f t="shared" si="6"/>
        <v>6.3202878992352676E-2</v>
      </c>
      <c r="F15" s="100">
        <v>4141</v>
      </c>
      <c r="G15" s="287">
        <f t="shared" si="7"/>
        <v>0.93139901034637873</v>
      </c>
      <c r="H15" s="201">
        <v>5</v>
      </c>
      <c r="I15" s="287">
        <f t="shared" si="8"/>
        <v>1.1246063877642825E-3</v>
      </c>
      <c r="J15" s="100">
        <f t="shared" si="9"/>
        <v>4446</v>
      </c>
      <c r="K15" s="201">
        <v>100</v>
      </c>
    </row>
    <row r="16" spans="1:11" ht="12.75" customHeight="1" x14ac:dyDescent="0.2">
      <c r="A16" s="349">
        <v>2019</v>
      </c>
      <c r="B16" s="201">
        <v>28</v>
      </c>
      <c r="C16" s="287">
        <f t="shared" si="5"/>
        <v>6.4367816091954024E-3</v>
      </c>
      <c r="D16" s="201">
        <v>276</v>
      </c>
      <c r="E16" s="287">
        <f t="shared" si="6"/>
        <v>6.344827586206897E-2</v>
      </c>
      <c r="F16" s="100">
        <v>4042</v>
      </c>
      <c r="G16" s="287">
        <f t="shared" si="7"/>
        <v>0.92919540229885056</v>
      </c>
      <c r="H16" s="201">
        <v>4</v>
      </c>
      <c r="I16" s="287">
        <f t="shared" si="8"/>
        <v>9.1954022988505744E-4</v>
      </c>
      <c r="J16" s="100">
        <f t="shared" si="9"/>
        <v>4350</v>
      </c>
      <c r="K16" s="201">
        <v>100</v>
      </c>
    </row>
    <row r="17" spans="1:11" ht="12.75" customHeight="1" x14ac:dyDescent="0.2">
      <c r="A17" s="349">
        <v>2020</v>
      </c>
      <c r="B17" s="201">
        <v>20</v>
      </c>
      <c r="C17" s="61">
        <f t="shared" si="5"/>
        <v>4.8204386599180523E-3</v>
      </c>
      <c r="D17" s="201">
        <v>258</v>
      </c>
      <c r="E17" s="61">
        <f t="shared" si="6"/>
        <v>6.2183658712942881E-2</v>
      </c>
      <c r="F17" s="100">
        <v>3871</v>
      </c>
      <c r="G17" s="61">
        <f t="shared" si="7"/>
        <v>0.93299590262713905</v>
      </c>
      <c r="H17" s="201">
        <v>0</v>
      </c>
      <c r="I17" s="61">
        <f t="shared" si="8"/>
        <v>0</v>
      </c>
      <c r="J17" s="100">
        <f t="shared" si="9"/>
        <v>4149</v>
      </c>
      <c r="K17" s="201">
        <v>100</v>
      </c>
    </row>
    <row r="18" spans="1:11" ht="12.75" customHeight="1" x14ac:dyDescent="0.2">
      <c r="A18" s="378">
        <v>2021</v>
      </c>
      <c r="B18" s="201">
        <v>27</v>
      </c>
      <c r="C18" s="287">
        <f t="shared" si="5"/>
        <v>6.4717162032598271E-3</v>
      </c>
      <c r="D18" s="201">
        <v>261</v>
      </c>
      <c r="E18" s="287">
        <f t="shared" si="6"/>
        <v>6.2559923298178333E-2</v>
      </c>
      <c r="F18" s="100">
        <v>3884</v>
      </c>
      <c r="G18" s="287">
        <f t="shared" si="7"/>
        <v>0.9309683604985618</v>
      </c>
      <c r="H18" s="201">
        <v>0</v>
      </c>
      <c r="I18" s="287">
        <f t="shared" si="8"/>
        <v>0</v>
      </c>
      <c r="J18" s="100">
        <f t="shared" si="9"/>
        <v>4172</v>
      </c>
      <c r="K18" s="201">
        <v>100</v>
      </c>
    </row>
    <row r="19" spans="1:11" s="233" customFormat="1" ht="12.75" customHeight="1" x14ac:dyDescent="0.2">
      <c r="B19" s="111"/>
      <c r="C19" s="231"/>
      <c r="D19" s="111"/>
      <c r="E19" s="231"/>
      <c r="F19" s="111"/>
      <c r="G19" s="231"/>
      <c r="H19" s="111"/>
      <c r="I19" s="231"/>
      <c r="J19" s="111"/>
      <c r="K19" s="231"/>
    </row>
    <row r="20" spans="1:11" s="233" customFormat="1" ht="12.75" customHeight="1" x14ac:dyDescent="0.2">
      <c r="A20" s="233" t="s">
        <v>358</v>
      </c>
      <c r="B20" s="231"/>
      <c r="C20" s="231"/>
      <c r="D20" s="231"/>
      <c r="E20" s="231"/>
      <c r="F20" s="231"/>
      <c r="G20" s="231"/>
      <c r="H20" s="231"/>
      <c r="I20" s="231"/>
      <c r="J20" s="231"/>
      <c r="K20" s="231"/>
    </row>
    <row r="21" spans="1:11" s="233" customFormat="1" ht="12.75" customHeight="1" x14ac:dyDescent="0.2">
      <c r="B21" s="231"/>
      <c r="C21" s="231"/>
      <c r="D21" s="231"/>
      <c r="E21" s="231"/>
      <c r="F21" s="231"/>
      <c r="G21" s="231"/>
      <c r="H21" s="231"/>
      <c r="I21" s="231"/>
      <c r="J21" s="231"/>
      <c r="K21" s="231"/>
    </row>
    <row r="22" spans="1:11" s="233" customFormat="1" ht="12.75" customHeight="1" x14ac:dyDescent="0.2">
      <c r="B22" s="533" t="s">
        <v>272</v>
      </c>
      <c r="C22" s="533"/>
      <c r="D22" s="533"/>
      <c r="E22" s="533"/>
      <c r="F22" s="533"/>
      <c r="G22" s="533"/>
      <c r="H22" s="533"/>
      <c r="I22" s="533"/>
      <c r="J22" s="533"/>
      <c r="K22" s="533"/>
    </row>
    <row r="23" spans="1:11" s="233" customFormat="1" ht="12.75" customHeight="1" x14ac:dyDescent="0.2">
      <c r="A23" s="231" t="s">
        <v>76</v>
      </c>
      <c r="B23" s="533" t="s">
        <v>269</v>
      </c>
      <c r="C23" s="533"/>
      <c r="D23" s="533" t="s">
        <v>270</v>
      </c>
      <c r="E23" s="533"/>
      <c r="F23" s="533" t="s">
        <v>271</v>
      </c>
      <c r="G23" s="533"/>
      <c r="H23" s="533" t="s">
        <v>153</v>
      </c>
      <c r="I23" s="533"/>
      <c r="J23" s="533" t="s">
        <v>154</v>
      </c>
      <c r="K23" s="533"/>
    </row>
    <row r="24" spans="1:11" s="233" customFormat="1" ht="12.75" customHeight="1" x14ac:dyDescent="0.2">
      <c r="B24" s="231" t="s">
        <v>77</v>
      </c>
      <c r="C24" s="231" t="s">
        <v>155</v>
      </c>
      <c r="D24" s="231" t="s">
        <v>77</v>
      </c>
      <c r="E24" s="231" t="s">
        <v>155</v>
      </c>
      <c r="F24" s="231" t="s">
        <v>77</v>
      </c>
      <c r="G24" s="231" t="s">
        <v>155</v>
      </c>
      <c r="H24" s="231" t="s">
        <v>77</v>
      </c>
      <c r="I24" s="231" t="s">
        <v>155</v>
      </c>
      <c r="J24" s="231" t="s">
        <v>77</v>
      </c>
      <c r="K24" s="231" t="s">
        <v>155</v>
      </c>
    </row>
    <row r="25" spans="1:11" ht="12.75" customHeight="1" x14ac:dyDescent="0.2">
      <c r="A25" s="349">
        <v>2012</v>
      </c>
      <c r="B25" s="100">
        <v>21</v>
      </c>
      <c r="C25" s="287">
        <f t="shared" ref="C25:C27" si="10">B25/J25</f>
        <v>3.5217172564145564E-3</v>
      </c>
      <c r="D25" s="100">
        <v>296</v>
      </c>
      <c r="E25" s="287">
        <f t="shared" ref="E25:E27" si="11">D25/J25</f>
        <v>4.9639443233271845E-2</v>
      </c>
      <c r="F25" s="100">
        <v>5642</v>
      </c>
      <c r="G25" s="287">
        <f t="shared" ref="G25:G27" si="12">F25/J25</f>
        <v>0.94616803622337753</v>
      </c>
      <c r="H25" s="100">
        <v>4</v>
      </c>
      <c r="I25" s="287">
        <f t="shared" ref="I25:I27" si="13">H25/J25</f>
        <v>6.7080328693610604E-4</v>
      </c>
      <c r="J25" s="100">
        <f t="shared" ref="J25:J27" si="14">B25+D25+F25+H25</f>
        <v>5963</v>
      </c>
      <c r="K25" s="201">
        <v>100</v>
      </c>
    </row>
    <row r="26" spans="1:11" ht="12.75" customHeight="1" x14ac:dyDescent="0.2">
      <c r="A26" s="349">
        <v>2013</v>
      </c>
      <c r="B26" s="113">
        <v>19</v>
      </c>
      <c r="C26" s="287">
        <f t="shared" si="10"/>
        <v>3.2883350640359986E-3</v>
      </c>
      <c r="D26" s="113">
        <v>328</v>
      </c>
      <c r="E26" s="287">
        <f t="shared" si="11"/>
        <v>5.6767047421253027E-2</v>
      </c>
      <c r="F26" s="100">
        <v>5425</v>
      </c>
      <c r="G26" s="287">
        <f t="shared" si="12"/>
        <v>0.9389061959155417</v>
      </c>
      <c r="H26" s="113">
        <v>6</v>
      </c>
      <c r="I26" s="287">
        <f t="shared" si="13"/>
        <v>1.0384215991692627E-3</v>
      </c>
      <c r="J26" s="100">
        <f t="shared" si="14"/>
        <v>5778</v>
      </c>
      <c r="K26" s="201">
        <v>100</v>
      </c>
    </row>
    <row r="27" spans="1:11" ht="12.75" customHeight="1" x14ac:dyDescent="0.2">
      <c r="A27" s="349">
        <v>2014</v>
      </c>
      <c r="B27" s="201">
        <v>15</v>
      </c>
      <c r="C27" s="287">
        <f t="shared" si="10"/>
        <v>2.5606008876749744E-3</v>
      </c>
      <c r="D27" s="201">
        <v>331</v>
      </c>
      <c r="E27" s="287">
        <f t="shared" si="11"/>
        <v>5.6503926254694435E-2</v>
      </c>
      <c r="F27" s="113">
        <v>5508</v>
      </c>
      <c r="G27" s="287">
        <f t="shared" si="12"/>
        <v>0.94025264595425062</v>
      </c>
      <c r="H27" s="201">
        <v>4</v>
      </c>
      <c r="I27" s="287">
        <f t="shared" si="13"/>
        <v>6.8282690337999319E-4</v>
      </c>
      <c r="J27" s="100">
        <f t="shared" si="14"/>
        <v>5858</v>
      </c>
      <c r="K27" s="201">
        <v>100</v>
      </c>
    </row>
    <row r="28" spans="1:11" ht="12.75" customHeight="1" x14ac:dyDescent="0.2">
      <c r="A28" s="349">
        <v>2015</v>
      </c>
      <c r="B28" s="100">
        <v>17</v>
      </c>
      <c r="C28" s="287">
        <f t="shared" ref="C28:C34" si="15">B28/J28</f>
        <v>2.9513888888888888E-3</v>
      </c>
      <c r="D28" s="100">
        <v>319</v>
      </c>
      <c r="E28" s="287">
        <f t="shared" ref="E28:E34" si="16">D28/J28</f>
        <v>5.5381944444444442E-2</v>
      </c>
      <c r="F28" s="100">
        <v>5422</v>
      </c>
      <c r="G28" s="287">
        <f t="shared" ref="G28:G34" si="17">F28/J28</f>
        <v>0.94131944444444449</v>
      </c>
      <c r="H28" s="100">
        <v>2</v>
      </c>
      <c r="I28" s="287">
        <f t="shared" ref="I28:I34" si="18">H28/J28</f>
        <v>3.4722222222222224E-4</v>
      </c>
      <c r="J28" s="100">
        <f t="shared" ref="J28:J34" si="19">B28+D28+F28+H28</f>
        <v>5760</v>
      </c>
      <c r="K28" s="201">
        <v>100</v>
      </c>
    </row>
    <row r="29" spans="1:11" ht="12.75" customHeight="1" x14ac:dyDescent="0.2">
      <c r="A29" s="349">
        <v>2016</v>
      </c>
      <c r="B29" s="100">
        <v>15</v>
      </c>
      <c r="C29" s="287">
        <f t="shared" si="15"/>
        <v>2.6320407088962976E-3</v>
      </c>
      <c r="D29" s="100">
        <v>301</v>
      </c>
      <c r="E29" s="287">
        <f t="shared" si="16"/>
        <v>5.2816283558519035E-2</v>
      </c>
      <c r="F29" s="100">
        <v>5372</v>
      </c>
      <c r="G29" s="287">
        <f t="shared" si="17"/>
        <v>0.94262151254606075</v>
      </c>
      <c r="H29" s="100">
        <v>11</v>
      </c>
      <c r="I29" s="287">
        <f t="shared" si="18"/>
        <v>1.9301631865239516E-3</v>
      </c>
      <c r="J29" s="100">
        <f t="shared" si="19"/>
        <v>5699</v>
      </c>
      <c r="K29" s="201">
        <v>100</v>
      </c>
    </row>
    <row r="30" spans="1:11" ht="12.75" customHeight="1" x14ac:dyDescent="0.2">
      <c r="A30" s="349">
        <v>2017</v>
      </c>
      <c r="B30" s="100">
        <v>27</v>
      </c>
      <c r="C30" s="287">
        <f t="shared" si="15"/>
        <v>4.845656855707107E-3</v>
      </c>
      <c r="D30" s="100">
        <v>304</v>
      </c>
      <c r="E30" s="287">
        <f t="shared" si="16"/>
        <v>5.4558506819813356E-2</v>
      </c>
      <c r="F30" s="100">
        <v>5239</v>
      </c>
      <c r="G30" s="287">
        <f t="shared" si="17"/>
        <v>0.94023689877961236</v>
      </c>
      <c r="H30" s="100">
        <v>2</v>
      </c>
      <c r="I30" s="287">
        <f t="shared" si="18"/>
        <v>3.5893754486719312E-4</v>
      </c>
      <c r="J30" s="100">
        <f t="shared" si="19"/>
        <v>5572</v>
      </c>
      <c r="K30" s="201">
        <v>100</v>
      </c>
    </row>
    <row r="31" spans="1:11" ht="12.75" customHeight="1" x14ac:dyDescent="0.2">
      <c r="A31" s="349">
        <v>2018</v>
      </c>
      <c r="B31" s="100">
        <v>25</v>
      </c>
      <c r="C31" s="287">
        <f t="shared" si="15"/>
        <v>4.7321597577134203E-3</v>
      </c>
      <c r="D31" s="100">
        <v>304</v>
      </c>
      <c r="E31" s="287">
        <f t="shared" si="16"/>
        <v>5.7543062653795191E-2</v>
      </c>
      <c r="F31" s="100">
        <v>4953</v>
      </c>
      <c r="G31" s="287">
        <f t="shared" si="17"/>
        <v>0.9375354911981828</v>
      </c>
      <c r="H31" s="100">
        <v>1</v>
      </c>
      <c r="I31" s="287">
        <f t="shared" si="18"/>
        <v>1.8928639030853681E-4</v>
      </c>
      <c r="J31" s="100">
        <f t="shared" si="19"/>
        <v>5283</v>
      </c>
      <c r="K31" s="201">
        <v>100</v>
      </c>
    </row>
    <row r="32" spans="1:11" ht="12.75" customHeight="1" x14ac:dyDescent="0.2">
      <c r="A32" s="349">
        <v>2019</v>
      </c>
      <c r="B32" s="100">
        <v>18</v>
      </c>
      <c r="C32" s="287">
        <f t="shared" si="15"/>
        <v>3.3651149747616375E-3</v>
      </c>
      <c r="D32" s="100">
        <v>280</v>
      </c>
      <c r="E32" s="287">
        <f t="shared" si="16"/>
        <v>5.2346232940736585E-2</v>
      </c>
      <c r="F32" s="100">
        <v>5050</v>
      </c>
      <c r="G32" s="287">
        <f t="shared" si="17"/>
        <v>0.94410170125257054</v>
      </c>
      <c r="H32" s="100">
        <v>1</v>
      </c>
      <c r="I32" s="287">
        <f t="shared" si="18"/>
        <v>1.8695083193120209E-4</v>
      </c>
      <c r="J32" s="100">
        <f t="shared" si="19"/>
        <v>5349</v>
      </c>
      <c r="K32" s="201">
        <v>100</v>
      </c>
    </row>
    <row r="33" spans="1:11" ht="12.75" customHeight="1" x14ac:dyDescent="0.2">
      <c r="A33" s="349">
        <v>2020</v>
      </c>
      <c r="B33" s="100">
        <v>10</v>
      </c>
      <c r="C33" s="61">
        <f t="shared" si="15"/>
        <v>1.94325689856199E-3</v>
      </c>
      <c r="D33" s="100">
        <v>244</v>
      </c>
      <c r="E33" s="61">
        <f t="shared" si="16"/>
        <v>4.7415468324912551E-2</v>
      </c>
      <c r="F33" s="100">
        <v>4891</v>
      </c>
      <c r="G33" s="61">
        <f t="shared" si="17"/>
        <v>0.95044694908666927</v>
      </c>
      <c r="H33" s="100">
        <v>1</v>
      </c>
      <c r="I33" s="61">
        <f t="shared" si="18"/>
        <v>1.9432568985619899E-4</v>
      </c>
      <c r="J33" s="100">
        <f t="shared" si="19"/>
        <v>5146</v>
      </c>
      <c r="K33" s="201">
        <v>100</v>
      </c>
    </row>
    <row r="34" spans="1:11" ht="12.75" customHeight="1" x14ac:dyDescent="0.2">
      <c r="A34" s="378">
        <v>2021</v>
      </c>
      <c r="B34" s="100">
        <v>23</v>
      </c>
      <c r="C34" s="287">
        <f t="shared" si="15"/>
        <v>4.4755789064020238E-3</v>
      </c>
      <c r="D34" s="100">
        <v>262</v>
      </c>
      <c r="E34" s="287">
        <f t="shared" si="16"/>
        <v>5.0982681455536097E-2</v>
      </c>
      <c r="F34" s="100">
        <v>4854</v>
      </c>
      <c r="G34" s="287">
        <f t="shared" si="17"/>
        <v>0.94454173963806187</v>
      </c>
      <c r="H34" s="100">
        <v>0</v>
      </c>
      <c r="I34" s="287">
        <f t="shared" si="18"/>
        <v>0</v>
      </c>
      <c r="J34" s="100">
        <f t="shared" si="19"/>
        <v>5139</v>
      </c>
      <c r="K34" s="201">
        <v>100</v>
      </c>
    </row>
    <row r="35" spans="1:11" s="233" customFormat="1" ht="12.75" customHeight="1" x14ac:dyDescent="0.2">
      <c r="B35" s="111"/>
      <c r="C35" s="231"/>
      <c r="D35" s="111"/>
      <c r="E35" s="231"/>
      <c r="F35" s="111"/>
      <c r="G35" s="231"/>
      <c r="H35" s="111"/>
      <c r="I35" s="231"/>
      <c r="J35" s="111"/>
      <c r="K35" s="231"/>
    </row>
    <row r="36" spans="1:11" s="233" customFormat="1" ht="12.75" customHeight="1" x14ac:dyDescent="0.2">
      <c r="A36" s="233" t="s">
        <v>359</v>
      </c>
      <c r="B36" s="231"/>
      <c r="C36" s="231"/>
      <c r="D36" s="231"/>
      <c r="E36" s="231"/>
      <c r="F36" s="231"/>
      <c r="G36" s="231"/>
      <c r="H36" s="231"/>
      <c r="I36" s="231"/>
      <c r="J36" s="231"/>
      <c r="K36" s="231"/>
    </row>
    <row r="37" spans="1:11" s="233" customFormat="1" ht="12.75" customHeight="1" x14ac:dyDescent="0.2">
      <c r="B37" s="231"/>
      <c r="C37" s="231"/>
      <c r="D37" s="231"/>
      <c r="E37" s="231"/>
      <c r="F37" s="231"/>
      <c r="G37" s="231"/>
      <c r="H37" s="231"/>
      <c r="I37" s="231"/>
      <c r="J37" s="231"/>
      <c r="K37" s="231"/>
    </row>
    <row r="38" spans="1:11" s="233" customFormat="1" ht="12.75" customHeight="1" x14ac:dyDescent="0.2">
      <c r="B38" s="533" t="s">
        <v>272</v>
      </c>
      <c r="C38" s="533"/>
      <c r="D38" s="533"/>
      <c r="E38" s="533"/>
      <c r="F38" s="533"/>
      <c r="G38" s="533"/>
      <c r="H38" s="533"/>
      <c r="I38" s="533"/>
      <c r="J38" s="533"/>
      <c r="K38" s="533"/>
    </row>
    <row r="39" spans="1:11" s="233" customFormat="1" ht="12.75" customHeight="1" x14ac:dyDescent="0.2">
      <c r="A39" s="231" t="s">
        <v>76</v>
      </c>
      <c r="B39" s="533" t="s">
        <v>269</v>
      </c>
      <c r="C39" s="533"/>
      <c r="D39" s="533" t="s">
        <v>270</v>
      </c>
      <c r="E39" s="533"/>
      <c r="F39" s="533" t="s">
        <v>271</v>
      </c>
      <c r="G39" s="533"/>
      <c r="H39" s="533" t="s">
        <v>153</v>
      </c>
      <c r="I39" s="533"/>
      <c r="J39" s="533" t="s">
        <v>154</v>
      </c>
      <c r="K39" s="533"/>
    </row>
    <row r="40" spans="1:11" s="233" customFormat="1" ht="12.75" customHeight="1" x14ac:dyDescent="0.2">
      <c r="B40" s="231" t="s">
        <v>77</v>
      </c>
      <c r="C40" s="231" t="s">
        <v>155</v>
      </c>
      <c r="D40" s="231" t="s">
        <v>77</v>
      </c>
      <c r="E40" s="231" t="s">
        <v>155</v>
      </c>
      <c r="F40" s="231" t="s">
        <v>77</v>
      </c>
      <c r="G40" s="231" t="s">
        <v>155</v>
      </c>
      <c r="H40" s="231" t="s">
        <v>77</v>
      </c>
      <c r="I40" s="231" t="s">
        <v>155</v>
      </c>
      <c r="J40" s="231" t="s">
        <v>77</v>
      </c>
      <c r="K40" s="231" t="s">
        <v>155</v>
      </c>
    </row>
    <row r="41" spans="1:11" ht="12.75" customHeight="1" x14ac:dyDescent="0.2">
      <c r="A41" s="349">
        <v>2012</v>
      </c>
      <c r="B41" s="100">
        <v>13</v>
      </c>
      <c r="C41" s="287">
        <f t="shared" ref="C41:C43" si="20">B41/J41</f>
        <v>2.9089281718505259E-3</v>
      </c>
      <c r="D41" s="100">
        <v>250</v>
      </c>
      <c r="E41" s="287">
        <f t="shared" ref="E41:E43" si="21">D41/J41</f>
        <v>5.5940926381740884E-2</v>
      </c>
      <c r="F41" s="100">
        <v>4203</v>
      </c>
      <c r="G41" s="287">
        <f t="shared" ref="G41:G43" si="22">F41/J41</f>
        <v>0.9404788543298277</v>
      </c>
      <c r="H41" s="100">
        <v>3</v>
      </c>
      <c r="I41" s="287">
        <f t="shared" ref="I41:I43" si="23">H41/J41</f>
        <v>6.7129111658089063E-4</v>
      </c>
      <c r="J41" s="100">
        <f t="shared" ref="J41:J43" si="24">B41+D41+F41+H41</f>
        <v>4469</v>
      </c>
      <c r="K41" s="201">
        <v>100</v>
      </c>
    </row>
    <row r="42" spans="1:11" ht="12.75" customHeight="1" x14ac:dyDescent="0.2">
      <c r="A42" s="349">
        <v>2013</v>
      </c>
      <c r="B42" s="113">
        <v>18</v>
      </c>
      <c r="C42" s="287">
        <f t="shared" si="20"/>
        <v>4.1618497109826586E-3</v>
      </c>
      <c r="D42" s="113">
        <v>226</v>
      </c>
      <c r="E42" s="287">
        <f t="shared" si="21"/>
        <v>5.2254335260115609E-2</v>
      </c>
      <c r="F42" s="100">
        <v>4078</v>
      </c>
      <c r="G42" s="287">
        <f t="shared" si="22"/>
        <v>0.9428901734104046</v>
      </c>
      <c r="H42" s="113">
        <v>3</v>
      </c>
      <c r="I42" s="287">
        <f t="shared" si="23"/>
        <v>6.9364161849710981E-4</v>
      </c>
      <c r="J42" s="100">
        <f t="shared" si="24"/>
        <v>4325</v>
      </c>
      <c r="K42" s="201">
        <v>100</v>
      </c>
    </row>
    <row r="43" spans="1:11" ht="12.75" customHeight="1" x14ac:dyDescent="0.2">
      <c r="A43" s="349">
        <v>2014</v>
      </c>
      <c r="B43" s="201">
        <v>13</v>
      </c>
      <c r="C43" s="287">
        <f t="shared" si="20"/>
        <v>3.0148423005565863E-3</v>
      </c>
      <c r="D43" s="201">
        <v>243</v>
      </c>
      <c r="E43" s="287">
        <f t="shared" si="21"/>
        <v>5.6354359925788494E-2</v>
      </c>
      <c r="F43" s="113">
        <v>4050</v>
      </c>
      <c r="G43" s="287">
        <f t="shared" si="22"/>
        <v>0.93923933209647492</v>
      </c>
      <c r="H43" s="201">
        <v>6</v>
      </c>
      <c r="I43" s="287">
        <f t="shared" si="23"/>
        <v>1.3914656771799629E-3</v>
      </c>
      <c r="J43" s="100">
        <f t="shared" si="24"/>
        <v>4312</v>
      </c>
      <c r="K43" s="201">
        <v>100</v>
      </c>
    </row>
    <row r="44" spans="1:11" ht="12.75" customHeight="1" x14ac:dyDescent="0.2">
      <c r="A44" s="349">
        <v>2015</v>
      </c>
      <c r="B44" s="100">
        <v>10</v>
      </c>
      <c r="C44" s="287">
        <f t="shared" ref="C44:C50" si="25">B44/J44</f>
        <v>2.3196474135931339E-3</v>
      </c>
      <c r="D44" s="100">
        <v>232</v>
      </c>
      <c r="E44" s="287">
        <f t="shared" ref="E44:E50" si="26">D44/J44</f>
        <v>5.3815819995360704E-2</v>
      </c>
      <c r="F44" s="100">
        <v>4061</v>
      </c>
      <c r="G44" s="287">
        <f t="shared" ref="G44:G50" si="27">F44/J44</f>
        <v>0.94200881466017161</v>
      </c>
      <c r="H44" s="100">
        <v>8</v>
      </c>
      <c r="I44" s="287">
        <f t="shared" ref="I44:I50" si="28">H44/J44</f>
        <v>1.855717930874507E-3</v>
      </c>
      <c r="J44" s="100">
        <f t="shared" ref="J44:J50" si="29">B44+D44+F44+H44</f>
        <v>4311</v>
      </c>
      <c r="K44" s="201">
        <v>100</v>
      </c>
    </row>
    <row r="45" spans="1:11" ht="12.75" customHeight="1" x14ac:dyDescent="0.2">
      <c r="A45" s="349">
        <v>2016</v>
      </c>
      <c r="B45" s="100">
        <v>26</v>
      </c>
      <c r="C45" s="287">
        <f t="shared" si="25"/>
        <v>6.1205273069679846E-3</v>
      </c>
      <c r="D45" s="100">
        <v>242</v>
      </c>
      <c r="E45" s="287">
        <f t="shared" si="26"/>
        <v>5.6967984934086627E-2</v>
      </c>
      <c r="F45" s="100">
        <v>3970</v>
      </c>
      <c r="G45" s="287">
        <f t="shared" si="27"/>
        <v>0.93455743879472697</v>
      </c>
      <c r="H45" s="100">
        <v>10</v>
      </c>
      <c r="I45" s="287">
        <f t="shared" si="28"/>
        <v>2.3540489642184556E-3</v>
      </c>
      <c r="J45" s="100">
        <f t="shared" si="29"/>
        <v>4248</v>
      </c>
      <c r="K45" s="201">
        <v>100</v>
      </c>
    </row>
    <row r="46" spans="1:11" ht="12.75" customHeight="1" x14ac:dyDescent="0.2">
      <c r="A46" s="349">
        <v>2017</v>
      </c>
      <c r="B46" s="201">
        <v>10</v>
      </c>
      <c r="C46" s="287">
        <f t="shared" si="25"/>
        <v>2.5144581342720642E-3</v>
      </c>
      <c r="D46" s="201">
        <v>250</v>
      </c>
      <c r="E46" s="287">
        <f t="shared" si="26"/>
        <v>6.2861453356801614E-2</v>
      </c>
      <c r="F46" s="100">
        <v>3713</v>
      </c>
      <c r="G46" s="287">
        <f t="shared" si="27"/>
        <v>0.9336183052552175</v>
      </c>
      <c r="H46" s="201">
        <v>4</v>
      </c>
      <c r="I46" s="287">
        <f t="shared" si="28"/>
        <v>1.0057832537088258E-3</v>
      </c>
      <c r="J46" s="100">
        <f t="shared" si="29"/>
        <v>3977</v>
      </c>
      <c r="K46" s="201">
        <v>100</v>
      </c>
    </row>
    <row r="47" spans="1:11" ht="12.75" customHeight="1" x14ac:dyDescent="0.2">
      <c r="A47" s="349">
        <v>2018</v>
      </c>
      <c r="B47" s="201">
        <v>18</v>
      </c>
      <c r="C47" s="287">
        <f t="shared" si="25"/>
        <v>4.449938195302843E-3</v>
      </c>
      <c r="D47" s="201">
        <v>238</v>
      </c>
      <c r="E47" s="287">
        <f t="shared" si="26"/>
        <v>5.88380716934487E-2</v>
      </c>
      <c r="F47" s="100">
        <v>3787</v>
      </c>
      <c r="G47" s="287">
        <f t="shared" si="27"/>
        <v>0.93621755253399264</v>
      </c>
      <c r="H47" s="201">
        <v>2</v>
      </c>
      <c r="I47" s="287">
        <f t="shared" si="28"/>
        <v>4.9443757725587149E-4</v>
      </c>
      <c r="J47" s="100">
        <f t="shared" si="29"/>
        <v>4045</v>
      </c>
      <c r="K47" s="201">
        <v>100</v>
      </c>
    </row>
    <row r="48" spans="1:11" ht="12.75" customHeight="1" x14ac:dyDescent="0.2">
      <c r="A48" s="349">
        <v>2019</v>
      </c>
      <c r="B48" s="201">
        <v>22</v>
      </c>
      <c r="C48" s="287">
        <f t="shared" si="25"/>
        <v>5.67741935483871E-3</v>
      </c>
      <c r="D48" s="201">
        <v>224</v>
      </c>
      <c r="E48" s="287">
        <f t="shared" si="26"/>
        <v>5.7806451612903223E-2</v>
      </c>
      <c r="F48" s="100">
        <v>3629</v>
      </c>
      <c r="G48" s="287">
        <f t="shared" si="27"/>
        <v>0.93651612903225812</v>
      </c>
      <c r="H48" s="201">
        <v>0</v>
      </c>
      <c r="I48" s="287">
        <f t="shared" si="28"/>
        <v>0</v>
      </c>
      <c r="J48" s="100">
        <f t="shared" si="29"/>
        <v>3875</v>
      </c>
      <c r="K48" s="201">
        <v>100</v>
      </c>
    </row>
    <row r="49" spans="1:11" ht="12.75" customHeight="1" x14ac:dyDescent="0.2">
      <c r="A49" s="349">
        <v>2020</v>
      </c>
      <c r="B49" s="201">
        <v>19</v>
      </c>
      <c r="C49" s="61">
        <f t="shared" si="25"/>
        <v>5.1574375678610203E-3</v>
      </c>
      <c r="D49" s="201">
        <v>199</v>
      </c>
      <c r="E49" s="61">
        <f t="shared" si="26"/>
        <v>5.4017372421281219E-2</v>
      </c>
      <c r="F49" s="100">
        <v>3465</v>
      </c>
      <c r="G49" s="61">
        <f t="shared" si="27"/>
        <v>0.94055374592833874</v>
      </c>
      <c r="H49" s="201">
        <v>1</v>
      </c>
      <c r="I49" s="61">
        <f t="shared" si="28"/>
        <v>2.714440825190011E-4</v>
      </c>
      <c r="J49" s="100">
        <f t="shared" si="29"/>
        <v>3684</v>
      </c>
      <c r="K49" s="201">
        <v>100</v>
      </c>
    </row>
    <row r="50" spans="1:11" ht="12.75" customHeight="1" x14ac:dyDescent="0.2">
      <c r="A50" s="378">
        <v>2021</v>
      </c>
      <c r="B50" s="201">
        <v>15</v>
      </c>
      <c r="C50" s="287">
        <f t="shared" si="25"/>
        <v>3.9154267815191858E-3</v>
      </c>
      <c r="D50" s="201">
        <v>212</v>
      </c>
      <c r="E50" s="287">
        <f t="shared" si="26"/>
        <v>5.5338031845471154E-2</v>
      </c>
      <c r="F50" s="100">
        <v>3604</v>
      </c>
      <c r="G50" s="287">
        <f t="shared" si="27"/>
        <v>0.94074654137300961</v>
      </c>
      <c r="H50" s="201">
        <v>0</v>
      </c>
      <c r="I50" s="287">
        <f t="shared" si="28"/>
        <v>0</v>
      </c>
      <c r="J50" s="100">
        <f t="shared" si="29"/>
        <v>3831</v>
      </c>
      <c r="K50" s="201">
        <v>100</v>
      </c>
    </row>
    <row r="51" spans="1:11" s="233" customFormat="1" ht="12.75" customHeight="1" x14ac:dyDescent="0.2">
      <c r="B51" s="111"/>
      <c r="C51" s="231"/>
      <c r="D51" s="111"/>
      <c r="E51" s="231"/>
      <c r="F51" s="111"/>
      <c r="G51" s="231"/>
      <c r="H51" s="111"/>
      <c r="I51" s="231"/>
      <c r="J51" s="111"/>
      <c r="K51" s="231"/>
    </row>
    <row r="52" spans="1:11" s="233" customFormat="1" ht="12.75" customHeight="1" x14ac:dyDescent="0.2">
      <c r="A52" s="233" t="s">
        <v>360</v>
      </c>
      <c r="B52" s="231"/>
      <c r="C52" s="231"/>
      <c r="D52" s="231"/>
      <c r="E52" s="231"/>
      <c r="F52" s="231"/>
      <c r="G52" s="231"/>
      <c r="H52" s="231"/>
      <c r="I52" s="231"/>
      <c r="J52" s="231"/>
      <c r="K52" s="231"/>
    </row>
    <row r="53" spans="1:11" s="233" customFormat="1" ht="12.75" customHeight="1" x14ac:dyDescent="0.2">
      <c r="B53" s="231"/>
      <c r="C53" s="231"/>
      <c r="D53" s="231"/>
      <c r="E53" s="231"/>
      <c r="F53" s="231"/>
      <c r="G53" s="231"/>
      <c r="H53" s="231"/>
      <c r="I53" s="231"/>
      <c r="J53" s="231"/>
      <c r="K53" s="231"/>
    </row>
    <row r="54" spans="1:11" s="233" customFormat="1" ht="12.75" customHeight="1" x14ac:dyDescent="0.2">
      <c r="B54" s="533" t="s">
        <v>272</v>
      </c>
      <c r="C54" s="533"/>
      <c r="D54" s="533"/>
      <c r="E54" s="533"/>
      <c r="F54" s="533"/>
      <c r="G54" s="533"/>
      <c r="H54" s="533"/>
      <c r="I54" s="533"/>
      <c r="J54" s="533"/>
      <c r="K54" s="533"/>
    </row>
    <row r="55" spans="1:11" s="233" customFormat="1" ht="12.75" customHeight="1" x14ac:dyDescent="0.2">
      <c r="A55" s="231" t="s">
        <v>76</v>
      </c>
      <c r="B55" s="533" t="s">
        <v>269</v>
      </c>
      <c r="C55" s="533"/>
      <c r="D55" s="533" t="s">
        <v>270</v>
      </c>
      <c r="E55" s="533"/>
      <c r="F55" s="533" t="s">
        <v>271</v>
      </c>
      <c r="G55" s="533"/>
      <c r="H55" s="533" t="s">
        <v>153</v>
      </c>
      <c r="I55" s="533"/>
      <c r="J55" s="533" t="s">
        <v>154</v>
      </c>
      <c r="K55" s="533"/>
    </row>
    <row r="56" spans="1:11" s="233" customFormat="1" ht="12.75" customHeight="1" x14ac:dyDescent="0.2">
      <c r="B56" s="231" t="s">
        <v>77</v>
      </c>
      <c r="C56" s="231" t="s">
        <v>155</v>
      </c>
      <c r="D56" s="231" t="s">
        <v>77</v>
      </c>
      <c r="E56" s="231" t="s">
        <v>155</v>
      </c>
      <c r="F56" s="231" t="s">
        <v>77</v>
      </c>
      <c r="G56" s="231" t="s">
        <v>155</v>
      </c>
      <c r="H56" s="231" t="s">
        <v>77</v>
      </c>
      <c r="I56" s="231" t="s">
        <v>155</v>
      </c>
      <c r="J56" s="231" t="s">
        <v>77</v>
      </c>
      <c r="K56" s="231" t="s">
        <v>155</v>
      </c>
    </row>
    <row r="57" spans="1:11" ht="12.75" customHeight="1" x14ac:dyDescent="0.2">
      <c r="A57" s="349">
        <v>2012</v>
      </c>
      <c r="B57" s="100">
        <v>17</v>
      </c>
      <c r="C57" s="287">
        <f t="shared" ref="C57:C59" si="30">B57/J57</f>
        <v>2.9782761037140857E-3</v>
      </c>
      <c r="D57" s="100">
        <v>282</v>
      </c>
      <c r="E57" s="287">
        <f t="shared" ref="E57:E59" si="31">D57/J57</f>
        <v>4.9404344779257182E-2</v>
      </c>
      <c r="F57" s="100">
        <v>5404</v>
      </c>
      <c r="G57" s="287">
        <f t="shared" ref="G57:G59" si="32">F57/J57</f>
        <v>0.94674141555711278</v>
      </c>
      <c r="H57" s="100">
        <v>5</v>
      </c>
      <c r="I57" s="287">
        <f t="shared" ref="I57:I59" si="33">H57/J57</f>
        <v>8.7596355991590748E-4</v>
      </c>
      <c r="J57" s="100">
        <f t="shared" ref="J57:J59" si="34">B57+D57+F57+H57</f>
        <v>5708</v>
      </c>
      <c r="K57" s="201">
        <v>100</v>
      </c>
    </row>
    <row r="58" spans="1:11" ht="12.75" customHeight="1" x14ac:dyDescent="0.2">
      <c r="A58" s="349">
        <v>2013</v>
      </c>
      <c r="B58" s="113">
        <v>21</v>
      </c>
      <c r="C58" s="287">
        <f t="shared" si="30"/>
        <v>3.9245000934404785E-3</v>
      </c>
      <c r="D58" s="113">
        <v>283</v>
      </c>
      <c r="E58" s="287">
        <f t="shared" si="31"/>
        <v>5.2887310783031209E-2</v>
      </c>
      <c r="F58" s="113">
        <v>5035</v>
      </c>
      <c r="G58" s="287">
        <f t="shared" si="32"/>
        <v>0.94094561764156237</v>
      </c>
      <c r="H58" s="113">
        <v>12</v>
      </c>
      <c r="I58" s="287">
        <f t="shared" si="33"/>
        <v>2.2425714819659876E-3</v>
      </c>
      <c r="J58" s="100">
        <f t="shared" si="34"/>
        <v>5351</v>
      </c>
      <c r="K58" s="201">
        <v>100</v>
      </c>
    </row>
    <row r="59" spans="1:11" ht="12.75" customHeight="1" x14ac:dyDescent="0.2">
      <c r="A59" s="349">
        <v>2014</v>
      </c>
      <c r="B59" s="201">
        <v>22</v>
      </c>
      <c r="C59" s="287">
        <f t="shared" si="30"/>
        <v>4.0029112081513829E-3</v>
      </c>
      <c r="D59" s="201">
        <v>304</v>
      </c>
      <c r="E59" s="287">
        <f t="shared" si="31"/>
        <v>5.5312954876273655E-2</v>
      </c>
      <c r="F59" s="113">
        <v>5164</v>
      </c>
      <c r="G59" s="287">
        <f t="shared" si="32"/>
        <v>0.93959243085880639</v>
      </c>
      <c r="H59" s="201">
        <v>6</v>
      </c>
      <c r="I59" s="287">
        <f t="shared" si="33"/>
        <v>1.0917030567685589E-3</v>
      </c>
      <c r="J59" s="100">
        <f t="shared" si="34"/>
        <v>5496</v>
      </c>
      <c r="K59" s="201">
        <v>100</v>
      </c>
    </row>
    <row r="60" spans="1:11" ht="12.75" customHeight="1" x14ac:dyDescent="0.2">
      <c r="A60" s="349">
        <v>2015</v>
      </c>
      <c r="B60" s="100">
        <v>18</v>
      </c>
      <c r="C60" s="287">
        <f t="shared" ref="C60:C66" si="35">B60/J60</f>
        <v>3.2555615843733042E-3</v>
      </c>
      <c r="D60" s="100">
        <v>337</v>
      </c>
      <c r="E60" s="287">
        <f t="shared" ref="E60:E66" si="36">D60/J60</f>
        <v>6.0951347440766863E-2</v>
      </c>
      <c r="F60" s="100">
        <v>5168</v>
      </c>
      <c r="G60" s="287">
        <f t="shared" ref="G60:G66" si="37">F60/J60</f>
        <v>0.93470790378006874</v>
      </c>
      <c r="H60" s="100">
        <v>6</v>
      </c>
      <c r="I60" s="287">
        <f t="shared" ref="I60:I66" si="38">H60/J60</f>
        <v>1.0851871947911015E-3</v>
      </c>
      <c r="J60" s="100">
        <f t="shared" ref="J60:J66" si="39">B60+D60+F60+H60</f>
        <v>5529</v>
      </c>
      <c r="K60" s="201">
        <v>100</v>
      </c>
    </row>
    <row r="61" spans="1:11" ht="12.75" customHeight="1" x14ac:dyDescent="0.2">
      <c r="A61" s="349">
        <v>2016</v>
      </c>
      <c r="B61" s="100">
        <v>22</v>
      </c>
      <c r="C61" s="287">
        <f t="shared" si="35"/>
        <v>3.9891205802357211E-3</v>
      </c>
      <c r="D61" s="100">
        <v>285</v>
      </c>
      <c r="E61" s="287">
        <f t="shared" si="36"/>
        <v>5.1677243880326386E-2</v>
      </c>
      <c r="F61" s="100">
        <v>5196</v>
      </c>
      <c r="G61" s="287">
        <f t="shared" si="37"/>
        <v>0.9421577515865821</v>
      </c>
      <c r="H61" s="100">
        <v>12</v>
      </c>
      <c r="I61" s="287">
        <f t="shared" si="38"/>
        <v>2.1758839528558476E-3</v>
      </c>
      <c r="J61" s="100">
        <f t="shared" si="39"/>
        <v>5515</v>
      </c>
      <c r="K61" s="201">
        <v>100</v>
      </c>
    </row>
    <row r="62" spans="1:11" ht="12.75" customHeight="1" x14ac:dyDescent="0.2">
      <c r="A62" s="349">
        <v>2017</v>
      </c>
      <c r="B62" s="201">
        <v>13</v>
      </c>
      <c r="C62" s="287">
        <f t="shared" si="35"/>
        <v>2.4136650575566285E-3</v>
      </c>
      <c r="D62" s="201">
        <v>304</v>
      </c>
      <c r="E62" s="287">
        <f t="shared" si="36"/>
        <v>5.6442629038247309E-2</v>
      </c>
      <c r="F62" s="100">
        <v>5069</v>
      </c>
      <c r="G62" s="287">
        <f t="shared" si="37"/>
        <v>0.94114370590419605</v>
      </c>
      <c r="H62" s="201">
        <v>0</v>
      </c>
      <c r="I62" s="287">
        <f t="shared" si="38"/>
        <v>0</v>
      </c>
      <c r="J62" s="100">
        <f t="shared" si="39"/>
        <v>5386</v>
      </c>
      <c r="K62" s="201">
        <v>100</v>
      </c>
    </row>
    <row r="63" spans="1:11" ht="12.75" customHeight="1" x14ac:dyDescent="0.2">
      <c r="A63" s="349">
        <v>2018</v>
      </c>
      <c r="B63" s="201">
        <v>21</v>
      </c>
      <c r="C63" s="287">
        <f t="shared" si="35"/>
        <v>3.9727582292849034E-3</v>
      </c>
      <c r="D63" s="201">
        <v>316</v>
      </c>
      <c r="E63" s="287">
        <f t="shared" si="36"/>
        <v>5.9780552402572837E-2</v>
      </c>
      <c r="F63" s="100">
        <v>4948</v>
      </c>
      <c r="G63" s="287">
        <f t="shared" si="37"/>
        <v>0.93605751040484297</v>
      </c>
      <c r="H63" s="201">
        <v>1</v>
      </c>
      <c r="I63" s="287">
        <f t="shared" si="38"/>
        <v>1.8917896329928113E-4</v>
      </c>
      <c r="J63" s="100">
        <f t="shared" si="39"/>
        <v>5286</v>
      </c>
      <c r="K63" s="201">
        <v>100</v>
      </c>
    </row>
    <row r="64" spans="1:11" ht="12.75" customHeight="1" x14ac:dyDescent="0.2">
      <c r="A64" s="349">
        <v>2019</v>
      </c>
      <c r="B64" s="201">
        <v>17</v>
      </c>
      <c r="C64" s="287">
        <f t="shared" si="35"/>
        <v>3.2824869665958678E-3</v>
      </c>
      <c r="D64" s="201">
        <v>272</v>
      </c>
      <c r="E64" s="287">
        <f t="shared" si="36"/>
        <v>5.2519791465533885E-2</v>
      </c>
      <c r="F64" s="100">
        <v>4890</v>
      </c>
      <c r="G64" s="287">
        <f t="shared" si="37"/>
        <v>0.9441977215678703</v>
      </c>
      <c r="H64" s="201">
        <v>0</v>
      </c>
      <c r="I64" s="287">
        <f t="shared" si="38"/>
        <v>0</v>
      </c>
      <c r="J64" s="100">
        <f t="shared" si="39"/>
        <v>5179</v>
      </c>
      <c r="K64" s="201">
        <v>100</v>
      </c>
    </row>
    <row r="65" spans="1:11" ht="12.75" customHeight="1" x14ac:dyDescent="0.2">
      <c r="A65" s="349">
        <v>2020</v>
      </c>
      <c r="B65" s="201">
        <v>27</v>
      </c>
      <c r="C65" s="61">
        <f t="shared" si="35"/>
        <v>5.5624227441285539E-3</v>
      </c>
      <c r="D65" s="201">
        <v>228</v>
      </c>
      <c r="E65" s="61">
        <f t="shared" si="36"/>
        <v>4.6971569839307788E-2</v>
      </c>
      <c r="F65" s="100">
        <v>4599</v>
      </c>
      <c r="G65" s="61">
        <f t="shared" si="37"/>
        <v>0.94746600741656362</v>
      </c>
      <c r="H65" s="201">
        <v>0</v>
      </c>
      <c r="I65" s="61">
        <f t="shared" si="38"/>
        <v>0</v>
      </c>
      <c r="J65" s="100">
        <f t="shared" si="39"/>
        <v>4854</v>
      </c>
      <c r="K65" s="201">
        <v>100</v>
      </c>
    </row>
    <row r="66" spans="1:11" ht="12.75" customHeight="1" x14ac:dyDescent="0.2">
      <c r="A66" s="378">
        <v>2021</v>
      </c>
      <c r="B66" s="201">
        <v>17</v>
      </c>
      <c r="C66" s="287">
        <f t="shared" si="35"/>
        <v>3.3444816053511705E-3</v>
      </c>
      <c r="D66" s="201">
        <v>270</v>
      </c>
      <c r="E66" s="287">
        <f t="shared" si="36"/>
        <v>5.3118237261459769E-2</v>
      </c>
      <c r="F66" s="100">
        <v>4796</v>
      </c>
      <c r="G66" s="287">
        <f t="shared" si="37"/>
        <v>0.94353728113318902</v>
      </c>
      <c r="H66" s="201">
        <v>0</v>
      </c>
      <c r="I66" s="287">
        <f t="shared" si="38"/>
        <v>0</v>
      </c>
      <c r="J66" s="100">
        <f t="shared" si="39"/>
        <v>5083</v>
      </c>
      <c r="K66" s="201">
        <v>100</v>
      </c>
    </row>
    <row r="67" spans="1:11" s="233" customFormat="1" ht="12.75" customHeight="1" x14ac:dyDescent="0.2">
      <c r="B67" s="111"/>
      <c r="C67" s="231"/>
      <c r="D67" s="111"/>
      <c r="E67" s="231"/>
      <c r="F67" s="111"/>
      <c r="G67" s="231"/>
      <c r="H67" s="111"/>
      <c r="I67" s="231"/>
      <c r="J67" s="111"/>
      <c r="K67" s="231"/>
    </row>
    <row r="68" spans="1:11" s="233" customFormat="1" ht="12.75" customHeight="1" x14ac:dyDescent="0.2">
      <c r="A68" s="233" t="s">
        <v>361</v>
      </c>
      <c r="B68" s="231"/>
      <c r="C68" s="231"/>
      <c r="D68" s="231"/>
      <c r="E68" s="231"/>
      <c r="F68" s="231"/>
      <c r="G68" s="231"/>
      <c r="H68" s="231"/>
      <c r="I68" s="231"/>
      <c r="J68" s="231"/>
      <c r="K68" s="231"/>
    </row>
    <row r="69" spans="1:11" s="233" customFormat="1" ht="12.75" customHeight="1" x14ac:dyDescent="0.2">
      <c r="B69" s="231"/>
      <c r="C69" s="231"/>
      <c r="D69" s="231"/>
      <c r="E69" s="231"/>
      <c r="F69" s="231"/>
      <c r="G69" s="231"/>
      <c r="H69" s="231"/>
      <c r="I69" s="231"/>
      <c r="J69" s="231"/>
      <c r="K69" s="231"/>
    </row>
    <row r="70" spans="1:11" s="233" customFormat="1" ht="12.75" customHeight="1" x14ac:dyDescent="0.2">
      <c r="B70" s="533" t="s">
        <v>272</v>
      </c>
      <c r="C70" s="533"/>
      <c r="D70" s="533"/>
      <c r="E70" s="533"/>
      <c r="F70" s="533"/>
      <c r="G70" s="533"/>
      <c r="H70" s="533"/>
      <c r="I70" s="533"/>
      <c r="J70" s="533"/>
      <c r="K70" s="533"/>
    </row>
    <row r="71" spans="1:11" s="233" customFormat="1" ht="12.75" customHeight="1" x14ac:dyDescent="0.2">
      <c r="A71" s="231" t="s">
        <v>76</v>
      </c>
      <c r="B71" s="533" t="s">
        <v>269</v>
      </c>
      <c r="C71" s="533"/>
      <c r="D71" s="533" t="s">
        <v>270</v>
      </c>
      <c r="E71" s="533"/>
      <c r="F71" s="533" t="s">
        <v>271</v>
      </c>
      <c r="G71" s="533"/>
      <c r="H71" s="533" t="s">
        <v>153</v>
      </c>
      <c r="I71" s="533"/>
      <c r="J71" s="533" t="s">
        <v>154</v>
      </c>
      <c r="K71" s="533"/>
    </row>
    <row r="72" spans="1:11" s="233" customFormat="1" ht="12.75" customHeight="1" x14ac:dyDescent="0.2">
      <c r="B72" s="231" t="s">
        <v>77</v>
      </c>
      <c r="C72" s="231" t="s">
        <v>155</v>
      </c>
      <c r="D72" s="231" t="s">
        <v>77</v>
      </c>
      <c r="E72" s="231" t="s">
        <v>155</v>
      </c>
      <c r="F72" s="231" t="s">
        <v>77</v>
      </c>
      <c r="G72" s="231" t="s">
        <v>155</v>
      </c>
      <c r="H72" s="231" t="s">
        <v>77</v>
      </c>
      <c r="I72" s="231" t="s">
        <v>155</v>
      </c>
      <c r="J72" s="231" t="s">
        <v>77</v>
      </c>
      <c r="K72" s="231" t="s">
        <v>155</v>
      </c>
    </row>
    <row r="73" spans="1:11" ht="12.75" customHeight="1" x14ac:dyDescent="0.2">
      <c r="A73" s="349">
        <v>2012</v>
      </c>
      <c r="B73" s="100">
        <v>15</v>
      </c>
      <c r="C73" s="287">
        <f t="shared" ref="C73:C75" si="40">B73/J73</f>
        <v>3.6452004860267314E-3</v>
      </c>
      <c r="D73" s="100">
        <v>225</v>
      </c>
      <c r="E73" s="287">
        <f t="shared" ref="E73:E75" si="41">D73/J73</f>
        <v>5.4678007290400975E-2</v>
      </c>
      <c r="F73" s="100">
        <v>3869</v>
      </c>
      <c r="G73" s="287">
        <f t="shared" ref="G73:G75" si="42">F73/J73</f>
        <v>0.94021871202916163</v>
      </c>
      <c r="H73" s="100">
        <v>6</v>
      </c>
      <c r="I73" s="287">
        <f t="shared" ref="I73:I75" si="43">H73/J73</f>
        <v>1.4580801944106927E-3</v>
      </c>
      <c r="J73" s="100">
        <f t="shared" ref="J73:J75" si="44">B73+D73+F73+H73</f>
        <v>4115</v>
      </c>
      <c r="K73" s="201">
        <v>100</v>
      </c>
    </row>
    <row r="74" spans="1:11" ht="12.75" customHeight="1" x14ac:dyDescent="0.2">
      <c r="A74" s="349">
        <v>2013</v>
      </c>
      <c r="B74" s="113">
        <v>12</v>
      </c>
      <c r="C74" s="287">
        <f t="shared" si="40"/>
        <v>3.0832476875642342E-3</v>
      </c>
      <c r="D74" s="113">
        <v>224</v>
      </c>
      <c r="E74" s="287">
        <f t="shared" si="41"/>
        <v>5.7553956834532377E-2</v>
      </c>
      <c r="F74" s="100">
        <v>3649</v>
      </c>
      <c r="G74" s="287">
        <f t="shared" si="42"/>
        <v>0.93756423432682423</v>
      </c>
      <c r="H74" s="113">
        <v>7</v>
      </c>
      <c r="I74" s="287">
        <f t="shared" si="43"/>
        <v>1.7985611510791368E-3</v>
      </c>
      <c r="J74" s="100">
        <f t="shared" si="44"/>
        <v>3892</v>
      </c>
      <c r="K74" s="201">
        <v>100</v>
      </c>
    </row>
    <row r="75" spans="1:11" ht="12.75" customHeight="1" x14ac:dyDescent="0.2">
      <c r="A75" s="349">
        <v>2014</v>
      </c>
      <c r="B75" s="113">
        <v>21</v>
      </c>
      <c r="C75" s="287">
        <f t="shared" si="40"/>
        <v>5.246065450911816E-3</v>
      </c>
      <c r="D75" s="113">
        <v>203</v>
      </c>
      <c r="E75" s="287">
        <f t="shared" si="41"/>
        <v>5.0711966025480892E-2</v>
      </c>
      <c r="F75" s="100">
        <v>3777</v>
      </c>
      <c r="G75" s="287">
        <f t="shared" si="42"/>
        <v>0.94354234324256803</v>
      </c>
      <c r="H75" s="113">
        <v>2</v>
      </c>
      <c r="I75" s="287">
        <f t="shared" si="43"/>
        <v>4.9962528103922061E-4</v>
      </c>
      <c r="J75" s="100">
        <f t="shared" si="44"/>
        <v>4003</v>
      </c>
      <c r="K75" s="201">
        <v>100</v>
      </c>
    </row>
    <row r="76" spans="1:11" ht="12.75" customHeight="1" x14ac:dyDescent="0.2">
      <c r="A76" s="349">
        <v>2015</v>
      </c>
      <c r="B76" s="100">
        <v>12</v>
      </c>
      <c r="C76" s="287">
        <f t="shared" ref="C76:C82" si="45">B76/J76</f>
        <v>3.003003003003003E-3</v>
      </c>
      <c r="D76" s="100">
        <v>252</v>
      </c>
      <c r="E76" s="287">
        <f t="shared" ref="E76:E82" si="46">D76/J76</f>
        <v>6.3063063063063057E-2</v>
      </c>
      <c r="F76" s="100">
        <v>3732</v>
      </c>
      <c r="G76" s="287">
        <f t="shared" ref="G76:G82" si="47">F76/J76</f>
        <v>0.93393393393393398</v>
      </c>
      <c r="H76" s="100">
        <v>0</v>
      </c>
      <c r="I76" s="287">
        <f t="shared" ref="I76:I82" si="48">H76/J76</f>
        <v>0</v>
      </c>
      <c r="J76" s="100">
        <f t="shared" ref="J76:J82" si="49">B76+D76+F76+H76</f>
        <v>3996</v>
      </c>
      <c r="K76" s="201">
        <v>100</v>
      </c>
    </row>
    <row r="77" spans="1:11" ht="12.75" customHeight="1" x14ac:dyDescent="0.2">
      <c r="A77" s="349">
        <v>2016</v>
      </c>
      <c r="B77" s="100">
        <v>18</v>
      </c>
      <c r="C77" s="287">
        <f t="shared" si="45"/>
        <v>4.5546558704453437E-3</v>
      </c>
      <c r="D77" s="100">
        <v>216</v>
      </c>
      <c r="E77" s="287">
        <f t="shared" si="46"/>
        <v>5.4655870445344132E-2</v>
      </c>
      <c r="F77" s="100">
        <v>3716</v>
      </c>
      <c r="G77" s="287">
        <f t="shared" si="47"/>
        <v>0.94028340080971662</v>
      </c>
      <c r="H77" s="100">
        <v>2</v>
      </c>
      <c r="I77" s="287">
        <f t="shared" si="48"/>
        <v>5.0607287449392713E-4</v>
      </c>
      <c r="J77" s="100">
        <f t="shared" si="49"/>
        <v>3952</v>
      </c>
      <c r="K77" s="201">
        <v>100</v>
      </c>
    </row>
    <row r="78" spans="1:11" ht="12.75" customHeight="1" x14ac:dyDescent="0.2">
      <c r="A78" s="349">
        <v>2017</v>
      </c>
      <c r="B78" s="201">
        <v>9</v>
      </c>
      <c r="C78" s="287">
        <f t="shared" si="45"/>
        <v>2.3047375160051217E-3</v>
      </c>
      <c r="D78" s="201">
        <v>202</v>
      </c>
      <c r="E78" s="287">
        <f t="shared" si="46"/>
        <v>5.1728553137003842E-2</v>
      </c>
      <c r="F78" s="100">
        <v>3693</v>
      </c>
      <c r="G78" s="287">
        <f t="shared" si="47"/>
        <v>0.94571062740076828</v>
      </c>
      <c r="H78" s="201">
        <v>1</v>
      </c>
      <c r="I78" s="287">
        <f t="shared" si="48"/>
        <v>2.5608194622279127E-4</v>
      </c>
      <c r="J78" s="100">
        <f t="shared" si="49"/>
        <v>3905</v>
      </c>
      <c r="K78" s="201">
        <v>100</v>
      </c>
    </row>
    <row r="79" spans="1:11" ht="12.75" customHeight="1" x14ac:dyDescent="0.2">
      <c r="A79" s="349">
        <v>2018</v>
      </c>
      <c r="B79" s="201">
        <v>14</v>
      </c>
      <c r="C79" s="287">
        <f t="shared" si="45"/>
        <v>3.7066454858353192E-3</v>
      </c>
      <c r="D79" s="201">
        <v>213</v>
      </c>
      <c r="E79" s="287">
        <f t="shared" si="46"/>
        <v>5.6393963463065924E-2</v>
      </c>
      <c r="F79" s="100">
        <v>3550</v>
      </c>
      <c r="G79" s="287">
        <f t="shared" si="47"/>
        <v>0.93989939105109876</v>
      </c>
      <c r="H79" s="201">
        <v>0</v>
      </c>
      <c r="I79" s="287">
        <f t="shared" si="48"/>
        <v>0</v>
      </c>
      <c r="J79" s="100">
        <f t="shared" si="49"/>
        <v>3777</v>
      </c>
      <c r="K79" s="201">
        <v>100</v>
      </c>
    </row>
    <row r="80" spans="1:11" ht="12.75" customHeight="1" x14ac:dyDescent="0.2">
      <c r="A80" s="349">
        <v>2019</v>
      </c>
      <c r="B80" s="201">
        <v>18</v>
      </c>
      <c r="C80" s="287">
        <f t="shared" si="45"/>
        <v>4.8859934853420191E-3</v>
      </c>
      <c r="D80" s="201">
        <v>215</v>
      </c>
      <c r="E80" s="287">
        <f t="shared" si="46"/>
        <v>5.8360477741585232E-2</v>
      </c>
      <c r="F80" s="100">
        <v>3451</v>
      </c>
      <c r="G80" s="287">
        <f t="shared" si="47"/>
        <v>0.93675352877307272</v>
      </c>
      <c r="H80" s="201">
        <v>0</v>
      </c>
      <c r="I80" s="287">
        <f t="shared" si="48"/>
        <v>0</v>
      </c>
      <c r="J80" s="100">
        <f t="shared" si="49"/>
        <v>3684</v>
      </c>
      <c r="K80" s="201">
        <v>100</v>
      </c>
    </row>
    <row r="81" spans="1:11" ht="12.75" customHeight="1" x14ac:dyDescent="0.2">
      <c r="A81" s="349">
        <v>2020</v>
      </c>
      <c r="B81" s="201">
        <v>14</v>
      </c>
      <c r="C81" s="61">
        <f t="shared" si="45"/>
        <v>3.8620689655172414E-3</v>
      </c>
      <c r="D81" s="201">
        <v>187</v>
      </c>
      <c r="E81" s="61">
        <f t="shared" si="46"/>
        <v>5.1586206896551724E-2</v>
      </c>
      <c r="F81" s="100">
        <v>3423</v>
      </c>
      <c r="G81" s="61">
        <f t="shared" si="47"/>
        <v>0.94427586206896552</v>
      </c>
      <c r="H81" s="201">
        <v>1</v>
      </c>
      <c r="I81" s="61">
        <f t="shared" si="48"/>
        <v>2.7586206896551725E-4</v>
      </c>
      <c r="J81" s="100">
        <f t="shared" si="49"/>
        <v>3625</v>
      </c>
      <c r="K81" s="201">
        <v>100</v>
      </c>
    </row>
    <row r="82" spans="1:11" ht="12.75" customHeight="1" x14ac:dyDescent="0.2">
      <c r="A82" s="378">
        <v>2021</v>
      </c>
      <c r="B82" s="201">
        <v>20</v>
      </c>
      <c r="C82" s="287">
        <f t="shared" si="45"/>
        <v>5.4719562243502051E-3</v>
      </c>
      <c r="D82" s="201">
        <v>181</v>
      </c>
      <c r="E82" s="287">
        <f t="shared" si="46"/>
        <v>4.9521203830369356E-2</v>
      </c>
      <c r="F82" s="100">
        <v>3453</v>
      </c>
      <c r="G82" s="287">
        <f t="shared" si="47"/>
        <v>0.94473324213406296</v>
      </c>
      <c r="H82" s="201">
        <v>1</v>
      </c>
      <c r="I82" s="287">
        <f t="shared" si="48"/>
        <v>2.7359781121751026E-4</v>
      </c>
      <c r="J82" s="100">
        <f t="shared" si="49"/>
        <v>3655</v>
      </c>
      <c r="K82" s="201">
        <v>100</v>
      </c>
    </row>
    <row r="83" spans="1:11" s="233" customFormat="1" ht="12.75" customHeight="1" x14ac:dyDescent="0.2">
      <c r="A83" s="231"/>
      <c r="B83" s="111"/>
      <c r="C83" s="231"/>
      <c r="D83" s="111"/>
      <c r="E83" s="231"/>
      <c r="F83" s="111"/>
      <c r="G83" s="231"/>
      <c r="H83" s="111"/>
      <c r="I83" s="231"/>
      <c r="J83" s="111"/>
      <c r="K83" s="201"/>
    </row>
    <row r="84" spans="1:11" s="233" customFormat="1" ht="12.75" customHeight="1" x14ac:dyDescent="0.2">
      <c r="A84" s="233" t="s">
        <v>65</v>
      </c>
      <c r="B84" s="231"/>
      <c r="C84" s="231"/>
      <c r="D84" s="231"/>
      <c r="E84" s="231"/>
      <c r="F84" s="231"/>
      <c r="G84" s="231"/>
      <c r="H84" s="231"/>
      <c r="I84" s="231"/>
      <c r="J84" s="231"/>
      <c r="K84" s="231"/>
    </row>
    <row r="85" spans="1:11" s="233" customFormat="1" ht="12.75" customHeight="1" x14ac:dyDescent="0.2">
      <c r="B85" s="231"/>
      <c r="C85" s="231"/>
      <c r="D85" s="231"/>
      <c r="E85" s="231"/>
      <c r="F85" s="231"/>
      <c r="G85" s="231"/>
      <c r="H85" s="231"/>
      <c r="I85" s="231"/>
      <c r="J85" s="231"/>
      <c r="K85" s="231"/>
    </row>
    <row r="86" spans="1:11" s="233" customFormat="1" ht="12.75" customHeight="1" x14ac:dyDescent="0.2">
      <c r="B86" s="533" t="s">
        <v>272</v>
      </c>
      <c r="C86" s="533"/>
      <c r="D86" s="533"/>
      <c r="E86" s="533"/>
      <c r="F86" s="533"/>
      <c r="G86" s="533"/>
      <c r="H86" s="533"/>
      <c r="I86" s="533"/>
      <c r="J86" s="533"/>
      <c r="K86" s="533"/>
    </row>
    <row r="87" spans="1:11" s="233" customFormat="1" ht="12.75" customHeight="1" x14ac:dyDescent="0.2">
      <c r="A87" s="231" t="s">
        <v>76</v>
      </c>
      <c r="B87" s="533" t="s">
        <v>269</v>
      </c>
      <c r="C87" s="533"/>
      <c r="D87" s="533" t="s">
        <v>270</v>
      </c>
      <c r="E87" s="533"/>
      <c r="F87" s="533" t="s">
        <v>271</v>
      </c>
      <c r="G87" s="533"/>
      <c r="H87" s="533" t="s">
        <v>153</v>
      </c>
      <c r="I87" s="533"/>
      <c r="J87" s="533" t="s">
        <v>154</v>
      </c>
      <c r="K87" s="533"/>
    </row>
    <row r="88" spans="1:11" s="233" customFormat="1" ht="12.75" customHeight="1" x14ac:dyDescent="0.2">
      <c r="B88" s="231" t="s">
        <v>77</v>
      </c>
      <c r="C88" s="231" t="s">
        <v>155</v>
      </c>
      <c r="D88" s="231" t="s">
        <v>77</v>
      </c>
      <c r="E88" s="231" t="s">
        <v>155</v>
      </c>
      <c r="F88" s="231" t="s">
        <v>77</v>
      </c>
      <c r="G88" s="231" t="s">
        <v>155</v>
      </c>
      <c r="H88" s="231" t="s">
        <v>77</v>
      </c>
      <c r="I88" s="231" t="s">
        <v>155</v>
      </c>
      <c r="J88" s="231" t="s">
        <v>77</v>
      </c>
      <c r="K88" s="231" t="s">
        <v>155</v>
      </c>
    </row>
    <row r="89" spans="1:11" ht="12.75" customHeight="1" x14ac:dyDescent="0.2">
      <c r="A89" s="349">
        <v>2012</v>
      </c>
      <c r="B89" s="100">
        <f t="shared" ref="B89:B98" si="50">B9+B25+B41+B57+B73</f>
        <v>83</v>
      </c>
      <c r="C89" s="287">
        <f t="shared" ref="C89:C91" si="51">B89/J89</f>
        <v>3.2890826233405984E-3</v>
      </c>
      <c r="D89" s="100">
        <f t="shared" ref="D89:D98" si="52">D9+D25+D41+D57+D73</f>
        <v>1351</v>
      </c>
      <c r="E89" s="287">
        <f t="shared" ref="E89:E91" si="53">D89/J89</f>
        <v>5.3536754507628292E-2</v>
      </c>
      <c r="F89" s="100">
        <f t="shared" ref="F89:F98" si="54">F9+F25+F41+F57+F73</f>
        <v>23781</v>
      </c>
      <c r="G89" s="287">
        <f t="shared" ref="G89:G96" si="55">F89/J89</f>
        <v>0.94238161283931043</v>
      </c>
      <c r="H89" s="100">
        <f t="shared" ref="H89:H98" si="56">H9+H25+H41+H57+H73</f>
        <v>20</v>
      </c>
      <c r="I89" s="287">
        <f t="shared" ref="I89:I91" si="57">H89/J89</f>
        <v>7.9255002972062607E-4</v>
      </c>
      <c r="J89" s="100">
        <f t="shared" ref="J89:J91" si="58">B89+D89+F89+H89</f>
        <v>25235</v>
      </c>
      <c r="K89" s="201">
        <v>100</v>
      </c>
    </row>
    <row r="90" spans="1:11" ht="12.75" customHeight="1" x14ac:dyDescent="0.2">
      <c r="A90" s="349">
        <v>2013</v>
      </c>
      <c r="B90" s="113">
        <f t="shared" si="50"/>
        <v>89</v>
      </c>
      <c r="C90" s="287">
        <f t="shared" si="51"/>
        <v>3.698624444167394E-3</v>
      </c>
      <c r="D90" s="100">
        <f t="shared" si="52"/>
        <v>1384</v>
      </c>
      <c r="E90" s="287">
        <f t="shared" si="53"/>
        <v>5.7515687985704195E-2</v>
      </c>
      <c r="F90" s="100">
        <f t="shared" si="54"/>
        <v>22560</v>
      </c>
      <c r="G90" s="287">
        <f t="shared" si="55"/>
        <v>0.93753896022939787</v>
      </c>
      <c r="H90" s="113">
        <f t="shared" si="56"/>
        <v>30</v>
      </c>
      <c r="I90" s="287">
        <f t="shared" si="57"/>
        <v>1.2467273407305822E-3</v>
      </c>
      <c r="J90" s="100">
        <f t="shared" si="58"/>
        <v>24063</v>
      </c>
      <c r="K90" s="201">
        <v>100</v>
      </c>
    </row>
    <row r="91" spans="1:11" ht="12.75" customHeight="1" x14ac:dyDescent="0.2">
      <c r="A91" s="349">
        <v>2014</v>
      </c>
      <c r="B91" s="113">
        <f t="shared" si="50"/>
        <v>90</v>
      </c>
      <c r="C91" s="287">
        <f t="shared" si="51"/>
        <v>3.6901881995981796E-3</v>
      </c>
      <c r="D91" s="100">
        <f t="shared" si="52"/>
        <v>1371</v>
      </c>
      <c r="E91" s="287">
        <f t="shared" si="53"/>
        <v>5.6213866907212265E-2</v>
      </c>
      <c r="F91" s="100">
        <f t="shared" si="54"/>
        <v>22900</v>
      </c>
      <c r="G91" s="287">
        <f t="shared" si="55"/>
        <v>0.9389478863422035</v>
      </c>
      <c r="H91" s="113">
        <f t="shared" si="56"/>
        <v>28</v>
      </c>
      <c r="I91" s="287">
        <f t="shared" si="57"/>
        <v>1.1480585509861003E-3</v>
      </c>
      <c r="J91" s="100">
        <f t="shared" si="58"/>
        <v>24389</v>
      </c>
      <c r="K91" s="201">
        <v>100</v>
      </c>
    </row>
    <row r="92" spans="1:11" ht="12.75" customHeight="1" x14ac:dyDescent="0.2">
      <c r="A92" s="349">
        <v>2015</v>
      </c>
      <c r="B92" s="100">
        <f t="shared" si="50"/>
        <v>76</v>
      </c>
      <c r="C92" s="287">
        <f t="shared" ref="C92:C98" si="59">B92/J92</f>
        <v>3.1313089695521406E-3</v>
      </c>
      <c r="D92" s="100">
        <f t="shared" si="52"/>
        <v>1438</v>
      </c>
      <c r="E92" s="287">
        <f t="shared" ref="E92:E98" si="60">D92/J92</f>
        <v>5.9247661818631288E-2</v>
      </c>
      <c r="F92" s="100">
        <f t="shared" si="54"/>
        <v>22732</v>
      </c>
      <c r="G92" s="287">
        <f t="shared" si="55"/>
        <v>0.93659099336656915</v>
      </c>
      <c r="H92" s="100">
        <f t="shared" si="56"/>
        <v>25</v>
      </c>
      <c r="I92" s="287">
        <f t="shared" ref="I92:I98" si="61">H92/J92</f>
        <v>1.0300358452474147E-3</v>
      </c>
      <c r="J92" s="100">
        <f t="shared" ref="J92:J98" si="62">B92+D92+F92+H92</f>
        <v>24271</v>
      </c>
      <c r="K92" s="201">
        <v>100</v>
      </c>
    </row>
    <row r="93" spans="1:11" ht="12.75" customHeight="1" x14ac:dyDescent="0.2">
      <c r="A93" s="349">
        <v>2016</v>
      </c>
      <c r="B93" s="100">
        <f t="shared" si="50"/>
        <v>98</v>
      </c>
      <c r="C93" s="287">
        <f t="shared" si="59"/>
        <v>4.0668962941444991E-3</v>
      </c>
      <c r="D93" s="100">
        <f t="shared" si="52"/>
        <v>1353</v>
      </c>
      <c r="E93" s="287">
        <f t="shared" si="60"/>
        <v>5.6148068224260279E-2</v>
      </c>
      <c r="F93" s="100">
        <f t="shared" si="54"/>
        <v>22604</v>
      </c>
      <c r="G93" s="287">
        <f t="shared" si="55"/>
        <v>0.93804207992696187</v>
      </c>
      <c r="H93" s="100">
        <f t="shared" si="56"/>
        <v>42</v>
      </c>
      <c r="I93" s="287">
        <f t="shared" si="61"/>
        <v>1.7429555546333568E-3</v>
      </c>
      <c r="J93" s="100">
        <f t="shared" si="62"/>
        <v>24097</v>
      </c>
      <c r="K93" s="201">
        <v>100</v>
      </c>
    </row>
    <row r="94" spans="1:11" ht="12.75" customHeight="1" x14ac:dyDescent="0.2">
      <c r="A94" s="349">
        <v>2017</v>
      </c>
      <c r="B94" s="100">
        <f t="shared" si="50"/>
        <v>83</v>
      </c>
      <c r="C94" s="287">
        <f t="shared" si="59"/>
        <v>3.575120606478291E-3</v>
      </c>
      <c r="D94" s="100">
        <f t="shared" si="52"/>
        <v>1286</v>
      </c>
      <c r="E94" s="287">
        <f t="shared" si="60"/>
        <v>5.5392832529290142E-2</v>
      </c>
      <c r="F94" s="100">
        <f t="shared" si="54"/>
        <v>21838</v>
      </c>
      <c r="G94" s="287">
        <f t="shared" si="55"/>
        <v>0.940644383184011</v>
      </c>
      <c r="H94" s="100">
        <f t="shared" si="56"/>
        <v>9</v>
      </c>
      <c r="I94" s="287">
        <f t="shared" si="61"/>
        <v>3.8766368022053756E-4</v>
      </c>
      <c r="J94" s="100">
        <f t="shared" si="62"/>
        <v>23216</v>
      </c>
      <c r="K94" s="201">
        <v>100</v>
      </c>
    </row>
    <row r="95" spans="1:11" ht="12.75" customHeight="1" x14ac:dyDescent="0.2">
      <c r="A95" s="349">
        <v>2018</v>
      </c>
      <c r="B95" s="100">
        <f t="shared" si="50"/>
        <v>97</v>
      </c>
      <c r="C95" s="287">
        <f t="shared" si="59"/>
        <v>4.2474931032972811E-3</v>
      </c>
      <c r="D95" s="100">
        <f t="shared" si="52"/>
        <v>1352</v>
      </c>
      <c r="E95" s="287">
        <f t="shared" si="60"/>
        <v>5.9202171913999214E-2</v>
      </c>
      <c r="F95" s="100">
        <f t="shared" si="54"/>
        <v>21379</v>
      </c>
      <c r="G95" s="287">
        <f t="shared" si="55"/>
        <v>0.93615623768445944</v>
      </c>
      <c r="H95" s="100">
        <f t="shared" si="56"/>
        <v>9</v>
      </c>
      <c r="I95" s="287">
        <f t="shared" si="61"/>
        <v>3.9409729824407759E-4</v>
      </c>
      <c r="J95" s="100">
        <f t="shared" si="62"/>
        <v>22837</v>
      </c>
      <c r="K95" s="201">
        <v>100</v>
      </c>
    </row>
    <row r="96" spans="1:11" ht="12.75" customHeight="1" x14ac:dyDescent="0.2">
      <c r="A96" s="349">
        <v>2019</v>
      </c>
      <c r="B96" s="100">
        <f t="shared" si="50"/>
        <v>103</v>
      </c>
      <c r="C96" s="287">
        <f t="shared" si="59"/>
        <v>4.5906315461068771E-3</v>
      </c>
      <c r="D96" s="100">
        <f t="shared" si="52"/>
        <v>1267</v>
      </c>
      <c r="E96" s="287">
        <f t="shared" si="60"/>
        <v>5.6469224940945757E-2</v>
      </c>
      <c r="F96" s="100">
        <f t="shared" si="54"/>
        <v>21062</v>
      </c>
      <c r="G96" s="287">
        <f t="shared" si="55"/>
        <v>0.93871729732138876</v>
      </c>
      <c r="H96" s="100">
        <f t="shared" si="56"/>
        <v>5</v>
      </c>
      <c r="I96" s="287">
        <f t="shared" si="61"/>
        <v>2.2284619155858625E-4</v>
      </c>
      <c r="J96" s="100">
        <f t="shared" si="62"/>
        <v>22437</v>
      </c>
      <c r="K96" s="201">
        <v>100</v>
      </c>
    </row>
    <row r="97" spans="1:11" ht="12.75" customHeight="1" x14ac:dyDescent="0.2">
      <c r="A97" s="277">
        <v>2020</v>
      </c>
      <c r="B97" s="100">
        <f t="shared" si="50"/>
        <v>90</v>
      </c>
      <c r="C97" s="61">
        <f t="shared" si="59"/>
        <v>4.1942399105228817E-3</v>
      </c>
      <c r="D97" s="100">
        <f t="shared" si="52"/>
        <v>1116</v>
      </c>
      <c r="E97" s="61">
        <f t="shared" si="60"/>
        <v>5.2008574890483737E-2</v>
      </c>
      <c r="F97" s="100">
        <f t="shared" si="54"/>
        <v>20249</v>
      </c>
      <c r="G97" s="61">
        <f t="shared" ref="G97:G98" si="63">F97/J97</f>
        <v>0.94365737720197596</v>
      </c>
      <c r="H97" s="100">
        <f t="shared" si="56"/>
        <v>3</v>
      </c>
      <c r="I97" s="61">
        <f t="shared" si="61"/>
        <v>1.398079970174294E-4</v>
      </c>
      <c r="J97" s="100">
        <f t="shared" si="62"/>
        <v>21458</v>
      </c>
      <c r="K97" s="201">
        <v>100</v>
      </c>
    </row>
    <row r="98" spans="1:11" ht="12.75" customHeight="1" x14ac:dyDescent="0.2">
      <c r="A98" s="378">
        <v>2021</v>
      </c>
      <c r="B98" s="100">
        <f t="shared" si="50"/>
        <v>102</v>
      </c>
      <c r="C98" s="287">
        <f t="shared" si="59"/>
        <v>4.6617915904936013E-3</v>
      </c>
      <c r="D98" s="100">
        <f t="shared" si="52"/>
        <v>1186</v>
      </c>
      <c r="E98" s="287">
        <f t="shared" si="60"/>
        <v>5.4204753199268742E-2</v>
      </c>
      <c r="F98" s="100">
        <f t="shared" si="54"/>
        <v>20591</v>
      </c>
      <c r="G98" s="287">
        <f t="shared" si="63"/>
        <v>0.94108775137111522</v>
      </c>
      <c r="H98" s="100">
        <f t="shared" si="56"/>
        <v>1</v>
      </c>
      <c r="I98" s="287">
        <f t="shared" si="61"/>
        <v>4.5703839122486291E-5</v>
      </c>
      <c r="J98" s="100">
        <f t="shared" si="62"/>
        <v>21880</v>
      </c>
      <c r="K98" s="201">
        <v>100</v>
      </c>
    </row>
    <row r="99" spans="1:11" ht="12.75" customHeight="1" x14ac:dyDescent="0.2">
      <c r="A99" s="139"/>
      <c r="B99" s="84"/>
      <c r="D99" s="84"/>
      <c r="F99" s="84"/>
      <c r="H99" s="84"/>
      <c r="J99" s="84"/>
      <c r="K99" s="32"/>
    </row>
    <row r="100" spans="1:11" ht="12.75" customHeight="1" x14ac:dyDescent="0.2">
      <c r="A100" s="228" t="s">
        <v>27</v>
      </c>
      <c r="B100" s="16" t="s">
        <v>549</v>
      </c>
      <c r="C100" s="230"/>
    </row>
    <row r="101" spans="1:11" ht="12.75" customHeight="1" x14ac:dyDescent="0.2">
      <c r="A101" s="213"/>
      <c r="B101" s="216" t="s">
        <v>326</v>
      </c>
      <c r="C101" s="212"/>
      <c r="D101" s="211"/>
      <c r="E101" s="211"/>
      <c r="F101" s="211"/>
      <c r="G101" s="211"/>
      <c r="H101" s="211"/>
      <c r="I101" s="211"/>
    </row>
    <row r="102" spans="1:11" ht="12.75" customHeight="1" x14ac:dyDescent="0.2">
      <c r="A102" s="213"/>
      <c r="B102" s="291" t="s">
        <v>441</v>
      </c>
      <c r="C102" s="211"/>
      <c r="D102" s="211"/>
      <c r="E102" s="211"/>
      <c r="F102" s="211"/>
      <c r="G102" s="211"/>
      <c r="H102" s="211"/>
      <c r="I102" s="211"/>
    </row>
    <row r="103" spans="1:11" ht="12.75" customHeight="1" x14ac:dyDescent="0.2">
      <c r="A103" s="213"/>
      <c r="B103" s="291" t="s">
        <v>325</v>
      </c>
      <c r="C103" s="211"/>
      <c r="D103" s="211"/>
      <c r="E103" s="211"/>
      <c r="F103" s="211"/>
      <c r="G103" s="211"/>
      <c r="H103" s="211"/>
      <c r="I103" s="211"/>
    </row>
    <row r="104" spans="1:11" ht="12.75" customHeight="1" x14ac:dyDescent="0.2">
      <c r="A104" s="228" t="s">
        <v>28</v>
      </c>
      <c r="B104" s="16" t="s">
        <v>156</v>
      </c>
      <c r="C104" s="230"/>
    </row>
    <row r="105" spans="1:11" ht="12.75" customHeight="1" x14ac:dyDescent="0.2">
      <c r="B105" s="532" t="s">
        <v>536</v>
      </c>
      <c r="C105" s="532"/>
      <c r="D105" s="532"/>
      <c r="E105" s="532"/>
      <c r="F105" s="532"/>
      <c r="G105" s="532"/>
      <c r="H105" s="532"/>
      <c r="I105" s="532"/>
      <c r="J105" s="532"/>
      <c r="K105" s="532"/>
    </row>
    <row r="106" spans="1:11" ht="12.75" customHeight="1" x14ac:dyDescent="0.2">
      <c r="B106" s="532"/>
      <c r="C106" s="532"/>
      <c r="D106" s="532"/>
      <c r="E106" s="532"/>
      <c r="F106" s="532"/>
      <c r="G106" s="532"/>
      <c r="H106" s="532"/>
      <c r="I106" s="532"/>
      <c r="J106" s="532"/>
      <c r="K106" s="532"/>
    </row>
  </sheetData>
  <mergeCells count="37">
    <mergeCell ref="B105:K106"/>
    <mergeCell ref="B86:K86"/>
    <mergeCell ref="B87:C87"/>
    <mergeCell ref="D87:E87"/>
    <mergeCell ref="F87:G87"/>
    <mergeCell ref="H87:I87"/>
    <mergeCell ref="J87:K87"/>
    <mergeCell ref="B70:K70"/>
    <mergeCell ref="B71:C71"/>
    <mergeCell ref="D71:E71"/>
    <mergeCell ref="F71:G71"/>
    <mergeCell ref="H71:I71"/>
    <mergeCell ref="J71:K71"/>
    <mergeCell ref="B54:K54"/>
    <mergeCell ref="B55:C55"/>
    <mergeCell ref="D55:E55"/>
    <mergeCell ref="F55:G55"/>
    <mergeCell ref="H55:I55"/>
    <mergeCell ref="J55:K55"/>
    <mergeCell ref="B6:K6"/>
    <mergeCell ref="B7:C7"/>
    <mergeCell ref="D7:E7"/>
    <mergeCell ref="F7:G7"/>
    <mergeCell ref="H7:I7"/>
    <mergeCell ref="J7:K7"/>
    <mergeCell ref="B38:K38"/>
    <mergeCell ref="B39:C39"/>
    <mergeCell ref="D39:E39"/>
    <mergeCell ref="B22:K22"/>
    <mergeCell ref="B23:C23"/>
    <mergeCell ref="D23:E23"/>
    <mergeCell ref="F23:G23"/>
    <mergeCell ref="H23:I23"/>
    <mergeCell ref="J23:K23"/>
    <mergeCell ref="F39:G39"/>
    <mergeCell ref="H39:I39"/>
    <mergeCell ref="J39:K39"/>
  </mergeCells>
  <pageMargins left="0.7" right="0.7" top="0.75" bottom="0.75" header="0.3" footer="0.3"/>
  <pageSetup paperSize="9" orientation="landscape" r:id="rId1"/>
  <rowBreaks count="2" manualBreakCount="2">
    <brk id="34" max="16383" man="1"/>
    <brk id="6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12"/>
  <sheetViews>
    <sheetView workbookViewId="0"/>
  </sheetViews>
  <sheetFormatPr defaultRowHeight="12.75" customHeight="1" x14ac:dyDescent="0.2"/>
  <cols>
    <col min="1" max="1" width="8.796875" style="230"/>
    <col min="2" max="11" width="6.3984375" style="230" customWidth="1"/>
    <col min="12" max="16384" width="8.796875" style="230"/>
  </cols>
  <sheetData>
    <row r="1" spans="1:11" ht="12.75" customHeight="1" x14ac:dyDescent="0.2">
      <c r="A1" s="233" t="s">
        <v>157</v>
      </c>
      <c r="H1" s="10"/>
    </row>
    <row r="2" spans="1:11" ht="12.75" customHeight="1" x14ac:dyDescent="0.2">
      <c r="A2" s="11" t="s">
        <v>528</v>
      </c>
    </row>
    <row r="3" spans="1:11" ht="12.75" customHeight="1" x14ac:dyDescent="0.2">
      <c r="A3" s="233"/>
    </row>
    <row r="4" spans="1:11" s="233" customFormat="1" ht="12.75" customHeight="1" x14ac:dyDescent="0.2">
      <c r="A4" s="233" t="s">
        <v>357</v>
      </c>
    </row>
    <row r="5" spans="1:11" s="233" customFormat="1" ht="12.75" customHeight="1" x14ac:dyDescent="0.2">
      <c r="B5" s="533" t="s">
        <v>272</v>
      </c>
      <c r="C5" s="533"/>
      <c r="D5" s="533"/>
      <c r="E5" s="533"/>
      <c r="F5" s="533"/>
      <c r="G5" s="533"/>
      <c r="H5" s="533"/>
      <c r="I5" s="533"/>
      <c r="J5" s="533"/>
      <c r="K5" s="533"/>
    </row>
    <row r="6" spans="1:11" s="233" customFormat="1" ht="12.75" customHeight="1" x14ac:dyDescent="0.2">
      <c r="A6" s="231" t="s">
        <v>76</v>
      </c>
      <c r="B6" s="533" t="s">
        <v>269</v>
      </c>
      <c r="C6" s="533"/>
      <c r="D6" s="533" t="s">
        <v>270</v>
      </c>
      <c r="E6" s="533"/>
      <c r="F6" s="533" t="s">
        <v>271</v>
      </c>
      <c r="G6" s="533"/>
      <c r="H6" s="533" t="s">
        <v>153</v>
      </c>
      <c r="I6" s="533"/>
      <c r="J6" s="533" t="s">
        <v>154</v>
      </c>
      <c r="K6" s="533"/>
    </row>
    <row r="7" spans="1:11" s="233" customFormat="1" ht="12.75" customHeight="1" x14ac:dyDescent="0.2">
      <c r="B7" s="231" t="s">
        <v>77</v>
      </c>
      <c r="C7" s="231" t="s">
        <v>155</v>
      </c>
      <c r="D7" s="231" t="s">
        <v>77</v>
      </c>
      <c r="E7" s="231" t="s">
        <v>155</v>
      </c>
      <c r="F7" s="231" t="s">
        <v>77</v>
      </c>
      <c r="G7" s="231" t="s">
        <v>155</v>
      </c>
      <c r="H7" s="231" t="s">
        <v>77</v>
      </c>
      <c r="I7" s="231" t="s">
        <v>155</v>
      </c>
      <c r="J7" s="231" t="s">
        <v>77</v>
      </c>
      <c r="K7" s="231" t="s">
        <v>155</v>
      </c>
    </row>
    <row r="8" spans="1:11" s="233" customFormat="1" ht="12.75" customHeight="1" x14ac:dyDescent="0.2">
      <c r="A8" s="349" t="s">
        <v>368</v>
      </c>
      <c r="B8" s="201">
        <v>12</v>
      </c>
      <c r="C8" s="287">
        <f t="shared" ref="C8:C15" si="0">B8/J8</f>
        <v>0.21428571428571427</v>
      </c>
      <c r="D8" s="201">
        <v>24</v>
      </c>
      <c r="E8" s="287">
        <f t="shared" ref="E8:E15" si="1">D8/J8</f>
        <v>0.42857142857142855</v>
      </c>
      <c r="F8" s="201">
        <v>16</v>
      </c>
      <c r="G8" s="287">
        <f t="shared" ref="G8:G15" si="2">F8/J8</f>
        <v>0.2857142857142857</v>
      </c>
      <c r="H8" s="201">
        <v>4</v>
      </c>
      <c r="I8" s="287">
        <f t="shared" ref="I8:I15" si="3">H8/J8</f>
        <v>7.1428571428571425E-2</v>
      </c>
      <c r="J8" s="201">
        <f t="shared" ref="J8:J15" si="4">B8+D8+F8+H8</f>
        <v>56</v>
      </c>
      <c r="K8" s="201">
        <v>100</v>
      </c>
    </row>
    <row r="9" spans="1:11" s="233" customFormat="1" ht="12.75" customHeight="1" x14ac:dyDescent="0.2">
      <c r="A9" s="349" t="s">
        <v>369</v>
      </c>
      <c r="B9" s="201">
        <v>14</v>
      </c>
      <c r="C9" s="287">
        <f t="shared" si="0"/>
        <v>0.22950819672131148</v>
      </c>
      <c r="D9" s="201">
        <v>28</v>
      </c>
      <c r="E9" s="287">
        <f t="shared" si="1"/>
        <v>0.45901639344262296</v>
      </c>
      <c r="F9" s="201">
        <v>16</v>
      </c>
      <c r="G9" s="287">
        <f t="shared" si="2"/>
        <v>0.26229508196721313</v>
      </c>
      <c r="H9" s="201">
        <v>3</v>
      </c>
      <c r="I9" s="287">
        <f t="shared" si="3"/>
        <v>4.9180327868852458E-2</v>
      </c>
      <c r="J9" s="201">
        <f t="shared" si="4"/>
        <v>61</v>
      </c>
      <c r="K9" s="201">
        <v>100</v>
      </c>
    </row>
    <row r="10" spans="1:11" s="233" customFormat="1" ht="12.75" customHeight="1" x14ac:dyDescent="0.2">
      <c r="A10" s="349" t="s">
        <v>370</v>
      </c>
      <c r="B10" s="201">
        <v>22</v>
      </c>
      <c r="C10" s="287">
        <f t="shared" si="0"/>
        <v>0.3235294117647059</v>
      </c>
      <c r="D10" s="201">
        <v>26</v>
      </c>
      <c r="E10" s="287">
        <f t="shared" si="1"/>
        <v>0.38235294117647056</v>
      </c>
      <c r="F10" s="201">
        <v>17</v>
      </c>
      <c r="G10" s="287">
        <f t="shared" si="2"/>
        <v>0.25</v>
      </c>
      <c r="H10" s="201">
        <v>3</v>
      </c>
      <c r="I10" s="287">
        <f t="shared" si="3"/>
        <v>4.4117647058823532E-2</v>
      </c>
      <c r="J10" s="201">
        <f t="shared" si="4"/>
        <v>68</v>
      </c>
      <c r="K10" s="201">
        <v>100</v>
      </c>
    </row>
    <row r="11" spans="1:11" s="233" customFormat="1" ht="12.75" customHeight="1" x14ac:dyDescent="0.2">
      <c r="A11" s="349" t="s">
        <v>371</v>
      </c>
      <c r="B11" s="201">
        <v>17</v>
      </c>
      <c r="C11" s="287">
        <f t="shared" si="0"/>
        <v>0.29310344827586204</v>
      </c>
      <c r="D11" s="201">
        <v>18</v>
      </c>
      <c r="E11" s="287">
        <f t="shared" si="1"/>
        <v>0.31034482758620691</v>
      </c>
      <c r="F11" s="201">
        <v>21</v>
      </c>
      <c r="G11" s="287">
        <f t="shared" si="2"/>
        <v>0.36206896551724138</v>
      </c>
      <c r="H11" s="201">
        <v>2</v>
      </c>
      <c r="I11" s="287">
        <f t="shared" si="3"/>
        <v>3.4482758620689655E-2</v>
      </c>
      <c r="J11" s="201">
        <f t="shared" si="4"/>
        <v>58</v>
      </c>
      <c r="K11" s="201">
        <v>100</v>
      </c>
    </row>
    <row r="12" spans="1:11" s="233" customFormat="1" ht="12.75" customHeight="1" x14ac:dyDescent="0.2">
      <c r="A12" s="349" t="s">
        <v>375</v>
      </c>
      <c r="B12" s="201">
        <v>16</v>
      </c>
      <c r="C12" s="287">
        <f t="shared" si="0"/>
        <v>0.27586206896551724</v>
      </c>
      <c r="D12" s="201">
        <v>13</v>
      </c>
      <c r="E12" s="287">
        <f t="shared" si="1"/>
        <v>0.22413793103448276</v>
      </c>
      <c r="F12" s="201">
        <v>26</v>
      </c>
      <c r="G12" s="287">
        <f t="shared" si="2"/>
        <v>0.44827586206896552</v>
      </c>
      <c r="H12" s="201">
        <v>3</v>
      </c>
      <c r="I12" s="287">
        <f t="shared" si="3"/>
        <v>5.1724137931034482E-2</v>
      </c>
      <c r="J12" s="201">
        <f t="shared" si="4"/>
        <v>58</v>
      </c>
      <c r="K12" s="201">
        <v>100</v>
      </c>
    </row>
    <row r="13" spans="1:11" s="233" customFormat="1" ht="12.75" customHeight="1" x14ac:dyDescent="0.2">
      <c r="A13" s="349" t="s">
        <v>393</v>
      </c>
      <c r="B13" s="201">
        <v>19</v>
      </c>
      <c r="C13" s="287">
        <f t="shared" si="0"/>
        <v>0.31666666666666665</v>
      </c>
      <c r="D13" s="201">
        <v>14</v>
      </c>
      <c r="E13" s="287">
        <f t="shared" si="1"/>
        <v>0.23333333333333334</v>
      </c>
      <c r="F13" s="201">
        <v>25</v>
      </c>
      <c r="G13" s="287">
        <f t="shared" si="2"/>
        <v>0.41666666666666669</v>
      </c>
      <c r="H13" s="201">
        <v>2</v>
      </c>
      <c r="I13" s="287">
        <f t="shared" si="3"/>
        <v>3.3333333333333333E-2</v>
      </c>
      <c r="J13" s="201">
        <f t="shared" si="4"/>
        <v>60</v>
      </c>
      <c r="K13" s="201">
        <v>100</v>
      </c>
    </row>
    <row r="14" spans="1:11" s="233" customFormat="1" ht="12.75" customHeight="1" x14ac:dyDescent="0.2">
      <c r="A14" s="349" t="s">
        <v>438</v>
      </c>
      <c r="B14" s="201">
        <v>19</v>
      </c>
      <c r="C14" s="287">
        <f t="shared" si="0"/>
        <v>0.34545454545454546</v>
      </c>
      <c r="D14" s="201">
        <v>16</v>
      </c>
      <c r="E14" s="287">
        <f t="shared" si="1"/>
        <v>0.29090909090909089</v>
      </c>
      <c r="F14" s="201">
        <v>18</v>
      </c>
      <c r="G14" s="287">
        <f t="shared" si="2"/>
        <v>0.32727272727272727</v>
      </c>
      <c r="H14" s="201">
        <v>2</v>
      </c>
      <c r="I14" s="287">
        <f t="shared" si="3"/>
        <v>3.6363636363636362E-2</v>
      </c>
      <c r="J14" s="201">
        <f t="shared" si="4"/>
        <v>55</v>
      </c>
      <c r="K14" s="201">
        <v>100</v>
      </c>
    </row>
    <row r="15" spans="1:11" s="233" customFormat="1" ht="12.75" customHeight="1" x14ac:dyDescent="0.2">
      <c r="A15" s="349" t="s">
        <v>452</v>
      </c>
      <c r="B15" s="201">
        <v>14</v>
      </c>
      <c r="C15" s="287">
        <f t="shared" si="0"/>
        <v>0.25</v>
      </c>
      <c r="D15" s="201">
        <v>22</v>
      </c>
      <c r="E15" s="287">
        <f t="shared" si="1"/>
        <v>0.39285714285714285</v>
      </c>
      <c r="F15" s="201">
        <v>19</v>
      </c>
      <c r="G15" s="287">
        <f t="shared" si="2"/>
        <v>0.3392857142857143</v>
      </c>
      <c r="H15" s="201">
        <v>1</v>
      </c>
      <c r="I15" s="287">
        <f t="shared" si="3"/>
        <v>1.7857142857142856E-2</v>
      </c>
      <c r="J15" s="201">
        <f t="shared" si="4"/>
        <v>56</v>
      </c>
      <c r="K15" s="201">
        <v>100</v>
      </c>
    </row>
    <row r="16" spans="1:11" ht="12.75" customHeight="1" x14ac:dyDescent="0.2">
      <c r="A16" s="349" t="s">
        <v>490</v>
      </c>
      <c r="B16" s="201">
        <v>7</v>
      </c>
      <c r="C16" s="287">
        <f t="shared" ref="C16:C17" si="5">B16/J16</f>
        <v>0.15217391304347827</v>
      </c>
      <c r="D16" s="201">
        <v>22</v>
      </c>
      <c r="E16" s="287">
        <f t="shared" ref="E16:E17" si="6">D16/J16</f>
        <v>0.47826086956521741</v>
      </c>
      <c r="F16" s="201">
        <v>16</v>
      </c>
      <c r="G16" s="287">
        <f t="shared" ref="G16:G17" si="7">F16/J16</f>
        <v>0.34782608695652173</v>
      </c>
      <c r="H16" s="201">
        <v>1</v>
      </c>
      <c r="I16" s="287">
        <f t="shared" ref="I16:I17" si="8">H16/J16</f>
        <v>2.1739130434782608E-2</v>
      </c>
      <c r="J16" s="201">
        <f t="shared" ref="J16:J17" si="9">B16+D16+F16+H16</f>
        <v>46</v>
      </c>
      <c r="K16" s="201">
        <v>100</v>
      </c>
    </row>
    <row r="17" spans="1:11" ht="12.75" customHeight="1" x14ac:dyDescent="0.2">
      <c r="A17" s="378" t="s">
        <v>537</v>
      </c>
      <c r="B17" s="201">
        <v>14</v>
      </c>
      <c r="C17" s="287">
        <f t="shared" si="5"/>
        <v>0.2413793103448276</v>
      </c>
      <c r="D17" s="201">
        <v>19</v>
      </c>
      <c r="E17" s="287">
        <f t="shared" si="6"/>
        <v>0.32758620689655171</v>
      </c>
      <c r="F17" s="201">
        <v>25</v>
      </c>
      <c r="G17" s="287">
        <f t="shared" si="7"/>
        <v>0.43103448275862066</v>
      </c>
      <c r="H17" s="201">
        <v>0</v>
      </c>
      <c r="I17" s="287">
        <f t="shared" si="8"/>
        <v>0</v>
      </c>
      <c r="J17" s="201">
        <f t="shared" si="9"/>
        <v>58</v>
      </c>
      <c r="K17" s="201">
        <v>100</v>
      </c>
    </row>
    <row r="18" spans="1:11" s="233" customFormat="1" ht="12.75" customHeight="1" x14ac:dyDescent="0.2">
      <c r="A18" s="277"/>
      <c r="B18" s="201"/>
      <c r="C18" s="61"/>
      <c r="D18" s="201"/>
      <c r="E18" s="61"/>
      <c r="F18" s="201"/>
      <c r="G18" s="61"/>
      <c r="H18" s="201"/>
      <c r="I18" s="61"/>
      <c r="J18" s="201"/>
      <c r="K18" s="201"/>
    </row>
    <row r="19" spans="1:11" s="233" customFormat="1" ht="12.75" customHeight="1" x14ac:dyDescent="0.2">
      <c r="A19" s="233" t="s">
        <v>358</v>
      </c>
    </row>
    <row r="20" spans="1:11" s="233" customFormat="1" ht="12.75" customHeight="1" x14ac:dyDescent="0.2">
      <c r="B20" s="533" t="s">
        <v>272</v>
      </c>
      <c r="C20" s="533"/>
      <c r="D20" s="533"/>
      <c r="E20" s="533"/>
      <c r="F20" s="533"/>
      <c r="G20" s="533"/>
      <c r="H20" s="533"/>
      <c r="I20" s="533"/>
      <c r="J20" s="533"/>
      <c r="K20" s="533"/>
    </row>
    <row r="21" spans="1:11" s="233" customFormat="1" ht="12.75" customHeight="1" x14ac:dyDescent="0.2">
      <c r="A21" s="277" t="s">
        <v>76</v>
      </c>
      <c r="B21" s="533" t="s">
        <v>269</v>
      </c>
      <c r="C21" s="533"/>
      <c r="D21" s="533" t="s">
        <v>270</v>
      </c>
      <c r="E21" s="533"/>
      <c r="F21" s="533" t="s">
        <v>271</v>
      </c>
      <c r="G21" s="533"/>
      <c r="H21" s="533" t="s">
        <v>153</v>
      </c>
      <c r="I21" s="533"/>
      <c r="J21" s="533" t="s">
        <v>154</v>
      </c>
      <c r="K21" s="533"/>
    </row>
    <row r="22" spans="1:11" s="233" customFormat="1" ht="12.75" customHeight="1" x14ac:dyDescent="0.2">
      <c r="B22" s="277" t="s">
        <v>77</v>
      </c>
      <c r="C22" s="277" t="s">
        <v>155</v>
      </c>
      <c r="D22" s="277" t="s">
        <v>77</v>
      </c>
      <c r="E22" s="277" t="s">
        <v>155</v>
      </c>
      <c r="F22" s="277" t="s">
        <v>77</v>
      </c>
      <c r="G22" s="277" t="s">
        <v>155</v>
      </c>
      <c r="H22" s="277" t="s">
        <v>77</v>
      </c>
      <c r="I22" s="277" t="s">
        <v>155</v>
      </c>
      <c r="J22" s="277" t="s">
        <v>77</v>
      </c>
      <c r="K22" s="277" t="s">
        <v>155</v>
      </c>
    </row>
    <row r="23" spans="1:11" s="233" customFormat="1" ht="12.75" customHeight="1" x14ac:dyDescent="0.2">
      <c r="A23" s="349" t="s">
        <v>368</v>
      </c>
      <c r="B23" s="201">
        <v>20</v>
      </c>
      <c r="C23" s="287">
        <f t="shared" ref="C23:C30" si="10">B23/J23</f>
        <v>0.32258064516129031</v>
      </c>
      <c r="D23" s="201">
        <v>21</v>
      </c>
      <c r="E23" s="287">
        <f t="shared" ref="E23:E30" si="11">D23/J23</f>
        <v>0.33870967741935482</v>
      </c>
      <c r="F23" s="201">
        <v>21</v>
      </c>
      <c r="G23" s="287">
        <f t="shared" ref="G23:G30" si="12">F23/J23</f>
        <v>0.33870967741935482</v>
      </c>
      <c r="H23" s="201">
        <v>0</v>
      </c>
      <c r="I23" s="287">
        <f t="shared" ref="I23:I30" si="13">H23/J23</f>
        <v>0</v>
      </c>
      <c r="J23" s="201">
        <f t="shared" ref="J23:J30" si="14">B23+D23+F23+H23</f>
        <v>62</v>
      </c>
      <c r="K23" s="201">
        <v>100</v>
      </c>
    </row>
    <row r="24" spans="1:11" s="233" customFormat="1" ht="12.75" customHeight="1" x14ac:dyDescent="0.2">
      <c r="A24" s="349" t="s">
        <v>369</v>
      </c>
      <c r="B24" s="201">
        <v>22</v>
      </c>
      <c r="C24" s="287">
        <f t="shared" si="10"/>
        <v>0.30985915492957744</v>
      </c>
      <c r="D24" s="201">
        <v>27</v>
      </c>
      <c r="E24" s="287">
        <f t="shared" si="11"/>
        <v>0.38028169014084506</v>
      </c>
      <c r="F24" s="201">
        <v>22</v>
      </c>
      <c r="G24" s="287">
        <f t="shared" si="12"/>
        <v>0.30985915492957744</v>
      </c>
      <c r="H24" s="201">
        <v>0</v>
      </c>
      <c r="I24" s="287">
        <f t="shared" si="13"/>
        <v>0</v>
      </c>
      <c r="J24" s="201">
        <f t="shared" si="14"/>
        <v>71</v>
      </c>
      <c r="K24" s="201">
        <v>100</v>
      </c>
    </row>
    <row r="25" spans="1:11" s="233" customFormat="1" ht="12.75" customHeight="1" x14ac:dyDescent="0.2">
      <c r="A25" s="349" t="s">
        <v>370</v>
      </c>
      <c r="B25" s="201">
        <v>21</v>
      </c>
      <c r="C25" s="287">
        <f t="shared" si="10"/>
        <v>0.28767123287671231</v>
      </c>
      <c r="D25" s="201">
        <v>29</v>
      </c>
      <c r="E25" s="287">
        <f t="shared" si="11"/>
        <v>0.39726027397260272</v>
      </c>
      <c r="F25" s="201">
        <v>23</v>
      </c>
      <c r="G25" s="287">
        <f t="shared" si="12"/>
        <v>0.31506849315068491</v>
      </c>
      <c r="H25" s="201">
        <v>0</v>
      </c>
      <c r="I25" s="287">
        <f t="shared" si="13"/>
        <v>0</v>
      </c>
      <c r="J25" s="201">
        <f t="shared" si="14"/>
        <v>73</v>
      </c>
      <c r="K25" s="201">
        <v>100</v>
      </c>
    </row>
    <row r="26" spans="1:11" s="233" customFormat="1" ht="12.75" customHeight="1" x14ac:dyDescent="0.2">
      <c r="A26" s="349" t="s">
        <v>371</v>
      </c>
      <c r="B26" s="201">
        <v>23</v>
      </c>
      <c r="C26" s="287">
        <f t="shared" si="10"/>
        <v>0.33823529411764708</v>
      </c>
      <c r="D26" s="201">
        <v>22</v>
      </c>
      <c r="E26" s="287">
        <f t="shared" si="11"/>
        <v>0.3235294117647059</v>
      </c>
      <c r="F26" s="201">
        <v>21</v>
      </c>
      <c r="G26" s="287">
        <f t="shared" si="12"/>
        <v>0.30882352941176472</v>
      </c>
      <c r="H26" s="201">
        <v>2</v>
      </c>
      <c r="I26" s="287">
        <f t="shared" si="13"/>
        <v>2.9411764705882353E-2</v>
      </c>
      <c r="J26" s="201">
        <f t="shared" si="14"/>
        <v>68</v>
      </c>
      <c r="K26" s="201">
        <v>100</v>
      </c>
    </row>
    <row r="27" spans="1:11" s="233" customFormat="1" ht="12.75" customHeight="1" x14ac:dyDescent="0.2">
      <c r="A27" s="349" t="s">
        <v>375</v>
      </c>
      <c r="B27" s="201">
        <v>25</v>
      </c>
      <c r="C27" s="287">
        <f t="shared" si="10"/>
        <v>0.37878787878787878</v>
      </c>
      <c r="D27" s="201">
        <v>20</v>
      </c>
      <c r="E27" s="287">
        <f t="shared" si="11"/>
        <v>0.30303030303030304</v>
      </c>
      <c r="F27" s="201">
        <v>18</v>
      </c>
      <c r="G27" s="287">
        <f t="shared" si="12"/>
        <v>0.27272727272727271</v>
      </c>
      <c r="H27" s="201">
        <v>3</v>
      </c>
      <c r="I27" s="287">
        <f t="shared" si="13"/>
        <v>4.5454545454545456E-2</v>
      </c>
      <c r="J27" s="201">
        <f t="shared" si="14"/>
        <v>66</v>
      </c>
      <c r="K27" s="201">
        <v>100</v>
      </c>
    </row>
    <row r="28" spans="1:11" s="233" customFormat="1" ht="12.75" customHeight="1" x14ac:dyDescent="0.2">
      <c r="A28" s="349" t="s">
        <v>393</v>
      </c>
      <c r="B28" s="201">
        <v>29</v>
      </c>
      <c r="C28" s="287">
        <f t="shared" si="10"/>
        <v>0.37662337662337664</v>
      </c>
      <c r="D28" s="201">
        <v>21</v>
      </c>
      <c r="E28" s="287">
        <f t="shared" si="11"/>
        <v>0.27272727272727271</v>
      </c>
      <c r="F28" s="201">
        <v>24</v>
      </c>
      <c r="G28" s="287">
        <f t="shared" si="12"/>
        <v>0.31168831168831168</v>
      </c>
      <c r="H28" s="201">
        <v>3</v>
      </c>
      <c r="I28" s="287">
        <f t="shared" si="13"/>
        <v>3.896103896103896E-2</v>
      </c>
      <c r="J28" s="201">
        <f t="shared" si="14"/>
        <v>77</v>
      </c>
      <c r="K28" s="201">
        <v>100</v>
      </c>
    </row>
    <row r="29" spans="1:11" s="233" customFormat="1" ht="12.75" customHeight="1" x14ac:dyDescent="0.2">
      <c r="A29" s="349" t="s">
        <v>438</v>
      </c>
      <c r="B29" s="201">
        <v>23</v>
      </c>
      <c r="C29" s="287">
        <f t="shared" si="10"/>
        <v>0.30666666666666664</v>
      </c>
      <c r="D29" s="201">
        <v>25</v>
      </c>
      <c r="E29" s="287">
        <f t="shared" si="11"/>
        <v>0.33333333333333331</v>
      </c>
      <c r="F29" s="201">
        <v>26</v>
      </c>
      <c r="G29" s="287">
        <f t="shared" si="12"/>
        <v>0.34666666666666668</v>
      </c>
      <c r="H29" s="201">
        <v>1</v>
      </c>
      <c r="I29" s="287">
        <f t="shared" si="13"/>
        <v>1.3333333333333334E-2</v>
      </c>
      <c r="J29" s="201">
        <f t="shared" si="14"/>
        <v>75</v>
      </c>
      <c r="K29" s="201">
        <v>100</v>
      </c>
    </row>
    <row r="30" spans="1:11" s="233" customFormat="1" ht="12.75" customHeight="1" x14ac:dyDescent="0.2">
      <c r="A30" s="349" t="s">
        <v>452</v>
      </c>
      <c r="B30" s="201">
        <v>18</v>
      </c>
      <c r="C30" s="287">
        <f t="shared" si="10"/>
        <v>0.2857142857142857</v>
      </c>
      <c r="D30" s="201">
        <v>21</v>
      </c>
      <c r="E30" s="287">
        <f t="shared" si="11"/>
        <v>0.33333333333333331</v>
      </c>
      <c r="F30" s="201">
        <v>24</v>
      </c>
      <c r="G30" s="287">
        <f t="shared" si="12"/>
        <v>0.38095238095238093</v>
      </c>
      <c r="H30" s="201">
        <v>0</v>
      </c>
      <c r="I30" s="287">
        <f t="shared" si="13"/>
        <v>0</v>
      </c>
      <c r="J30" s="201">
        <f t="shared" si="14"/>
        <v>63</v>
      </c>
      <c r="K30" s="201">
        <v>100</v>
      </c>
    </row>
    <row r="31" spans="1:11" ht="12.75" customHeight="1" x14ac:dyDescent="0.2">
      <c r="A31" s="349" t="s">
        <v>490</v>
      </c>
      <c r="B31" s="201">
        <v>12</v>
      </c>
      <c r="C31" s="287">
        <f t="shared" ref="C31:C32" si="15">B31/J31</f>
        <v>0.23529411764705882</v>
      </c>
      <c r="D31" s="201">
        <v>21</v>
      </c>
      <c r="E31" s="287">
        <f t="shared" ref="E31:E32" si="16">D31/J31</f>
        <v>0.41176470588235292</v>
      </c>
      <c r="F31" s="201">
        <v>18</v>
      </c>
      <c r="G31" s="287">
        <f t="shared" ref="G31:G32" si="17">F31/J31</f>
        <v>0.35294117647058826</v>
      </c>
      <c r="H31" s="201">
        <v>0</v>
      </c>
      <c r="I31" s="287">
        <f t="shared" ref="I31:I32" si="18">H31/J31</f>
        <v>0</v>
      </c>
      <c r="J31" s="201">
        <f t="shared" ref="J31:J32" si="19">B31+D31+F31+H31</f>
        <v>51</v>
      </c>
      <c r="K31" s="201">
        <v>100</v>
      </c>
    </row>
    <row r="32" spans="1:11" ht="12.75" customHeight="1" x14ac:dyDescent="0.2">
      <c r="A32" s="378" t="s">
        <v>537</v>
      </c>
      <c r="B32" s="201">
        <v>16</v>
      </c>
      <c r="C32" s="287">
        <f t="shared" si="15"/>
        <v>0.2711864406779661</v>
      </c>
      <c r="D32" s="201">
        <v>18</v>
      </c>
      <c r="E32" s="287">
        <f t="shared" si="16"/>
        <v>0.30508474576271188</v>
      </c>
      <c r="F32" s="201">
        <v>25</v>
      </c>
      <c r="G32" s="287">
        <f t="shared" si="17"/>
        <v>0.42372881355932202</v>
      </c>
      <c r="H32" s="201">
        <v>0</v>
      </c>
      <c r="I32" s="287">
        <f t="shared" si="18"/>
        <v>0</v>
      </c>
      <c r="J32" s="201">
        <f t="shared" si="19"/>
        <v>59</v>
      </c>
      <c r="K32" s="201">
        <v>100</v>
      </c>
    </row>
    <row r="33" spans="1:12" s="233" customFormat="1" ht="12.75" customHeight="1" x14ac:dyDescent="0.2"/>
    <row r="34" spans="1:12" s="233" customFormat="1" ht="12.75" customHeight="1" x14ac:dyDescent="0.2">
      <c r="A34" s="233" t="s">
        <v>359</v>
      </c>
      <c r="L34" s="229"/>
    </row>
    <row r="35" spans="1:12" s="233" customFormat="1" ht="12.75" customHeight="1" x14ac:dyDescent="0.2">
      <c r="B35" s="533" t="s">
        <v>272</v>
      </c>
      <c r="C35" s="533"/>
      <c r="D35" s="533"/>
      <c r="E35" s="533"/>
      <c r="F35" s="533"/>
      <c r="G35" s="533"/>
      <c r="H35" s="533"/>
      <c r="I35" s="533"/>
      <c r="J35" s="533"/>
      <c r="K35" s="533"/>
    </row>
    <row r="36" spans="1:12" s="233" customFormat="1" ht="12.75" customHeight="1" x14ac:dyDescent="0.2">
      <c r="A36" s="277" t="s">
        <v>76</v>
      </c>
      <c r="B36" s="533" t="s">
        <v>269</v>
      </c>
      <c r="C36" s="533"/>
      <c r="D36" s="533" t="s">
        <v>270</v>
      </c>
      <c r="E36" s="533"/>
      <c r="F36" s="533" t="s">
        <v>271</v>
      </c>
      <c r="G36" s="533"/>
      <c r="H36" s="533" t="s">
        <v>153</v>
      </c>
      <c r="I36" s="533"/>
      <c r="J36" s="533" t="s">
        <v>154</v>
      </c>
      <c r="K36" s="533"/>
    </row>
    <row r="37" spans="1:12" s="233" customFormat="1" ht="12.75" customHeight="1" x14ac:dyDescent="0.2">
      <c r="B37" s="277" t="s">
        <v>77</v>
      </c>
      <c r="C37" s="277" t="s">
        <v>155</v>
      </c>
      <c r="D37" s="277" t="s">
        <v>77</v>
      </c>
      <c r="E37" s="277" t="s">
        <v>155</v>
      </c>
      <c r="F37" s="277" t="s">
        <v>77</v>
      </c>
      <c r="G37" s="277" t="s">
        <v>155</v>
      </c>
      <c r="H37" s="277" t="s">
        <v>77</v>
      </c>
      <c r="I37" s="277" t="s">
        <v>155</v>
      </c>
      <c r="J37" s="277" t="s">
        <v>77</v>
      </c>
      <c r="K37" s="277" t="s">
        <v>155</v>
      </c>
    </row>
    <row r="38" spans="1:12" s="233" customFormat="1" ht="12.75" customHeight="1" x14ac:dyDescent="0.2">
      <c r="A38" s="349" t="s">
        <v>368</v>
      </c>
      <c r="B38" s="201">
        <v>16</v>
      </c>
      <c r="C38" s="287">
        <f t="shared" ref="C38:C45" si="20">B38/J38</f>
        <v>0.2318840579710145</v>
      </c>
      <c r="D38" s="201">
        <v>25</v>
      </c>
      <c r="E38" s="287">
        <f t="shared" ref="E38:E45" si="21">D38/J38</f>
        <v>0.36231884057971014</v>
      </c>
      <c r="F38" s="201">
        <v>27</v>
      </c>
      <c r="G38" s="287">
        <f t="shared" ref="G38:G45" si="22">F38/J38</f>
        <v>0.39130434782608697</v>
      </c>
      <c r="H38" s="201">
        <v>1</v>
      </c>
      <c r="I38" s="287">
        <f t="shared" ref="I38:I45" si="23">H38/J38</f>
        <v>1.4492753623188406E-2</v>
      </c>
      <c r="J38" s="201">
        <f t="shared" ref="J38:J45" si="24">B38+D38+F38+H38</f>
        <v>69</v>
      </c>
      <c r="K38" s="201">
        <v>100</v>
      </c>
    </row>
    <row r="39" spans="1:12" s="233" customFormat="1" ht="12.75" customHeight="1" x14ac:dyDescent="0.2">
      <c r="A39" s="349" t="s">
        <v>369</v>
      </c>
      <c r="B39" s="201">
        <v>18</v>
      </c>
      <c r="C39" s="287">
        <f t="shared" si="20"/>
        <v>0.29508196721311475</v>
      </c>
      <c r="D39" s="201">
        <v>22</v>
      </c>
      <c r="E39" s="287">
        <f t="shared" si="21"/>
        <v>0.36065573770491804</v>
      </c>
      <c r="F39" s="201">
        <v>21</v>
      </c>
      <c r="G39" s="287">
        <f t="shared" si="22"/>
        <v>0.34426229508196721</v>
      </c>
      <c r="H39" s="201">
        <v>0</v>
      </c>
      <c r="I39" s="287">
        <f t="shared" si="23"/>
        <v>0</v>
      </c>
      <c r="J39" s="201">
        <f t="shared" si="24"/>
        <v>61</v>
      </c>
      <c r="K39" s="201">
        <v>100</v>
      </c>
    </row>
    <row r="40" spans="1:12" s="233" customFormat="1" ht="12.75" customHeight="1" x14ac:dyDescent="0.2">
      <c r="A40" s="349" t="s">
        <v>370</v>
      </c>
      <c r="B40" s="201">
        <v>14</v>
      </c>
      <c r="C40" s="287">
        <f t="shared" si="20"/>
        <v>0.26923076923076922</v>
      </c>
      <c r="D40" s="201">
        <v>19</v>
      </c>
      <c r="E40" s="287">
        <f t="shared" si="21"/>
        <v>0.36538461538461536</v>
      </c>
      <c r="F40" s="201">
        <v>19</v>
      </c>
      <c r="G40" s="287">
        <f t="shared" si="22"/>
        <v>0.36538461538461536</v>
      </c>
      <c r="H40" s="201">
        <v>0</v>
      </c>
      <c r="I40" s="287">
        <f t="shared" si="23"/>
        <v>0</v>
      </c>
      <c r="J40" s="201">
        <f t="shared" si="24"/>
        <v>52</v>
      </c>
      <c r="K40" s="201">
        <v>100</v>
      </c>
    </row>
    <row r="41" spans="1:12" s="233" customFormat="1" ht="12.75" customHeight="1" x14ac:dyDescent="0.2">
      <c r="A41" s="349" t="s">
        <v>371</v>
      </c>
      <c r="B41" s="201">
        <v>14</v>
      </c>
      <c r="C41" s="287">
        <f t="shared" si="20"/>
        <v>0.33333333333333331</v>
      </c>
      <c r="D41" s="201">
        <v>14</v>
      </c>
      <c r="E41" s="287">
        <f t="shared" si="21"/>
        <v>0.33333333333333331</v>
      </c>
      <c r="F41" s="201">
        <v>14</v>
      </c>
      <c r="G41" s="287">
        <f t="shared" si="22"/>
        <v>0.33333333333333331</v>
      </c>
      <c r="H41" s="201">
        <v>0</v>
      </c>
      <c r="I41" s="287">
        <f t="shared" si="23"/>
        <v>0</v>
      </c>
      <c r="J41" s="201">
        <f t="shared" si="24"/>
        <v>42</v>
      </c>
      <c r="K41" s="201">
        <v>100</v>
      </c>
    </row>
    <row r="42" spans="1:12" s="233" customFormat="1" ht="12.75" customHeight="1" x14ac:dyDescent="0.2">
      <c r="A42" s="349" t="s">
        <v>375</v>
      </c>
      <c r="B42" s="201">
        <v>13</v>
      </c>
      <c r="C42" s="287">
        <f t="shared" si="20"/>
        <v>0.33333333333333331</v>
      </c>
      <c r="D42" s="201">
        <v>13</v>
      </c>
      <c r="E42" s="287">
        <f t="shared" si="21"/>
        <v>0.33333333333333331</v>
      </c>
      <c r="F42" s="201">
        <v>12</v>
      </c>
      <c r="G42" s="287">
        <f t="shared" si="22"/>
        <v>0.30769230769230771</v>
      </c>
      <c r="H42" s="201">
        <v>1</v>
      </c>
      <c r="I42" s="287">
        <f t="shared" si="23"/>
        <v>2.564102564102564E-2</v>
      </c>
      <c r="J42" s="201">
        <f t="shared" si="24"/>
        <v>39</v>
      </c>
      <c r="K42" s="201">
        <v>100</v>
      </c>
    </row>
    <row r="43" spans="1:12" s="233" customFormat="1" ht="12.75" customHeight="1" x14ac:dyDescent="0.2">
      <c r="A43" s="349" t="s">
        <v>393</v>
      </c>
      <c r="B43" s="201">
        <v>15</v>
      </c>
      <c r="C43" s="287">
        <f t="shared" si="20"/>
        <v>0.34090909090909088</v>
      </c>
      <c r="D43" s="201">
        <v>11</v>
      </c>
      <c r="E43" s="287">
        <f t="shared" si="21"/>
        <v>0.25</v>
      </c>
      <c r="F43" s="201">
        <v>17</v>
      </c>
      <c r="G43" s="287">
        <f t="shared" si="22"/>
        <v>0.38636363636363635</v>
      </c>
      <c r="H43" s="201">
        <v>1</v>
      </c>
      <c r="I43" s="287">
        <f t="shared" si="23"/>
        <v>2.2727272727272728E-2</v>
      </c>
      <c r="J43" s="201">
        <f t="shared" si="24"/>
        <v>44</v>
      </c>
      <c r="K43" s="201">
        <v>100</v>
      </c>
    </row>
    <row r="44" spans="1:12" s="233" customFormat="1" ht="12.75" customHeight="1" x14ac:dyDescent="0.2">
      <c r="A44" s="349" t="s">
        <v>438</v>
      </c>
      <c r="B44" s="201">
        <v>16</v>
      </c>
      <c r="C44" s="287">
        <f t="shared" si="20"/>
        <v>0.35555555555555557</v>
      </c>
      <c r="D44" s="201">
        <v>13</v>
      </c>
      <c r="E44" s="287">
        <f t="shared" si="21"/>
        <v>0.28888888888888886</v>
      </c>
      <c r="F44" s="201">
        <v>15</v>
      </c>
      <c r="G44" s="287">
        <f t="shared" si="22"/>
        <v>0.33333333333333331</v>
      </c>
      <c r="H44" s="201">
        <v>1</v>
      </c>
      <c r="I44" s="287">
        <f t="shared" si="23"/>
        <v>2.2222222222222223E-2</v>
      </c>
      <c r="J44" s="201">
        <f t="shared" si="24"/>
        <v>45</v>
      </c>
      <c r="K44" s="201">
        <v>100</v>
      </c>
    </row>
    <row r="45" spans="1:12" s="233" customFormat="1" ht="12.75" customHeight="1" x14ac:dyDescent="0.2">
      <c r="A45" s="349" t="s">
        <v>452</v>
      </c>
      <c r="B45" s="201">
        <v>17</v>
      </c>
      <c r="C45" s="287">
        <f t="shared" si="20"/>
        <v>0.39534883720930231</v>
      </c>
      <c r="D45" s="201">
        <v>10</v>
      </c>
      <c r="E45" s="287">
        <f t="shared" si="21"/>
        <v>0.23255813953488372</v>
      </c>
      <c r="F45" s="201">
        <v>16</v>
      </c>
      <c r="G45" s="287">
        <f t="shared" si="22"/>
        <v>0.37209302325581395</v>
      </c>
      <c r="H45" s="201">
        <v>0</v>
      </c>
      <c r="I45" s="287">
        <f t="shared" si="23"/>
        <v>0</v>
      </c>
      <c r="J45" s="201">
        <f t="shared" si="24"/>
        <v>43</v>
      </c>
      <c r="K45" s="201">
        <v>100</v>
      </c>
    </row>
    <row r="46" spans="1:12" ht="12.75" customHeight="1" x14ac:dyDescent="0.2">
      <c r="A46" s="349" t="s">
        <v>490</v>
      </c>
      <c r="B46" s="201">
        <v>15</v>
      </c>
      <c r="C46" s="287">
        <f t="shared" ref="C46:C47" si="25">B46/J46</f>
        <v>0.44117647058823528</v>
      </c>
      <c r="D46" s="201">
        <v>9</v>
      </c>
      <c r="E46" s="287">
        <f t="shared" ref="E46:E47" si="26">D46/J46</f>
        <v>0.26470588235294118</v>
      </c>
      <c r="F46" s="201">
        <v>9</v>
      </c>
      <c r="G46" s="287">
        <f t="shared" ref="G46:G47" si="27">F46/J46</f>
        <v>0.26470588235294118</v>
      </c>
      <c r="H46" s="201">
        <v>1</v>
      </c>
      <c r="I46" s="287">
        <f t="shared" ref="I46:I47" si="28">H46/J46</f>
        <v>2.9411764705882353E-2</v>
      </c>
      <c r="J46" s="201">
        <f t="shared" ref="J46:J47" si="29">B46+D46+F46+H46</f>
        <v>34</v>
      </c>
      <c r="K46" s="201">
        <v>100</v>
      </c>
    </row>
    <row r="47" spans="1:12" ht="12.75" customHeight="1" x14ac:dyDescent="0.2">
      <c r="A47" s="378" t="s">
        <v>537</v>
      </c>
      <c r="B47" s="201">
        <v>17</v>
      </c>
      <c r="C47" s="287">
        <f t="shared" si="25"/>
        <v>0.45945945945945948</v>
      </c>
      <c r="D47" s="201">
        <v>9</v>
      </c>
      <c r="E47" s="287">
        <f t="shared" si="26"/>
        <v>0.24324324324324326</v>
      </c>
      <c r="F47" s="201">
        <v>9</v>
      </c>
      <c r="G47" s="287">
        <f t="shared" si="27"/>
        <v>0.24324324324324326</v>
      </c>
      <c r="H47" s="201">
        <v>2</v>
      </c>
      <c r="I47" s="287">
        <f t="shared" si="28"/>
        <v>5.4054054054054057E-2</v>
      </c>
      <c r="J47" s="201">
        <f t="shared" si="29"/>
        <v>37</v>
      </c>
      <c r="K47" s="201">
        <v>100</v>
      </c>
    </row>
    <row r="48" spans="1:12" ht="12.75" customHeight="1" x14ac:dyDescent="0.2">
      <c r="A48" s="277"/>
      <c r="B48" s="201"/>
      <c r="C48" s="61"/>
      <c r="D48" s="201"/>
      <c r="E48" s="61"/>
      <c r="F48" s="201"/>
      <c r="G48" s="61"/>
      <c r="H48" s="201"/>
      <c r="I48" s="61"/>
      <c r="J48" s="201"/>
      <c r="K48" s="201"/>
    </row>
    <row r="49" spans="1:11" ht="12.75" customHeight="1" x14ac:dyDescent="0.2">
      <c r="A49" s="233" t="s">
        <v>360</v>
      </c>
      <c r="B49" s="233"/>
      <c r="C49" s="233"/>
      <c r="D49" s="233"/>
      <c r="E49" s="233"/>
      <c r="F49" s="233"/>
      <c r="G49" s="233"/>
      <c r="H49" s="233"/>
      <c r="I49" s="233"/>
      <c r="J49" s="233"/>
      <c r="K49" s="233"/>
    </row>
    <row r="50" spans="1:11" ht="12.75" customHeight="1" x14ac:dyDescent="0.2">
      <c r="A50" s="233"/>
      <c r="B50" s="533" t="s">
        <v>272</v>
      </c>
      <c r="C50" s="533"/>
      <c r="D50" s="533"/>
      <c r="E50" s="533"/>
      <c r="F50" s="533"/>
      <c r="G50" s="533"/>
      <c r="H50" s="533"/>
      <c r="I50" s="533"/>
      <c r="J50" s="533"/>
      <c r="K50" s="533"/>
    </row>
    <row r="51" spans="1:11" ht="12.75" customHeight="1" x14ac:dyDescent="0.2">
      <c r="A51" s="277" t="s">
        <v>76</v>
      </c>
      <c r="B51" s="533" t="s">
        <v>269</v>
      </c>
      <c r="C51" s="533"/>
      <c r="D51" s="533" t="s">
        <v>270</v>
      </c>
      <c r="E51" s="533"/>
      <c r="F51" s="533" t="s">
        <v>271</v>
      </c>
      <c r="G51" s="533"/>
      <c r="H51" s="533" t="s">
        <v>153</v>
      </c>
      <c r="I51" s="533"/>
      <c r="J51" s="533" t="s">
        <v>154</v>
      </c>
      <c r="K51" s="533"/>
    </row>
    <row r="52" spans="1:11" ht="12.75" customHeight="1" x14ac:dyDescent="0.2">
      <c r="A52" s="233"/>
      <c r="B52" s="277" t="s">
        <v>77</v>
      </c>
      <c r="C52" s="277" t="s">
        <v>155</v>
      </c>
      <c r="D52" s="277" t="s">
        <v>77</v>
      </c>
      <c r="E52" s="277" t="s">
        <v>155</v>
      </c>
      <c r="F52" s="277" t="s">
        <v>77</v>
      </c>
      <c r="G52" s="277" t="s">
        <v>155</v>
      </c>
      <c r="H52" s="277" t="s">
        <v>77</v>
      </c>
      <c r="I52" s="277" t="s">
        <v>155</v>
      </c>
      <c r="J52" s="277" t="s">
        <v>77</v>
      </c>
      <c r="K52" s="277" t="s">
        <v>155</v>
      </c>
    </row>
    <row r="53" spans="1:11" ht="12.75" customHeight="1" x14ac:dyDescent="0.2">
      <c r="A53" s="349" t="s">
        <v>368</v>
      </c>
      <c r="B53" s="201">
        <v>17</v>
      </c>
      <c r="C53" s="287">
        <f t="shared" ref="C53:C60" si="30">B53/J53</f>
        <v>0.265625</v>
      </c>
      <c r="D53" s="201">
        <v>22</v>
      </c>
      <c r="E53" s="287">
        <f t="shared" ref="E53:E60" si="31">D53/J53</f>
        <v>0.34375</v>
      </c>
      <c r="F53" s="201">
        <v>24</v>
      </c>
      <c r="G53" s="287">
        <f t="shared" ref="G53:G60" si="32">F53/J53</f>
        <v>0.375</v>
      </c>
      <c r="H53" s="201">
        <v>1</v>
      </c>
      <c r="I53" s="287">
        <f t="shared" ref="I53:I60" si="33">H53/J53</f>
        <v>1.5625E-2</v>
      </c>
      <c r="J53" s="201">
        <f t="shared" ref="J53:J60" si="34">B53+D53+F53+H53</f>
        <v>64</v>
      </c>
      <c r="K53" s="201">
        <v>100</v>
      </c>
    </row>
    <row r="54" spans="1:11" ht="12.75" customHeight="1" x14ac:dyDescent="0.2">
      <c r="A54" s="349" t="s">
        <v>369</v>
      </c>
      <c r="B54" s="201">
        <v>14</v>
      </c>
      <c r="C54" s="287">
        <f t="shared" si="30"/>
        <v>0.25</v>
      </c>
      <c r="D54" s="201">
        <v>20</v>
      </c>
      <c r="E54" s="287">
        <f t="shared" si="31"/>
        <v>0.35714285714285715</v>
      </c>
      <c r="F54" s="201">
        <v>22</v>
      </c>
      <c r="G54" s="287">
        <f t="shared" si="32"/>
        <v>0.39285714285714285</v>
      </c>
      <c r="H54" s="201">
        <v>0</v>
      </c>
      <c r="I54" s="287">
        <f t="shared" si="33"/>
        <v>0</v>
      </c>
      <c r="J54" s="201">
        <f t="shared" si="34"/>
        <v>56</v>
      </c>
      <c r="K54" s="201">
        <v>100</v>
      </c>
    </row>
    <row r="55" spans="1:11" ht="12.75" customHeight="1" x14ac:dyDescent="0.2">
      <c r="A55" s="349" t="s">
        <v>370</v>
      </c>
      <c r="B55" s="201">
        <v>18</v>
      </c>
      <c r="C55" s="287">
        <f t="shared" si="30"/>
        <v>0.29032258064516131</v>
      </c>
      <c r="D55" s="201">
        <v>25</v>
      </c>
      <c r="E55" s="287">
        <f t="shared" si="31"/>
        <v>0.40322580645161288</v>
      </c>
      <c r="F55" s="201">
        <v>18</v>
      </c>
      <c r="G55" s="287">
        <f t="shared" si="32"/>
        <v>0.29032258064516131</v>
      </c>
      <c r="H55" s="201">
        <v>1</v>
      </c>
      <c r="I55" s="287">
        <f t="shared" si="33"/>
        <v>1.6129032258064516E-2</v>
      </c>
      <c r="J55" s="201">
        <f t="shared" si="34"/>
        <v>62</v>
      </c>
      <c r="K55" s="201">
        <v>100</v>
      </c>
    </row>
    <row r="56" spans="1:11" ht="12.75" customHeight="1" x14ac:dyDescent="0.2">
      <c r="A56" s="349" t="s">
        <v>371</v>
      </c>
      <c r="B56" s="201">
        <v>15</v>
      </c>
      <c r="C56" s="287">
        <f t="shared" si="30"/>
        <v>0.23809523809523808</v>
      </c>
      <c r="D56" s="201">
        <v>32</v>
      </c>
      <c r="E56" s="287">
        <f t="shared" si="31"/>
        <v>0.50793650793650791</v>
      </c>
      <c r="F56" s="201">
        <v>15</v>
      </c>
      <c r="G56" s="287">
        <f t="shared" si="32"/>
        <v>0.23809523809523808</v>
      </c>
      <c r="H56" s="201">
        <v>1</v>
      </c>
      <c r="I56" s="287">
        <f t="shared" si="33"/>
        <v>1.5873015873015872E-2</v>
      </c>
      <c r="J56" s="201">
        <f t="shared" si="34"/>
        <v>63</v>
      </c>
      <c r="K56" s="201">
        <v>100</v>
      </c>
    </row>
    <row r="57" spans="1:11" ht="12.75" customHeight="1" x14ac:dyDescent="0.2">
      <c r="A57" s="349" t="s">
        <v>375</v>
      </c>
      <c r="B57" s="201">
        <v>14</v>
      </c>
      <c r="C57" s="287">
        <f t="shared" si="30"/>
        <v>0.22950819672131148</v>
      </c>
      <c r="D57" s="201">
        <v>30</v>
      </c>
      <c r="E57" s="287">
        <f t="shared" si="31"/>
        <v>0.49180327868852458</v>
      </c>
      <c r="F57" s="201">
        <v>16</v>
      </c>
      <c r="G57" s="287">
        <f t="shared" si="32"/>
        <v>0.26229508196721313</v>
      </c>
      <c r="H57" s="201">
        <v>1</v>
      </c>
      <c r="I57" s="287">
        <f t="shared" si="33"/>
        <v>1.6393442622950821E-2</v>
      </c>
      <c r="J57" s="201">
        <f t="shared" si="34"/>
        <v>61</v>
      </c>
      <c r="K57" s="201">
        <v>100</v>
      </c>
    </row>
    <row r="58" spans="1:11" ht="12.75" customHeight="1" x14ac:dyDescent="0.2">
      <c r="A58" s="349" t="s">
        <v>393</v>
      </c>
      <c r="B58" s="201">
        <v>14</v>
      </c>
      <c r="C58" s="287">
        <f t="shared" si="30"/>
        <v>0.25</v>
      </c>
      <c r="D58" s="201">
        <v>25</v>
      </c>
      <c r="E58" s="287">
        <f t="shared" si="31"/>
        <v>0.44642857142857145</v>
      </c>
      <c r="F58" s="201">
        <v>17</v>
      </c>
      <c r="G58" s="287">
        <f t="shared" si="32"/>
        <v>0.30357142857142855</v>
      </c>
      <c r="H58" s="201">
        <v>0</v>
      </c>
      <c r="I58" s="287">
        <f t="shared" si="33"/>
        <v>0</v>
      </c>
      <c r="J58" s="201">
        <f t="shared" si="34"/>
        <v>56</v>
      </c>
      <c r="K58" s="201">
        <v>100</v>
      </c>
    </row>
    <row r="59" spans="1:11" ht="12.75" customHeight="1" x14ac:dyDescent="0.2">
      <c r="A59" s="349" t="s">
        <v>438</v>
      </c>
      <c r="B59" s="201">
        <v>16</v>
      </c>
      <c r="C59" s="287">
        <f t="shared" si="30"/>
        <v>0.31372549019607843</v>
      </c>
      <c r="D59" s="201">
        <v>19</v>
      </c>
      <c r="E59" s="287">
        <f t="shared" si="31"/>
        <v>0.37254901960784315</v>
      </c>
      <c r="F59" s="201">
        <v>16</v>
      </c>
      <c r="G59" s="287">
        <f t="shared" si="32"/>
        <v>0.31372549019607843</v>
      </c>
      <c r="H59" s="201">
        <v>0</v>
      </c>
      <c r="I59" s="287">
        <f t="shared" si="33"/>
        <v>0</v>
      </c>
      <c r="J59" s="201">
        <f t="shared" si="34"/>
        <v>51</v>
      </c>
      <c r="K59" s="201">
        <v>100</v>
      </c>
    </row>
    <row r="60" spans="1:11" ht="12.75" customHeight="1" x14ac:dyDescent="0.2">
      <c r="A60" s="349" t="s">
        <v>452</v>
      </c>
      <c r="B60" s="201">
        <v>17</v>
      </c>
      <c r="C60" s="287">
        <f t="shared" si="30"/>
        <v>0.35416666666666669</v>
      </c>
      <c r="D60" s="201">
        <v>19</v>
      </c>
      <c r="E60" s="287">
        <f t="shared" si="31"/>
        <v>0.39583333333333331</v>
      </c>
      <c r="F60" s="201">
        <v>12</v>
      </c>
      <c r="G60" s="287">
        <f t="shared" si="32"/>
        <v>0.25</v>
      </c>
      <c r="H60" s="201">
        <v>0</v>
      </c>
      <c r="I60" s="287">
        <f t="shared" si="33"/>
        <v>0</v>
      </c>
      <c r="J60" s="201">
        <f t="shared" si="34"/>
        <v>48</v>
      </c>
      <c r="K60" s="201">
        <v>100</v>
      </c>
    </row>
    <row r="61" spans="1:11" ht="12.75" customHeight="1" x14ac:dyDescent="0.2">
      <c r="A61" s="349" t="s">
        <v>490</v>
      </c>
      <c r="B61" s="201">
        <v>17</v>
      </c>
      <c r="C61" s="287">
        <f t="shared" ref="C61:C62" si="35">B61/J61</f>
        <v>0.33333333333333331</v>
      </c>
      <c r="D61" s="201">
        <v>20</v>
      </c>
      <c r="E61" s="287">
        <f t="shared" ref="E61:E62" si="36">D61/J61</f>
        <v>0.39215686274509803</v>
      </c>
      <c r="F61" s="201">
        <v>14</v>
      </c>
      <c r="G61" s="287">
        <f t="shared" ref="G61:G62" si="37">F61/J61</f>
        <v>0.27450980392156865</v>
      </c>
      <c r="H61" s="201">
        <v>0</v>
      </c>
      <c r="I61" s="287">
        <f t="shared" ref="I61:I62" si="38">H61/J61</f>
        <v>0</v>
      </c>
      <c r="J61" s="201">
        <f t="shared" ref="J61:J62" si="39">B61+D61+F61+H61</f>
        <v>51</v>
      </c>
      <c r="K61" s="201">
        <v>100</v>
      </c>
    </row>
    <row r="62" spans="1:11" ht="12.75" customHeight="1" x14ac:dyDescent="0.2">
      <c r="A62" s="378" t="s">
        <v>537</v>
      </c>
      <c r="B62" s="201">
        <v>18</v>
      </c>
      <c r="C62" s="287">
        <f t="shared" si="35"/>
        <v>0.33333333333333331</v>
      </c>
      <c r="D62" s="201">
        <v>22</v>
      </c>
      <c r="E62" s="287">
        <f t="shared" si="36"/>
        <v>0.40740740740740738</v>
      </c>
      <c r="F62" s="201">
        <v>14</v>
      </c>
      <c r="G62" s="287">
        <f t="shared" si="37"/>
        <v>0.25925925925925924</v>
      </c>
      <c r="H62" s="201">
        <v>0</v>
      </c>
      <c r="I62" s="287">
        <f t="shared" si="38"/>
        <v>0</v>
      </c>
      <c r="J62" s="201">
        <f t="shared" si="39"/>
        <v>54</v>
      </c>
      <c r="K62" s="201">
        <v>100</v>
      </c>
    </row>
    <row r="63" spans="1:11" ht="12.75" customHeight="1" x14ac:dyDescent="0.2">
      <c r="A63" s="233"/>
      <c r="B63" s="233"/>
      <c r="C63" s="233"/>
      <c r="D63" s="233"/>
      <c r="E63" s="233"/>
      <c r="F63" s="233"/>
      <c r="G63" s="233"/>
      <c r="H63" s="233"/>
      <c r="I63" s="233"/>
      <c r="J63" s="233"/>
      <c r="K63" s="233"/>
    </row>
    <row r="64" spans="1:11" ht="12.75" customHeight="1" x14ac:dyDescent="0.2">
      <c r="A64" s="233" t="s">
        <v>361</v>
      </c>
      <c r="B64" s="233"/>
      <c r="C64" s="233"/>
      <c r="D64" s="233"/>
      <c r="E64" s="233"/>
      <c r="F64" s="233"/>
      <c r="G64" s="233"/>
      <c r="H64" s="233"/>
      <c r="I64" s="233"/>
      <c r="J64" s="233"/>
      <c r="K64" s="233"/>
    </row>
    <row r="65" spans="1:11" ht="12.75" customHeight="1" x14ac:dyDescent="0.2">
      <c r="A65" s="233"/>
      <c r="B65" s="533" t="s">
        <v>272</v>
      </c>
      <c r="C65" s="533"/>
      <c r="D65" s="533"/>
      <c r="E65" s="533"/>
      <c r="F65" s="533"/>
      <c r="G65" s="533"/>
      <c r="H65" s="533"/>
      <c r="I65" s="533"/>
      <c r="J65" s="533"/>
      <c r="K65" s="533"/>
    </row>
    <row r="66" spans="1:11" ht="12.75" customHeight="1" x14ac:dyDescent="0.2">
      <c r="A66" s="277" t="s">
        <v>76</v>
      </c>
      <c r="B66" s="533" t="s">
        <v>269</v>
      </c>
      <c r="C66" s="533"/>
      <c r="D66" s="533" t="s">
        <v>270</v>
      </c>
      <c r="E66" s="533"/>
      <c r="F66" s="533" t="s">
        <v>271</v>
      </c>
      <c r="G66" s="533"/>
      <c r="H66" s="533" t="s">
        <v>153</v>
      </c>
      <c r="I66" s="533"/>
      <c r="J66" s="533" t="s">
        <v>154</v>
      </c>
      <c r="K66" s="533"/>
    </row>
    <row r="67" spans="1:11" ht="12.75" customHeight="1" x14ac:dyDescent="0.2">
      <c r="A67" s="233"/>
      <c r="B67" s="277" t="s">
        <v>77</v>
      </c>
      <c r="C67" s="277" t="s">
        <v>155</v>
      </c>
      <c r="D67" s="277" t="s">
        <v>77</v>
      </c>
      <c r="E67" s="277" t="s">
        <v>155</v>
      </c>
      <c r="F67" s="277" t="s">
        <v>77</v>
      </c>
      <c r="G67" s="277" t="s">
        <v>155</v>
      </c>
      <c r="H67" s="277" t="s">
        <v>77</v>
      </c>
      <c r="I67" s="277" t="s">
        <v>155</v>
      </c>
      <c r="J67" s="277" t="s">
        <v>77</v>
      </c>
      <c r="K67" s="277" t="s">
        <v>155</v>
      </c>
    </row>
    <row r="68" spans="1:11" ht="12.75" customHeight="1" x14ac:dyDescent="0.2">
      <c r="A68" s="349" t="s">
        <v>368</v>
      </c>
      <c r="B68" s="201">
        <v>19</v>
      </c>
      <c r="C68" s="287">
        <f t="shared" ref="C68:C75" si="40">B68/J68</f>
        <v>0.27142857142857141</v>
      </c>
      <c r="D68" s="201">
        <v>31</v>
      </c>
      <c r="E68" s="287">
        <f t="shared" ref="E68:E75" si="41">D68/J68</f>
        <v>0.44285714285714284</v>
      </c>
      <c r="F68" s="201">
        <v>20</v>
      </c>
      <c r="G68" s="287">
        <f t="shared" ref="G68:G75" si="42">F68/J68</f>
        <v>0.2857142857142857</v>
      </c>
      <c r="H68" s="201">
        <v>0</v>
      </c>
      <c r="I68" s="287">
        <f t="shared" ref="I68:I75" si="43">H68/J68</f>
        <v>0</v>
      </c>
      <c r="J68" s="201">
        <f t="shared" ref="J68:J75" si="44">B68+D68+F68+H68</f>
        <v>70</v>
      </c>
      <c r="K68" s="201">
        <v>100</v>
      </c>
    </row>
    <row r="69" spans="1:11" ht="12.75" customHeight="1" x14ac:dyDescent="0.2">
      <c r="A69" s="349" t="s">
        <v>369</v>
      </c>
      <c r="B69" s="201">
        <v>22</v>
      </c>
      <c r="C69" s="287">
        <f t="shared" si="40"/>
        <v>0.3235294117647059</v>
      </c>
      <c r="D69" s="201">
        <v>24</v>
      </c>
      <c r="E69" s="287">
        <f t="shared" si="41"/>
        <v>0.35294117647058826</v>
      </c>
      <c r="F69" s="201">
        <v>22</v>
      </c>
      <c r="G69" s="287">
        <f t="shared" si="42"/>
        <v>0.3235294117647059</v>
      </c>
      <c r="H69" s="201">
        <v>0</v>
      </c>
      <c r="I69" s="287">
        <f t="shared" si="43"/>
        <v>0</v>
      </c>
      <c r="J69" s="201">
        <f t="shared" si="44"/>
        <v>68</v>
      </c>
      <c r="K69" s="201">
        <v>100</v>
      </c>
    </row>
    <row r="70" spans="1:11" ht="12.75" customHeight="1" x14ac:dyDescent="0.2">
      <c r="A70" s="349" t="s">
        <v>370</v>
      </c>
      <c r="B70" s="201">
        <v>14</v>
      </c>
      <c r="C70" s="287">
        <f t="shared" si="40"/>
        <v>0.33333333333333331</v>
      </c>
      <c r="D70" s="201">
        <v>17</v>
      </c>
      <c r="E70" s="287">
        <f t="shared" si="41"/>
        <v>0.40476190476190477</v>
      </c>
      <c r="F70" s="201">
        <v>11</v>
      </c>
      <c r="G70" s="287">
        <f t="shared" si="42"/>
        <v>0.26190476190476192</v>
      </c>
      <c r="H70" s="201">
        <v>0</v>
      </c>
      <c r="I70" s="287">
        <f t="shared" si="43"/>
        <v>0</v>
      </c>
      <c r="J70" s="201">
        <f t="shared" si="44"/>
        <v>42</v>
      </c>
      <c r="K70" s="201">
        <v>100</v>
      </c>
    </row>
    <row r="71" spans="1:11" ht="12.75" customHeight="1" x14ac:dyDescent="0.2">
      <c r="A71" s="349" t="s">
        <v>371</v>
      </c>
      <c r="B71" s="201">
        <v>13</v>
      </c>
      <c r="C71" s="287">
        <f t="shared" si="40"/>
        <v>0.31707317073170732</v>
      </c>
      <c r="D71" s="201">
        <v>15</v>
      </c>
      <c r="E71" s="287">
        <f t="shared" si="41"/>
        <v>0.36585365853658536</v>
      </c>
      <c r="F71" s="201">
        <v>12</v>
      </c>
      <c r="G71" s="287">
        <f t="shared" si="42"/>
        <v>0.29268292682926828</v>
      </c>
      <c r="H71" s="201">
        <v>1</v>
      </c>
      <c r="I71" s="287">
        <f t="shared" si="43"/>
        <v>2.4390243902439025E-2</v>
      </c>
      <c r="J71" s="201">
        <f t="shared" si="44"/>
        <v>41</v>
      </c>
      <c r="K71" s="201">
        <v>100</v>
      </c>
    </row>
    <row r="72" spans="1:11" ht="12.75" customHeight="1" x14ac:dyDescent="0.2">
      <c r="A72" s="349" t="s">
        <v>375</v>
      </c>
      <c r="B72" s="201">
        <v>9</v>
      </c>
      <c r="C72" s="287">
        <f t="shared" si="40"/>
        <v>0.23076923076923078</v>
      </c>
      <c r="D72" s="201">
        <v>12</v>
      </c>
      <c r="E72" s="287">
        <f t="shared" si="41"/>
        <v>0.30769230769230771</v>
      </c>
      <c r="F72" s="201">
        <v>16</v>
      </c>
      <c r="G72" s="287">
        <f t="shared" si="42"/>
        <v>0.41025641025641024</v>
      </c>
      <c r="H72" s="201">
        <v>2</v>
      </c>
      <c r="I72" s="287">
        <f t="shared" si="43"/>
        <v>5.128205128205128E-2</v>
      </c>
      <c r="J72" s="201">
        <f t="shared" si="44"/>
        <v>39</v>
      </c>
      <c r="K72" s="201">
        <v>100</v>
      </c>
    </row>
    <row r="73" spans="1:11" ht="12.75" customHeight="1" x14ac:dyDescent="0.2">
      <c r="A73" s="349" t="s">
        <v>393</v>
      </c>
      <c r="B73" s="201">
        <v>13</v>
      </c>
      <c r="C73" s="287">
        <f t="shared" si="40"/>
        <v>0.28260869565217389</v>
      </c>
      <c r="D73" s="201">
        <v>12</v>
      </c>
      <c r="E73" s="287">
        <f t="shared" si="41"/>
        <v>0.2608695652173913</v>
      </c>
      <c r="F73" s="201">
        <v>19</v>
      </c>
      <c r="G73" s="287">
        <f t="shared" si="42"/>
        <v>0.41304347826086957</v>
      </c>
      <c r="H73" s="201">
        <v>2</v>
      </c>
      <c r="I73" s="287">
        <f t="shared" si="43"/>
        <v>4.3478260869565216E-2</v>
      </c>
      <c r="J73" s="201">
        <f t="shared" si="44"/>
        <v>46</v>
      </c>
      <c r="K73" s="201">
        <v>100</v>
      </c>
    </row>
    <row r="74" spans="1:11" ht="12.75" customHeight="1" x14ac:dyDescent="0.2">
      <c r="A74" s="349" t="s">
        <v>438</v>
      </c>
      <c r="B74" s="201">
        <v>20</v>
      </c>
      <c r="C74" s="287">
        <f t="shared" si="40"/>
        <v>0.35087719298245612</v>
      </c>
      <c r="D74" s="201">
        <v>15</v>
      </c>
      <c r="E74" s="287">
        <f t="shared" si="41"/>
        <v>0.26315789473684209</v>
      </c>
      <c r="F74" s="201">
        <v>21</v>
      </c>
      <c r="G74" s="287">
        <f t="shared" si="42"/>
        <v>0.36842105263157893</v>
      </c>
      <c r="H74" s="201">
        <v>1</v>
      </c>
      <c r="I74" s="287">
        <f t="shared" si="43"/>
        <v>1.7543859649122806E-2</v>
      </c>
      <c r="J74" s="201">
        <f t="shared" si="44"/>
        <v>57</v>
      </c>
      <c r="K74" s="201">
        <v>100</v>
      </c>
    </row>
    <row r="75" spans="1:11" ht="12.75" customHeight="1" x14ac:dyDescent="0.2">
      <c r="A75" s="349" t="s">
        <v>452</v>
      </c>
      <c r="B75" s="201">
        <v>21</v>
      </c>
      <c r="C75" s="287">
        <f t="shared" si="40"/>
        <v>0.39622641509433965</v>
      </c>
      <c r="D75" s="201">
        <v>18</v>
      </c>
      <c r="E75" s="287">
        <f t="shared" si="41"/>
        <v>0.33962264150943394</v>
      </c>
      <c r="F75" s="201">
        <v>14</v>
      </c>
      <c r="G75" s="287">
        <f t="shared" si="42"/>
        <v>0.26415094339622641</v>
      </c>
      <c r="H75" s="201">
        <v>0</v>
      </c>
      <c r="I75" s="287">
        <f t="shared" si="43"/>
        <v>0</v>
      </c>
      <c r="J75" s="201">
        <f t="shared" si="44"/>
        <v>53</v>
      </c>
      <c r="K75" s="201">
        <v>100</v>
      </c>
    </row>
    <row r="76" spans="1:11" ht="12.75" customHeight="1" x14ac:dyDescent="0.2">
      <c r="A76" s="277" t="s">
        <v>490</v>
      </c>
      <c r="B76" s="201">
        <v>17</v>
      </c>
      <c r="C76" s="287">
        <f t="shared" ref="C76:C77" si="45">B76/J76</f>
        <v>0.36170212765957449</v>
      </c>
      <c r="D76" s="201">
        <v>18</v>
      </c>
      <c r="E76" s="287">
        <f t="shared" ref="E76:E77" si="46">D76/J76</f>
        <v>0.38297872340425532</v>
      </c>
      <c r="F76" s="201">
        <v>12</v>
      </c>
      <c r="G76" s="287">
        <f t="shared" ref="G76:G77" si="47">F76/J76</f>
        <v>0.25531914893617019</v>
      </c>
      <c r="H76" s="201">
        <v>0</v>
      </c>
      <c r="I76" s="287">
        <f t="shared" ref="I76:I77" si="48">H76/J76</f>
        <v>0</v>
      </c>
      <c r="J76" s="201">
        <f t="shared" ref="J76:J77" si="49">B76+D76+F76+H76</f>
        <v>47</v>
      </c>
      <c r="K76" s="201">
        <v>100</v>
      </c>
    </row>
    <row r="77" spans="1:11" ht="12.75" customHeight="1" x14ac:dyDescent="0.2">
      <c r="A77" s="378" t="s">
        <v>537</v>
      </c>
      <c r="B77" s="201">
        <v>12</v>
      </c>
      <c r="C77" s="287">
        <f t="shared" si="45"/>
        <v>0.33333333333333331</v>
      </c>
      <c r="D77" s="201">
        <v>15</v>
      </c>
      <c r="E77" s="287">
        <f t="shared" si="46"/>
        <v>0.41666666666666669</v>
      </c>
      <c r="F77" s="201">
        <v>9</v>
      </c>
      <c r="G77" s="287">
        <f t="shared" si="47"/>
        <v>0.25</v>
      </c>
      <c r="H77" s="201">
        <v>0</v>
      </c>
      <c r="I77" s="287">
        <f t="shared" si="48"/>
        <v>0</v>
      </c>
      <c r="J77" s="201">
        <f t="shared" si="49"/>
        <v>36</v>
      </c>
      <c r="K77" s="201">
        <v>100</v>
      </c>
    </row>
    <row r="78" spans="1:11" s="233" customFormat="1" ht="12.75" customHeight="1" x14ac:dyDescent="0.2">
      <c r="A78" s="231"/>
      <c r="B78" s="201"/>
      <c r="C78" s="61"/>
      <c r="D78" s="201"/>
      <c r="E78" s="61"/>
      <c r="F78" s="201"/>
      <c r="G78" s="61"/>
      <c r="H78" s="201"/>
      <c r="I78" s="61"/>
      <c r="J78" s="201"/>
      <c r="K78" s="201"/>
    </row>
    <row r="79" spans="1:11" s="233" customFormat="1" ht="12.75" customHeight="1" x14ac:dyDescent="0.2">
      <c r="A79" s="233" t="s">
        <v>65</v>
      </c>
    </row>
    <row r="80" spans="1:11" s="233" customFormat="1" ht="12.75" customHeight="1" x14ac:dyDescent="0.2"/>
    <row r="81" spans="1:18" s="233" customFormat="1" ht="12.75" customHeight="1" x14ac:dyDescent="0.2">
      <c r="A81" s="157" t="s">
        <v>373</v>
      </c>
    </row>
    <row r="82" spans="1:18" s="233" customFormat="1" ht="12.75" customHeight="1" x14ac:dyDescent="0.2"/>
    <row r="83" spans="1:18" s="233" customFormat="1" ht="12.75" customHeight="1" x14ac:dyDescent="0.2">
      <c r="B83" s="533" t="s">
        <v>272</v>
      </c>
      <c r="C83" s="533"/>
      <c r="D83" s="533"/>
      <c r="E83" s="533"/>
      <c r="F83" s="533"/>
      <c r="G83" s="533"/>
      <c r="H83" s="533"/>
      <c r="I83" s="533"/>
      <c r="J83" s="533"/>
      <c r="K83" s="533"/>
    </row>
    <row r="84" spans="1:18" s="233" customFormat="1" ht="12.75" customHeight="1" x14ac:dyDescent="0.2">
      <c r="A84" s="231" t="s">
        <v>76</v>
      </c>
      <c r="B84" s="533" t="s">
        <v>269</v>
      </c>
      <c r="C84" s="533"/>
      <c r="D84" s="533" t="s">
        <v>270</v>
      </c>
      <c r="E84" s="533"/>
      <c r="F84" s="533" t="s">
        <v>271</v>
      </c>
      <c r="G84" s="533"/>
      <c r="H84" s="533" t="s">
        <v>153</v>
      </c>
      <c r="I84" s="533"/>
      <c r="J84" s="533" t="s">
        <v>154</v>
      </c>
      <c r="K84" s="533"/>
    </row>
    <row r="85" spans="1:18" s="233" customFormat="1" ht="12.75" customHeight="1" x14ac:dyDescent="0.2">
      <c r="B85" s="231" t="s">
        <v>77</v>
      </c>
      <c r="C85" s="231" t="s">
        <v>155</v>
      </c>
      <c r="D85" s="231" t="s">
        <v>77</v>
      </c>
      <c r="E85" s="231" t="s">
        <v>155</v>
      </c>
      <c r="F85" s="231" t="s">
        <v>77</v>
      </c>
      <c r="G85" s="231" t="s">
        <v>155</v>
      </c>
      <c r="H85" s="231" t="s">
        <v>77</v>
      </c>
      <c r="I85" s="231" t="s">
        <v>155</v>
      </c>
      <c r="J85" s="231" t="s">
        <v>77</v>
      </c>
      <c r="K85" s="231" t="s">
        <v>155</v>
      </c>
      <c r="L85" s="230"/>
      <c r="M85" s="230"/>
      <c r="N85" s="230"/>
      <c r="O85" s="230"/>
      <c r="P85" s="230"/>
      <c r="Q85" s="230"/>
      <c r="R85" s="230"/>
    </row>
    <row r="86" spans="1:18" ht="12.75" customHeight="1" x14ac:dyDescent="0.2">
      <c r="A86" s="349">
        <v>2010</v>
      </c>
      <c r="B86" s="201">
        <v>30</v>
      </c>
      <c r="C86" s="287">
        <f t="shared" ref="C86:C95" si="50">B86/J86</f>
        <v>0.27027027027027029</v>
      </c>
      <c r="D86" s="201">
        <v>40</v>
      </c>
      <c r="E86" s="287">
        <f t="shared" ref="E86:E95" si="51">D86/J86</f>
        <v>0.36036036036036034</v>
      </c>
      <c r="F86" s="201">
        <v>38</v>
      </c>
      <c r="G86" s="287">
        <f t="shared" ref="G86:G95" si="52">F86/J86</f>
        <v>0.34234234234234234</v>
      </c>
      <c r="H86" s="201">
        <v>3</v>
      </c>
      <c r="I86" s="287">
        <f t="shared" ref="I86:I95" si="53">H86/J86</f>
        <v>2.7027027027027029E-2</v>
      </c>
      <c r="J86" s="201">
        <f t="shared" ref="J86:J95" si="54">B86+D86+F86+H86</f>
        <v>111</v>
      </c>
      <c r="K86" s="201">
        <v>100</v>
      </c>
    </row>
    <row r="87" spans="1:18" ht="12.75" customHeight="1" x14ac:dyDescent="0.2">
      <c r="A87" s="349">
        <v>2011</v>
      </c>
      <c r="B87" s="201">
        <v>22</v>
      </c>
      <c r="C87" s="287">
        <f t="shared" si="50"/>
        <v>0.23404255319148937</v>
      </c>
      <c r="D87" s="201">
        <v>35</v>
      </c>
      <c r="E87" s="287">
        <f t="shared" si="51"/>
        <v>0.37234042553191488</v>
      </c>
      <c r="F87" s="201">
        <v>36</v>
      </c>
      <c r="G87" s="287">
        <f t="shared" si="52"/>
        <v>0.38297872340425532</v>
      </c>
      <c r="H87" s="201">
        <v>1</v>
      </c>
      <c r="I87" s="287">
        <f t="shared" si="53"/>
        <v>1.0638297872340425E-2</v>
      </c>
      <c r="J87" s="201">
        <f t="shared" si="54"/>
        <v>94</v>
      </c>
      <c r="K87" s="201">
        <v>100</v>
      </c>
    </row>
    <row r="88" spans="1:18" ht="12.75" customHeight="1" x14ac:dyDescent="0.2">
      <c r="A88" s="349">
        <v>2012</v>
      </c>
      <c r="B88" s="201">
        <v>28</v>
      </c>
      <c r="C88" s="287">
        <f t="shared" si="50"/>
        <v>0.26666666666666666</v>
      </c>
      <c r="D88" s="201">
        <v>44</v>
      </c>
      <c r="E88" s="287">
        <f t="shared" si="51"/>
        <v>0.41904761904761906</v>
      </c>
      <c r="F88" s="201">
        <v>31</v>
      </c>
      <c r="G88" s="287">
        <f t="shared" si="52"/>
        <v>0.29523809523809524</v>
      </c>
      <c r="H88" s="201">
        <v>2</v>
      </c>
      <c r="I88" s="287">
        <f t="shared" si="53"/>
        <v>1.9047619047619049E-2</v>
      </c>
      <c r="J88" s="201">
        <f t="shared" si="54"/>
        <v>105</v>
      </c>
      <c r="K88" s="201">
        <v>100</v>
      </c>
    </row>
    <row r="89" spans="1:18" ht="12.75" customHeight="1" x14ac:dyDescent="0.2">
      <c r="A89" s="349">
        <v>2013</v>
      </c>
      <c r="B89" s="201">
        <v>34</v>
      </c>
      <c r="C89" s="287">
        <f t="shared" si="50"/>
        <v>0.32380952380952382</v>
      </c>
      <c r="D89" s="201">
        <v>38</v>
      </c>
      <c r="E89" s="287">
        <f t="shared" si="51"/>
        <v>0.3619047619047619</v>
      </c>
      <c r="F89" s="201">
        <v>33</v>
      </c>
      <c r="G89" s="287">
        <f t="shared" si="52"/>
        <v>0.31428571428571428</v>
      </c>
      <c r="H89" s="201">
        <v>0</v>
      </c>
      <c r="I89" s="287">
        <f t="shared" si="53"/>
        <v>0</v>
      </c>
      <c r="J89" s="201">
        <f t="shared" si="54"/>
        <v>105</v>
      </c>
      <c r="K89" s="201">
        <v>100</v>
      </c>
    </row>
    <row r="90" spans="1:18" ht="12.75" customHeight="1" x14ac:dyDescent="0.2">
      <c r="A90" s="349">
        <v>2014</v>
      </c>
      <c r="B90" s="201">
        <v>27</v>
      </c>
      <c r="C90" s="287">
        <f t="shared" si="50"/>
        <v>0.31034482758620691</v>
      </c>
      <c r="D90" s="201">
        <v>34</v>
      </c>
      <c r="E90" s="287">
        <f t="shared" si="51"/>
        <v>0.39080459770114945</v>
      </c>
      <c r="F90" s="201">
        <v>24</v>
      </c>
      <c r="G90" s="287">
        <f t="shared" si="52"/>
        <v>0.27586206896551724</v>
      </c>
      <c r="H90" s="201">
        <v>2</v>
      </c>
      <c r="I90" s="287">
        <f t="shared" si="53"/>
        <v>2.2988505747126436E-2</v>
      </c>
      <c r="J90" s="201">
        <f t="shared" si="54"/>
        <v>87</v>
      </c>
      <c r="K90" s="201">
        <v>100</v>
      </c>
    </row>
    <row r="91" spans="1:18" ht="12.75" customHeight="1" x14ac:dyDescent="0.2">
      <c r="A91" s="349">
        <v>2015</v>
      </c>
      <c r="B91" s="201">
        <v>21</v>
      </c>
      <c r="C91" s="287">
        <f t="shared" si="50"/>
        <v>0.26250000000000001</v>
      </c>
      <c r="D91" s="201">
        <v>29</v>
      </c>
      <c r="E91" s="287">
        <f t="shared" si="51"/>
        <v>0.36249999999999999</v>
      </c>
      <c r="F91" s="201">
        <v>26</v>
      </c>
      <c r="G91" s="287">
        <f t="shared" si="52"/>
        <v>0.32500000000000001</v>
      </c>
      <c r="H91" s="201">
        <v>4</v>
      </c>
      <c r="I91" s="287">
        <f t="shared" si="53"/>
        <v>0.05</v>
      </c>
      <c r="J91" s="201">
        <f t="shared" si="54"/>
        <v>80</v>
      </c>
      <c r="K91" s="201">
        <v>100</v>
      </c>
    </row>
    <row r="92" spans="1:18" ht="12.75" customHeight="1" x14ac:dyDescent="0.2">
      <c r="A92" s="349">
        <v>2016</v>
      </c>
      <c r="B92" s="201">
        <v>29</v>
      </c>
      <c r="C92" s="287">
        <f t="shared" si="50"/>
        <v>0.30208333333333331</v>
      </c>
      <c r="D92" s="201">
        <v>25</v>
      </c>
      <c r="E92" s="287">
        <f t="shared" si="51"/>
        <v>0.26041666666666669</v>
      </c>
      <c r="F92" s="201">
        <v>38</v>
      </c>
      <c r="G92" s="287">
        <f t="shared" si="52"/>
        <v>0.39583333333333331</v>
      </c>
      <c r="H92" s="201">
        <v>4</v>
      </c>
      <c r="I92" s="287">
        <f t="shared" si="53"/>
        <v>4.1666666666666664E-2</v>
      </c>
      <c r="J92" s="201">
        <f t="shared" si="54"/>
        <v>96</v>
      </c>
      <c r="K92" s="201">
        <v>100</v>
      </c>
    </row>
    <row r="93" spans="1:18" ht="12.75" customHeight="1" x14ac:dyDescent="0.2">
      <c r="A93" s="349">
        <v>2017</v>
      </c>
      <c r="B93" s="201">
        <v>40</v>
      </c>
      <c r="C93" s="287">
        <f t="shared" si="50"/>
        <v>0.37383177570093457</v>
      </c>
      <c r="D93" s="201">
        <v>29</v>
      </c>
      <c r="E93" s="287">
        <f t="shared" si="51"/>
        <v>0.27102803738317754</v>
      </c>
      <c r="F93" s="201">
        <v>38</v>
      </c>
      <c r="G93" s="287">
        <f t="shared" si="52"/>
        <v>0.35514018691588783</v>
      </c>
      <c r="H93" s="201">
        <v>0</v>
      </c>
      <c r="I93" s="287">
        <f t="shared" si="53"/>
        <v>0</v>
      </c>
      <c r="J93" s="201">
        <f t="shared" si="54"/>
        <v>107</v>
      </c>
      <c r="K93" s="201">
        <v>100</v>
      </c>
    </row>
    <row r="94" spans="1:18" ht="12.75" customHeight="1" x14ac:dyDescent="0.2">
      <c r="A94" s="349">
        <v>2018</v>
      </c>
      <c r="B94" s="201">
        <v>25</v>
      </c>
      <c r="C94" s="287">
        <f t="shared" si="50"/>
        <v>0.3125</v>
      </c>
      <c r="D94" s="201">
        <v>34</v>
      </c>
      <c r="E94" s="287">
        <f t="shared" si="51"/>
        <v>0.42499999999999999</v>
      </c>
      <c r="F94" s="201">
        <v>20</v>
      </c>
      <c r="G94" s="287">
        <f t="shared" si="52"/>
        <v>0.25</v>
      </c>
      <c r="H94" s="201">
        <v>1</v>
      </c>
      <c r="I94" s="287">
        <f t="shared" si="53"/>
        <v>1.2500000000000001E-2</v>
      </c>
      <c r="J94" s="201">
        <f t="shared" si="54"/>
        <v>80</v>
      </c>
      <c r="K94" s="201">
        <v>100</v>
      </c>
    </row>
    <row r="95" spans="1:18" ht="12.75" customHeight="1" x14ac:dyDescent="0.2">
      <c r="A95" s="349">
        <v>2019</v>
      </c>
      <c r="B95" s="201">
        <v>22</v>
      </c>
      <c r="C95" s="287">
        <f t="shared" si="50"/>
        <v>0.28947368421052633</v>
      </c>
      <c r="D95" s="201">
        <v>27</v>
      </c>
      <c r="E95" s="287">
        <f t="shared" si="51"/>
        <v>0.35526315789473684</v>
      </c>
      <c r="F95" s="201">
        <v>27</v>
      </c>
      <c r="G95" s="287">
        <f t="shared" si="52"/>
        <v>0.35526315789473684</v>
      </c>
      <c r="H95" s="201">
        <v>0</v>
      </c>
      <c r="I95" s="287">
        <f t="shared" si="53"/>
        <v>0</v>
      </c>
      <c r="J95" s="201">
        <f t="shared" si="54"/>
        <v>76</v>
      </c>
      <c r="K95" s="201">
        <v>100</v>
      </c>
    </row>
    <row r="96" spans="1:18" ht="12.75" customHeight="1" x14ac:dyDescent="0.2">
      <c r="A96" s="277">
        <v>2020</v>
      </c>
      <c r="B96" s="201">
        <v>21</v>
      </c>
      <c r="C96" s="287">
        <f t="shared" ref="C96:C97" si="55">B96/J96</f>
        <v>0.28767123287671231</v>
      </c>
      <c r="D96" s="201">
        <v>29</v>
      </c>
      <c r="E96" s="287">
        <f t="shared" ref="E96:E97" si="56">D96/J96</f>
        <v>0.39726027397260272</v>
      </c>
      <c r="F96" s="201">
        <v>22</v>
      </c>
      <c r="G96" s="287">
        <f t="shared" ref="G96:G97" si="57">F96/J96</f>
        <v>0.30136986301369861</v>
      </c>
      <c r="H96" s="201">
        <v>1</v>
      </c>
      <c r="I96" s="287">
        <f t="shared" ref="I96:I97" si="58">H96/J96</f>
        <v>1.3698630136986301E-2</v>
      </c>
      <c r="J96" s="201">
        <f t="shared" ref="J96:J97" si="59">B96+D96+F96+H96</f>
        <v>73</v>
      </c>
      <c r="K96" s="201">
        <v>100</v>
      </c>
    </row>
    <row r="97" spans="1:11" ht="12.75" customHeight="1" x14ac:dyDescent="0.2">
      <c r="A97" s="382">
        <v>2021</v>
      </c>
      <c r="B97" s="201">
        <v>34</v>
      </c>
      <c r="C97" s="287">
        <f t="shared" si="55"/>
        <v>0.35789473684210527</v>
      </c>
      <c r="D97" s="201">
        <v>27</v>
      </c>
      <c r="E97" s="287">
        <f t="shared" si="56"/>
        <v>0.28421052631578947</v>
      </c>
      <c r="F97" s="201">
        <v>33</v>
      </c>
      <c r="G97" s="287">
        <f t="shared" si="57"/>
        <v>0.3473684210526316</v>
      </c>
      <c r="H97" s="201">
        <v>1</v>
      </c>
      <c r="I97" s="287">
        <f t="shared" si="58"/>
        <v>1.0526315789473684E-2</v>
      </c>
      <c r="J97" s="201">
        <f t="shared" si="59"/>
        <v>95</v>
      </c>
      <c r="K97" s="201">
        <v>100</v>
      </c>
    </row>
    <row r="98" spans="1:11" ht="12.75" customHeight="1" x14ac:dyDescent="0.2">
      <c r="A98" s="139"/>
      <c r="B98" s="32"/>
      <c r="C98" s="56"/>
      <c r="D98" s="32"/>
      <c r="E98" s="56"/>
      <c r="F98" s="32"/>
      <c r="G98" s="56"/>
      <c r="H98" s="32"/>
      <c r="I98" s="56"/>
      <c r="J98" s="32"/>
      <c r="K98" s="32"/>
    </row>
    <row r="99" spans="1:11" ht="12" customHeight="1" x14ac:dyDescent="0.2">
      <c r="A99" s="228" t="s">
        <v>27</v>
      </c>
      <c r="B99" s="16" t="s">
        <v>547</v>
      </c>
    </row>
    <row r="100" spans="1:11" ht="12" customHeight="1" x14ac:dyDescent="0.2">
      <c r="A100" s="228"/>
      <c r="B100" s="16" t="s">
        <v>548</v>
      </c>
    </row>
    <row r="101" spans="1:11" ht="12" customHeight="1" x14ac:dyDescent="0.2">
      <c r="A101" s="228"/>
      <c r="B101" s="216" t="s">
        <v>326</v>
      </c>
      <c r="C101" s="212"/>
      <c r="D101" s="211"/>
      <c r="E101" s="211"/>
      <c r="F101" s="211"/>
      <c r="G101" s="211"/>
      <c r="H101" s="211"/>
      <c r="I101" s="211"/>
      <c r="J101" s="139"/>
    </row>
    <row r="102" spans="1:11" ht="12" customHeight="1" x14ac:dyDescent="0.2">
      <c r="A102" s="213"/>
      <c r="B102" s="291" t="s">
        <v>441</v>
      </c>
      <c r="C102" s="211"/>
      <c r="D102" s="211"/>
      <c r="E102" s="211"/>
      <c r="F102" s="211"/>
      <c r="G102" s="211"/>
      <c r="H102" s="211"/>
      <c r="I102" s="211"/>
      <c r="J102" s="139"/>
    </row>
    <row r="103" spans="1:11" ht="12" customHeight="1" x14ac:dyDescent="0.2">
      <c r="A103" s="213"/>
      <c r="B103" s="291" t="s">
        <v>325</v>
      </c>
      <c r="C103" s="211"/>
      <c r="D103" s="211"/>
      <c r="E103" s="211"/>
      <c r="F103" s="211"/>
      <c r="G103" s="211"/>
      <c r="H103" s="211"/>
      <c r="I103" s="211"/>
      <c r="J103" s="139"/>
    </row>
    <row r="104" spans="1:11" ht="12" customHeight="1" x14ac:dyDescent="0.2">
      <c r="A104" s="213"/>
      <c r="B104" s="26"/>
    </row>
    <row r="105" spans="1:11" ht="12" customHeight="1" x14ac:dyDescent="0.2">
      <c r="A105" s="228" t="s">
        <v>28</v>
      </c>
      <c r="B105" s="228" t="s">
        <v>156</v>
      </c>
      <c r="C105" s="233"/>
      <c r="D105" s="233"/>
      <c r="E105" s="233"/>
      <c r="F105" s="233"/>
      <c r="G105" s="233"/>
      <c r="H105" s="233"/>
      <c r="I105" s="233"/>
      <c r="J105" s="233"/>
    </row>
    <row r="106" spans="1:11" ht="12" customHeight="1" x14ac:dyDescent="0.2">
      <c r="A106" s="213"/>
      <c r="B106" s="228" t="s">
        <v>372</v>
      </c>
      <c r="C106" s="233"/>
      <c r="D106" s="233"/>
      <c r="E106" s="233"/>
      <c r="F106" s="233"/>
      <c r="G106" s="233"/>
      <c r="H106" s="233"/>
      <c r="I106" s="233"/>
      <c r="J106" s="233"/>
    </row>
    <row r="107" spans="1:11" ht="12.75" customHeight="1" x14ac:dyDescent="0.2">
      <c r="B107" s="532" t="s">
        <v>282</v>
      </c>
      <c r="C107" s="532"/>
      <c r="D107" s="532"/>
      <c r="E107" s="532"/>
      <c r="F107" s="532"/>
      <c r="G107" s="532"/>
      <c r="H107" s="532"/>
      <c r="I107" s="532"/>
      <c r="J107" s="532"/>
    </row>
    <row r="108" spans="1:11" ht="12.75" customHeight="1" x14ac:dyDescent="0.2">
      <c r="B108" s="532"/>
      <c r="C108" s="532"/>
      <c r="D108" s="532"/>
      <c r="E108" s="532"/>
      <c r="F108" s="532"/>
      <c r="G108" s="532"/>
      <c r="H108" s="532"/>
      <c r="I108" s="532"/>
      <c r="J108" s="532"/>
    </row>
    <row r="109" spans="1:11" ht="12.75" customHeight="1" x14ac:dyDescent="0.2">
      <c r="B109" s="532"/>
      <c r="C109" s="532"/>
      <c r="D109" s="532"/>
      <c r="E109" s="532"/>
      <c r="F109" s="532"/>
      <c r="G109" s="532"/>
      <c r="H109" s="532"/>
      <c r="I109" s="532"/>
      <c r="J109" s="532"/>
    </row>
    <row r="110" spans="1:11" ht="12.75" customHeight="1" x14ac:dyDescent="0.2">
      <c r="B110" s="532" t="s">
        <v>439</v>
      </c>
      <c r="C110" s="532"/>
      <c r="D110" s="532"/>
      <c r="E110" s="532"/>
      <c r="F110" s="532"/>
      <c r="G110" s="532"/>
      <c r="H110" s="532"/>
      <c r="I110" s="532"/>
      <c r="J110" s="532"/>
    </row>
    <row r="111" spans="1:11" ht="12.75" customHeight="1" x14ac:dyDescent="0.2">
      <c r="B111" s="532"/>
      <c r="C111" s="532"/>
      <c r="D111" s="532"/>
      <c r="E111" s="532"/>
      <c r="F111" s="532"/>
      <c r="G111" s="532"/>
      <c r="H111" s="532"/>
      <c r="I111" s="532"/>
      <c r="J111" s="532"/>
    </row>
    <row r="112" spans="1:11" ht="12.75" customHeight="1" x14ac:dyDescent="0.2">
      <c r="B112" s="532"/>
      <c r="C112" s="532"/>
      <c r="D112" s="532"/>
      <c r="E112" s="532"/>
      <c r="F112" s="532"/>
      <c r="G112" s="532"/>
      <c r="H112" s="532"/>
      <c r="I112" s="532"/>
      <c r="J112" s="532"/>
    </row>
  </sheetData>
  <mergeCells count="38">
    <mergeCell ref="B83:K83"/>
    <mergeCell ref="B84:C84"/>
    <mergeCell ref="D84:E84"/>
    <mergeCell ref="F84:G84"/>
    <mergeCell ref="B51:C51"/>
    <mergeCell ref="D51:E51"/>
    <mergeCell ref="B65:K65"/>
    <mergeCell ref="B66:C66"/>
    <mergeCell ref="D66:E66"/>
    <mergeCell ref="F66:G66"/>
    <mergeCell ref="F51:G51"/>
    <mergeCell ref="H51:I51"/>
    <mergeCell ref="J51:K51"/>
    <mergeCell ref="H66:I66"/>
    <mergeCell ref="J66:K66"/>
    <mergeCell ref="J21:K21"/>
    <mergeCell ref="B35:K35"/>
    <mergeCell ref="B36:C36"/>
    <mergeCell ref="F36:G36"/>
    <mergeCell ref="H36:I36"/>
    <mergeCell ref="J36:K36"/>
    <mergeCell ref="D36:E36"/>
    <mergeCell ref="B110:J112"/>
    <mergeCell ref="B107:J109"/>
    <mergeCell ref="H84:I84"/>
    <mergeCell ref="J84:K84"/>
    <mergeCell ref="B5:K5"/>
    <mergeCell ref="B6:C6"/>
    <mergeCell ref="D6:E6"/>
    <mergeCell ref="F6:G6"/>
    <mergeCell ref="H6:I6"/>
    <mergeCell ref="J6:K6"/>
    <mergeCell ref="B50:K50"/>
    <mergeCell ref="B20:K20"/>
    <mergeCell ref="B21:C21"/>
    <mergeCell ref="D21:E21"/>
    <mergeCell ref="F21:G21"/>
    <mergeCell ref="H21:I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3"/>
  <sheetViews>
    <sheetView workbookViewId="0"/>
  </sheetViews>
  <sheetFormatPr defaultRowHeight="12.75" customHeight="1" x14ac:dyDescent="0.2"/>
  <cols>
    <col min="1" max="1" width="10.69921875" style="230" customWidth="1"/>
    <col min="2" max="9" width="7" style="230" customWidth="1"/>
    <col min="10" max="16384" width="8.796875" style="230"/>
  </cols>
  <sheetData>
    <row r="1" spans="1:11" ht="12.75" customHeight="1" x14ac:dyDescent="0.25">
      <c r="A1" s="284" t="s">
        <v>213</v>
      </c>
      <c r="B1" s="225"/>
      <c r="C1" s="225"/>
      <c r="D1" s="225"/>
      <c r="E1" s="225"/>
      <c r="F1" s="225"/>
      <c r="G1" s="225"/>
      <c r="H1" s="225"/>
      <c r="I1" s="225"/>
    </row>
    <row r="2" spans="1:11" ht="12.75" customHeight="1" x14ac:dyDescent="0.25">
      <c r="A2" s="285" t="s">
        <v>505</v>
      </c>
      <c r="B2" s="225"/>
      <c r="C2" s="225"/>
      <c r="D2" s="225"/>
      <c r="E2" s="225"/>
      <c r="F2" s="225"/>
      <c r="G2" s="225"/>
      <c r="H2" s="225"/>
      <c r="I2" s="225"/>
    </row>
    <row r="3" spans="1:11" ht="12.75" customHeight="1" x14ac:dyDescent="0.2">
      <c r="A3" s="284"/>
    </row>
    <row r="4" spans="1:11" ht="12.75" customHeight="1" x14ac:dyDescent="0.25">
      <c r="A4" s="294"/>
      <c r="B4" s="533" t="s">
        <v>81</v>
      </c>
      <c r="C4" s="533"/>
      <c r="D4" s="533" t="s">
        <v>82</v>
      </c>
      <c r="E4" s="533"/>
      <c r="F4" s="533" t="s">
        <v>83</v>
      </c>
      <c r="G4" s="533"/>
      <c r="H4" s="533" t="s">
        <v>84</v>
      </c>
      <c r="I4" s="533"/>
      <c r="J4" s="284"/>
    </row>
    <row r="5" spans="1:11" ht="12.75" customHeight="1" x14ac:dyDescent="0.2">
      <c r="A5" s="401" t="s">
        <v>76</v>
      </c>
      <c r="B5" s="401" t="s">
        <v>77</v>
      </c>
      <c r="C5" s="401" t="s">
        <v>85</v>
      </c>
      <c r="D5" s="401" t="s">
        <v>77</v>
      </c>
      <c r="E5" s="401" t="s">
        <v>85</v>
      </c>
      <c r="F5" s="401" t="s">
        <v>77</v>
      </c>
      <c r="G5" s="401" t="s">
        <v>85</v>
      </c>
      <c r="H5" s="401" t="s">
        <v>77</v>
      </c>
      <c r="I5" s="401" t="s">
        <v>85</v>
      </c>
      <c r="J5" s="284"/>
    </row>
    <row r="6" spans="1:11" ht="12.75" customHeight="1" x14ac:dyDescent="0.2">
      <c r="A6" s="401">
        <v>2012</v>
      </c>
      <c r="B6" s="201">
        <v>165</v>
      </c>
      <c r="C6" s="214">
        <v>6.4</v>
      </c>
      <c r="D6" s="201">
        <v>70</v>
      </c>
      <c r="E6" s="214">
        <v>2.7</v>
      </c>
      <c r="F6" s="201">
        <v>20</v>
      </c>
      <c r="G6" s="214">
        <v>0.8</v>
      </c>
      <c r="H6" s="201">
        <v>90</v>
      </c>
      <c r="I6" s="214">
        <v>3.5</v>
      </c>
      <c r="J6" s="284"/>
    </row>
    <row r="7" spans="1:11" ht="12.75" customHeight="1" x14ac:dyDescent="0.2">
      <c r="A7" s="401">
        <v>2013</v>
      </c>
      <c r="B7" s="201">
        <v>184</v>
      </c>
      <c r="C7" s="214">
        <v>7.5</v>
      </c>
      <c r="D7" s="201">
        <v>82</v>
      </c>
      <c r="E7" s="214">
        <v>3.3</v>
      </c>
      <c r="F7" s="201">
        <v>30</v>
      </c>
      <c r="G7" s="214">
        <v>1.2</v>
      </c>
      <c r="H7" s="201">
        <v>112</v>
      </c>
      <c r="I7" s="214">
        <v>4.5999999999999996</v>
      </c>
      <c r="J7" s="284"/>
    </row>
    <row r="8" spans="1:11" ht="12.75" customHeight="1" x14ac:dyDescent="0.2">
      <c r="A8" s="401">
        <v>2014</v>
      </c>
      <c r="B8" s="201">
        <v>161</v>
      </c>
      <c r="C8" s="214">
        <v>6.5</v>
      </c>
      <c r="D8" s="201">
        <v>96</v>
      </c>
      <c r="E8" s="214">
        <v>3.9</v>
      </c>
      <c r="F8" s="201">
        <v>22</v>
      </c>
      <c r="G8" s="214">
        <v>0.9</v>
      </c>
      <c r="H8" s="201">
        <v>118</v>
      </c>
      <c r="I8" s="214">
        <v>4.8</v>
      </c>
      <c r="J8" s="284"/>
    </row>
    <row r="9" spans="1:11" ht="12.75" customHeight="1" x14ac:dyDescent="0.2">
      <c r="A9" s="401">
        <v>2015</v>
      </c>
      <c r="B9" s="201">
        <v>169</v>
      </c>
      <c r="C9" s="214">
        <v>6.9</v>
      </c>
      <c r="D9" s="201">
        <v>102</v>
      </c>
      <c r="E9" s="214">
        <v>4.2</v>
      </c>
      <c r="F9" s="201">
        <v>22</v>
      </c>
      <c r="G9" s="214">
        <v>0.9</v>
      </c>
      <c r="H9" s="201">
        <v>124</v>
      </c>
      <c r="I9" s="214">
        <v>5.0999999999999996</v>
      </c>
      <c r="J9" s="284"/>
    </row>
    <row r="10" spans="1:11" ht="12.75" customHeight="1" x14ac:dyDescent="0.2">
      <c r="A10" s="401">
        <v>2016</v>
      </c>
      <c r="B10" s="201">
        <v>151</v>
      </c>
      <c r="C10" s="214">
        <v>6.2</v>
      </c>
      <c r="D10" s="201">
        <v>86</v>
      </c>
      <c r="E10" s="214">
        <v>3.5</v>
      </c>
      <c r="F10" s="201">
        <v>26</v>
      </c>
      <c r="G10" s="214">
        <v>1.1000000000000001</v>
      </c>
      <c r="H10" s="201">
        <v>112</v>
      </c>
      <c r="I10" s="214">
        <v>4.5999999999999996</v>
      </c>
      <c r="J10" s="284"/>
    </row>
    <row r="11" spans="1:11" ht="12.75" customHeight="1" x14ac:dyDescent="0.2">
      <c r="A11" s="401">
        <v>2017</v>
      </c>
      <c r="B11" s="201">
        <v>157</v>
      </c>
      <c r="C11" s="214">
        <v>6.7</v>
      </c>
      <c r="D11" s="201">
        <v>64</v>
      </c>
      <c r="E11" s="214">
        <v>2.8</v>
      </c>
      <c r="F11" s="201">
        <v>24</v>
      </c>
      <c r="G11" s="214">
        <v>1</v>
      </c>
      <c r="H11" s="201">
        <v>88</v>
      </c>
      <c r="I11" s="214">
        <v>3.8</v>
      </c>
      <c r="J11" s="284"/>
    </row>
    <row r="12" spans="1:11" ht="12.75" customHeight="1" x14ac:dyDescent="0.2">
      <c r="A12" s="401">
        <v>2018</v>
      </c>
      <c r="B12" s="201">
        <v>143</v>
      </c>
      <c r="C12" s="201">
        <v>6.2</v>
      </c>
      <c r="D12" s="201">
        <v>74</v>
      </c>
      <c r="E12" s="201">
        <v>3.2</v>
      </c>
      <c r="F12" s="201">
        <v>23</v>
      </c>
      <c r="G12" s="214">
        <v>1</v>
      </c>
      <c r="H12" s="201">
        <v>97</v>
      </c>
      <c r="I12" s="201">
        <v>4.2</v>
      </c>
      <c r="J12" s="284"/>
    </row>
    <row r="13" spans="1:11" ht="12.75" customHeight="1" x14ac:dyDescent="0.2">
      <c r="A13" s="401">
        <v>2019</v>
      </c>
      <c r="B13" s="201">
        <v>142</v>
      </c>
      <c r="C13" s="201">
        <v>6.3</v>
      </c>
      <c r="D13" s="201">
        <v>88</v>
      </c>
      <c r="E13" s="201">
        <v>3.9</v>
      </c>
      <c r="F13" s="201">
        <v>24</v>
      </c>
      <c r="G13" s="214">
        <v>1.1000000000000001</v>
      </c>
      <c r="H13" s="201">
        <v>112</v>
      </c>
      <c r="I13" s="214">
        <v>5</v>
      </c>
      <c r="J13" s="284"/>
    </row>
    <row r="14" spans="1:11" ht="12.75" customHeight="1" x14ac:dyDescent="0.2">
      <c r="A14" s="401">
        <v>2020</v>
      </c>
      <c r="B14" s="201">
        <v>131</v>
      </c>
      <c r="C14" s="214">
        <v>6.2</v>
      </c>
      <c r="D14" s="201">
        <v>76</v>
      </c>
      <c r="E14" s="214">
        <v>3.6</v>
      </c>
      <c r="F14" s="201">
        <v>17</v>
      </c>
      <c r="G14" s="214">
        <v>0.8</v>
      </c>
      <c r="H14" s="201">
        <v>93</v>
      </c>
      <c r="I14" s="214">
        <v>4.4000000000000004</v>
      </c>
      <c r="J14" s="284"/>
      <c r="K14" s="327"/>
    </row>
    <row r="15" spans="1:11" ht="12.75" customHeight="1" x14ac:dyDescent="0.2">
      <c r="A15" s="401">
        <v>2021</v>
      </c>
      <c r="B15" s="201">
        <v>157</v>
      </c>
      <c r="C15" s="201">
        <v>7.1</v>
      </c>
      <c r="D15" s="201">
        <v>83</v>
      </c>
      <c r="E15" s="201">
        <v>3.7</v>
      </c>
      <c r="F15" s="201">
        <v>17</v>
      </c>
      <c r="G15" s="214">
        <v>0.8</v>
      </c>
      <c r="H15" s="201">
        <v>100</v>
      </c>
      <c r="I15" s="201">
        <v>4.5</v>
      </c>
      <c r="J15" s="284"/>
      <c r="K15" s="327"/>
    </row>
    <row r="16" spans="1:11" ht="12.75" customHeight="1" x14ac:dyDescent="0.25">
      <c r="A16" s="401"/>
      <c r="B16" s="294"/>
      <c r="C16" s="294"/>
      <c r="D16" s="294"/>
      <c r="E16" s="294"/>
      <c r="F16" s="294"/>
      <c r="G16" s="294"/>
      <c r="H16" s="294"/>
      <c r="I16" s="294"/>
      <c r="J16" s="284"/>
    </row>
    <row r="17" spans="1:10" ht="12.75" customHeight="1" x14ac:dyDescent="0.25">
      <c r="A17" s="289" t="s">
        <v>27</v>
      </c>
      <c r="B17" s="289" t="s">
        <v>32</v>
      </c>
      <c r="C17" s="221"/>
      <c r="D17" s="221"/>
      <c r="E17" s="221"/>
      <c r="F17" s="221"/>
      <c r="G17" s="221"/>
      <c r="H17" s="221"/>
      <c r="I17" s="221"/>
      <c r="J17" s="284"/>
    </row>
    <row r="18" spans="1:10" ht="12.75" customHeight="1" x14ac:dyDescent="0.25">
      <c r="A18" s="289"/>
      <c r="B18" s="290" t="s">
        <v>326</v>
      </c>
      <c r="C18" s="151"/>
      <c r="D18" s="155"/>
      <c r="E18" s="155"/>
      <c r="F18" s="155"/>
      <c r="G18" s="155"/>
      <c r="H18" s="155"/>
      <c r="I18" s="155"/>
      <c r="J18" s="284"/>
    </row>
    <row r="19" spans="1:10" ht="12.75" customHeight="1" x14ac:dyDescent="0.25">
      <c r="A19" s="289"/>
      <c r="B19" s="291" t="s">
        <v>558</v>
      </c>
      <c r="C19" s="152"/>
      <c r="D19" s="155"/>
      <c r="E19" s="155"/>
      <c r="F19" s="155"/>
      <c r="G19" s="155"/>
      <c r="H19" s="155"/>
      <c r="I19" s="155"/>
      <c r="J19" s="284"/>
    </row>
    <row r="20" spans="1:10" ht="12.75" customHeight="1" x14ac:dyDescent="0.25">
      <c r="A20" s="289"/>
      <c r="B20" s="291" t="s">
        <v>555</v>
      </c>
      <c r="C20" s="155"/>
      <c r="D20" s="155"/>
      <c r="E20" s="155"/>
      <c r="F20" s="155"/>
      <c r="G20" s="155"/>
      <c r="H20" s="155"/>
      <c r="I20" s="155"/>
      <c r="J20" s="284"/>
    </row>
    <row r="21" spans="1:10" ht="12.75" customHeight="1" x14ac:dyDescent="0.25">
      <c r="A21" s="289"/>
      <c r="B21" s="289"/>
      <c r="C21" s="221"/>
      <c r="D21" s="221"/>
      <c r="E21" s="221"/>
      <c r="F21" s="221"/>
      <c r="G21" s="221"/>
      <c r="H21" s="221"/>
      <c r="I21" s="221"/>
      <c r="J21" s="284"/>
    </row>
    <row r="22" spans="1:10" ht="12.75" customHeight="1" x14ac:dyDescent="0.2">
      <c r="A22" s="292" t="s">
        <v>177</v>
      </c>
      <c r="B22" s="534" t="s">
        <v>273</v>
      </c>
      <c r="C22" s="535"/>
      <c r="D22" s="535"/>
      <c r="E22" s="535"/>
      <c r="F22" s="535"/>
      <c r="G22" s="535"/>
      <c r="H22" s="535"/>
      <c r="I22" s="535"/>
      <c r="J22" s="284"/>
    </row>
    <row r="23" spans="1:10" ht="12.75" customHeight="1" x14ac:dyDescent="0.2">
      <c r="A23" s="289"/>
      <c r="B23" s="535"/>
      <c r="C23" s="535"/>
      <c r="D23" s="535"/>
      <c r="E23" s="535"/>
      <c r="F23" s="535"/>
      <c r="G23" s="535"/>
      <c r="H23" s="535"/>
      <c r="I23" s="535"/>
      <c r="J23" s="284"/>
    </row>
    <row r="24" spans="1:10" ht="12.75" customHeight="1" x14ac:dyDescent="0.2">
      <c r="A24" s="289"/>
      <c r="B24" s="534" t="s">
        <v>274</v>
      </c>
      <c r="C24" s="535"/>
      <c r="D24" s="535"/>
      <c r="E24" s="535"/>
      <c r="F24" s="535"/>
      <c r="G24" s="535"/>
      <c r="H24" s="535"/>
      <c r="I24" s="535"/>
      <c r="J24" s="284"/>
    </row>
    <row r="25" spans="1:10" ht="12.75" customHeight="1" x14ac:dyDescent="0.2">
      <c r="A25" s="289"/>
      <c r="B25" s="535"/>
      <c r="C25" s="535"/>
      <c r="D25" s="535"/>
      <c r="E25" s="535"/>
      <c r="F25" s="535"/>
      <c r="G25" s="535"/>
      <c r="H25" s="535"/>
      <c r="I25" s="535"/>
      <c r="J25" s="284"/>
    </row>
    <row r="26" spans="1:10" ht="12.75" customHeight="1" x14ac:dyDescent="0.2">
      <c r="A26" s="289"/>
      <c r="B26" s="534" t="s">
        <v>275</v>
      </c>
      <c r="C26" s="535"/>
      <c r="D26" s="535"/>
      <c r="E26" s="535"/>
      <c r="F26" s="535"/>
      <c r="G26" s="535"/>
      <c r="H26" s="535"/>
      <c r="I26" s="535"/>
      <c r="J26" s="284"/>
    </row>
    <row r="27" spans="1:10" ht="12.75" customHeight="1" x14ac:dyDescent="0.2">
      <c r="A27" s="289"/>
      <c r="B27" s="535"/>
      <c r="C27" s="535"/>
      <c r="D27" s="535"/>
      <c r="E27" s="535"/>
      <c r="F27" s="535"/>
      <c r="G27" s="535"/>
      <c r="H27" s="535"/>
      <c r="I27" s="535"/>
      <c r="J27" s="284"/>
    </row>
    <row r="28" spans="1:10" ht="12.75" customHeight="1" x14ac:dyDescent="0.2">
      <c r="A28" s="289"/>
      <c r="B28" s="534" t="s">
        <v>276</v>
      </c>
      <c r="C28" s="535"/>
      <c r="D28" s="535"/>
      <c r="E28" s="535"/>
      <c r="F28" s="535"/>
      <c r="G28" s="535"/>
      <c r="H28" s="535"/>
      <c r="I28" s="535"/>
      <c r="J28" s="284"/>
    </row>
    <row r="29" spans="1:10" ht="12.75" customHeight="1" x14ac:dyDescent="0.2">
      <c r="A29" s="289"/>
      <c r="B29" s="535"/>
      <c r="C29" s="535"/>
      <c r="D29" s="535"/>
      <c r="E29" s="535"/>
      <c r="F29" s="535"/>
      <c r="G29" s="535"/>
      <c r="H29" s="535"/>
      <c r="I29" s="535"/>
      <c r="J29" s="284"/>
    </row>
    <row r="30" spans="1:10" ht="12.75" customHeight="1" x14ac:dyDescent="0.2">
      <c r="A30" s="436"/>
      <c r="B30" s="532" t="s">
        <v>282</v>
      </c>
      <c r="C30" s="532"/>
      <c r="D30" s="532"/>
      <c r="E30" s="532"/>
      <c r="F30" s="532"/>
      <c r="G30" s="532"/>
      <c r="H30" s="532"/>
      <c r="I30" s="532"/>
      <c r="J30" s="532"/>
    </row>
    <row r="31" spans="1:10" ht="12.75" customHeight="1" x14ac:dyDescent="0.2">
      <c r="A31" s="436"/>
      <c r="B31" s="532"/>
      <c r="C31" s="532"/>
      <c r="D31" s="532"/>
      <c r="E31" s="532"/>
      <c r="F31" s="532"/>
      <c r="G31" s="532"/>
      <c r="H31" s="532"/>
      <c r="I31" s="532"/>
      <c r="J31" s="532"/>
    </row>
    <row r="32" spans="1:10" ht="12.75" customHeight="1" x14ac:dyDescent="0.2">
      <c r="A32" s="437"/>
      <c r="B32" s="532"/>
      <c r="C32" s="532"/>
      <c r="D32" s="532"/>
      <c r="E32" s="532"/>
      <c r="F32" s="532"/>
      <c r="G32" s="532"/>
      <c r="H32" s="532"/>
      <c r="I32" s="532"/>
      <c r="J32" s="532"/>
    </row>
    <row r="33" spans="2:2" ht="12.75" customHeight="1" x14ac:dyDescent="0.2">
      <c r="B33" s="173"/>
    </row>
  </sheetData>
  <mergeCells count="9">
    <mergeCell ref="B30:J32"/>
    <mergeCell ref="B28:I29"/>
    <mergeCell ref="B22:I23"/>
    <mergeCell ref="B24:I25"/>
    <mergeCell ref="B4:C4"/>
    <mergeCell ref="D4:E4"/>
    <mergeCell ref="F4:G4"/>
    <mergeCell ref="H4:I4"/>
    <mergeCell ref="B26:I2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85"/>
  <sheetViews>
    <sheetView workbookViewId="0"/>
  </sheetViews>
  <sheetFormatPr defaultRowHeight="12.75" customHeight="1" x14ac:dyDescent="0.2"/>
  <cols>
    <col min="1" max="1" width="7" style="46" customWidth="1"/>
    <col min="2" max="9" width="8.296875" style="46" customWidth="1"/>
    <col min="10" max="16384" width="8.796875" style="46"/>
  </cols>
  <sheetData>
    <row r="1" spans="1:9" s="255" customFormat="1" ht="13.5" customHeight="1" x14ac:dyDescent="0.2">
      <c r="A1" s="284" t="s">
        <v>80</v>
      </c>
      <c r="B1" s="284"/>
      <c r="C1" s="284"/>
      <c r="D1" s="284"/>
      <c r="E1" s="284"/>
      <c r="F1" s="284"/>
      <c r="G1" s="284"/>
      <c r="H1" s="284"/>
      <c r="I1" s="284"/>
    </row>
    <row r="2" spans="1:9" s="255" customFormat="1" ht="13.5" customHeight="1" x14ac:dyDescent="0.2">
      <c r="A2" s="285" t="s">
        <v>506</v>
      </c>
      <c r="B2" s="284"/>
      <c r="C2" s="284"/>
      <c r="D2" s="284"/>
      <c r="E2" s="284"/>
      <c r="F2" s="284"/>
      <c r="G2" s="284"/>
      <c r="H2" s="284"/>
      <c r="I2" s="284"/>
    </row>
    <row r="3" spans="1:9" s="255" customFormat="1" ht="13.5" customHeight="1" x14ac:dyDescent="0.2">
      <c r="A3" s="284"/>
      <c r="B3" s="284"/>
      <c r="C3" s="284"/>
      <c r="D3" s="284"/>
      <c r="E3" s="284"/>
      <c r="F3" s="284"/>
      <c r="G3" s="284"/>
      <c r="H3" s="284"/>
      <c r="I3" s="284"/>
    </row>
    <row r="4" spans="1:9" s="255" customFormat="1" ht="13.5" customHeight="1" x14ac:dyDescent="0.2">
      <c r="A4" s="284" t="s">
        <v>357</v>
      </c>
      <c r="B4" s="284"/>
      <c r="C4" s="284"/>
      <c r="D4" s="284"/>
      <c r="E4" s="284"/>
      <c r="F4" s="284"/>
      <c r="G4" s="284"/>
      <c r="H4" s="284"/>
      <c r="I4" s="284"/>
    </row>
    <row r="5" spans="1:9" s="255" customFormat="1" ht="13.5" customHeight="1" x14ac:dyDescent="0.2">
      <c r="A5" s="525" t="s">
        <v>76</v>
      </c>
      <c r="B5" s="533" t="s">
        <v>81</v>
      </c>
      <c r="C5" s="533"/>
      <c r="D5" s="533" t="s">
        <v>82</v>
      </c>
      <c r="E5" s="533"/>
      <c r="F5" s="533" t="s">
        <v>83</v>
      </c>
      <c r="G5" s="533"/>
      <c r="H5" s="533" t="s">
        <v>84</v>
      </c>
      <c r="I5" s="533"/>
    </row>
    <row r="6" spans="1:9" s="255" customFormat="1" ht="13.5" customHeight="1" x14ac:dyDescent="0.2">
      <c r="A6" s="525"/>
      <c r="B6" s="401" t="s">
        <v>77</v>
      </c>
      <c r="C6" s="401" t="s">
        <v>85</v>
      </c>
      <c r="D6" s="401" t="s">
        <v>77</v>
      </c>
      <c r="E6" s="401" t="s">
        <v>85</v>
      </c>
      <c r="F6" s="401" t="s">
        <v>77</v>
      </c>
      <c r="G6" s="401" t="s">
        <v>85</v>
      </c>
      <c r="H6" s="401" t="s">
        <v>77</v>
      </c>
      <c r="I6" s="401" t="s">
        <v>85</v>
      </c>
    </row>
    <row r="7" spans="1:9" ht="13.5" customHeight="1" x14ac:dyDescent="0.2">
      <c r="A7" s="401">
        <v>2012</v>
      </c>
      <c r="B7" s="201">
        <v>35</v>
      </c>
      <c r="C7" s="214">
        <v>7.0337620578778131</v>
      </c>
      <c r="D7" s="201">
        <v>17</v>
      </c>
      <c r="E7" s="214">
        <v>3.4315704481227289</v>
      </c>
      <c r="F7" s="201">
        <v>3</v>
      </c>
      <c r="G7" s="214">
        <v>0.60557125555106983</v>
      </c>
      <c r="H7" s="201">
        <v>20</v>
      </c>
      <c r="I7" s="214">
        <v>4.0371417036737993</v>
      </c>
    </row>
    <row r="8" spans="1:9" ht="13.5" customHeight="1" x14ac:dyDescent="0.2">
      <c r="A8" s="401">
        <v>2013</v>
      </c>
      <c r="B8" s="201">
        <v>38</v>
      </c>
      <c r="C8" s="214">
        <v>7.8952836068979844</v>
      </c>
      <c r="D8" s="201">
        <v>18</v>
      </c>
      <c r="E8" s="214">
        <v>3.7562604340567614</v>
      </c>
      <c r="F8" s="201">
        <v>9</v>
      </c>
      <c r="G8" s="214">
        <v>1.8781302170283807</v>
      </c>
      <c r="H8" s="201">
        <v>27</v>
      </c>
      <c r="I8" s="214">
        <v>5.634390651085142</v>
      </c>
    </row>
    <row r="9" spans="1:9" ht="13.5" customHeight="1" x14ac:dyDescent="0.2">
      <c r="A9" s="401">
        <v>2014</v>
      </c>
      <c r="B9" s="201">
        <v>38</v>
      </c>
      <c r="C9" s="214">
        <v>8</v>
      </c>
      <c r="D9" s="201">
        <v>18</v>
      </c>
      <c r="E9" s="214">
        <v>3.8</v>
      </c>
      <c r="F9" s="201">
        <v>5</v>
      </c>
      <c r="G9" s="214">
        <v>1.1000000000000001</v>
      </c>
      <c r="H9" s="201">
        <v>23</v>
      </c>
      <c r="I9" s="214">
        <v>4.9000000000000004</v>
      </c>
    </row>
    <row r="10" spans="1:9" ht="13.5" customHeight="1" x14ac:dyDescent="0.2">
      <c r="A10" s="401">
        <v>2015</v>
      </c>
      <c r="B10" s="201">
        <v>39</v>
      </c>
      <c r="C10" s="214">
        <v>8.3333333333333339</v>
      </c>
      <c r="D10" s="201">
        <v>24</v>
      </c>
      <c r="E10" s="214">
        <v>5.1469011366073349</v>
      </c>
      <c r="F10" s="201">
        <v>6</v>
      </c>
      <c r="G10" s="214">
        <v>1.2867252841518337</v>
      </c>
      <c r="H10" s="201">
        <v>30</v>
      </c>
      <c r="I10" s="214">
        <v>6.4336264207591674</v>
      </c>
    </row>
    <row r="11" spans="1:9" ht="13.5" customHeight="1" x14ac:dyDescent="0.2">
      <c r="A11" s="401">
        <v>2016</v>
      </c>
      <c r="B11" s="201">
        <v>31</v>
      </c>
      <c r="C11" s="214">
        <v>6.6267635741769988</v>
      </c>
      <c r="D11" s="201">
        <v>16</v>
      </c>
      <c r="E11" s="214">
        <v>3.4342133505043999</v>
      </c>
      <c r="F11" s="201">
        <v>3</v>
      </c>
      <c r="G11" s="214">
        <v>0.64391500321957496</v>
      </c>
      <c r="H11" s="201">
        <v>19</v>
      </c>
      <c r="I11" s="214">
        <v>4.078128353723975</v>
      </c>
    </row>
    <row r="12" spans="1:9" ht="13.5" customHeight="1" x14ac:dyDescent="0.2">
      <c r="A12" s="401">
        <v>2017</v>
      </c>
      <c r="B12" s="201">
        <v>36</v>
      </c>
      <c r="C12" s="214">
        <v>8.2512033004813201</v>
      </c>
      <c r="D12" s="201">
        <v>20</v>
      </c>
      <c r="E12" s="214">
        <v>4.6072333563695</v>
      </c>
      <c r="F12" s="201">
        <v>2</v>
      </c>
      <c r="G12" s="214">
        <v>0.46072333563695</v>
      </c>
      <c r="H12" s="201">
        <v>22</v>
      </c>
      <c r="I12" s="214">
        <v>5.06795669200645</v>
      </c>
    </row>
    <row r="13" spans="1:9" ht="13.5" customHeight="1" x14ac:dyDescent="0.2">
      <c r="A13" s="401">
        <v>2018</v>
      </c>
      <c r="B13" s="201">
        <v>25</v>
      </c>
      <c r="C13" s="214">
        <v>5.6192402787143179</v>
      </c>
      <c r="D13" s="201">
        <v>15</v>
      </c>
      <c r="E13" s="214">
        <v>3.3715441672285906</v>
      </c>
      <c r="F13" s="201">
        <v>5</v>
      </c>
      <c r="G13" s="214">
        <v>1.1238480557428636</v>
      </c>
      <c r="H13" s="201">
        <v>20</v>
      </c>
      <c r="I13" s="214">
        <v>4.4953922229714545</v>
      </c>
    </row>
    <row r="14" spans="1:9" ht="13.5" customHeight="1" x14ac:dyDescent="0.2">
      <c r="A14" s="401">
        <v>2019</v>
      </c>
      <c r="B14" s="201">
        <v>41</v>
      </c>
      <c r="C14" s="214">
        <v>9.3972037588815045</v>
      </c>
      <c r="D14" s="201">
        <v>24</v>
      </c>
      <c r="E14" s="214">
        <v>5.5261340087497119</v>
      </c>
      <c r="F14" s="201">
        <v>9</v>
      </c>
      <c r="G14" s="214">
        <v>2.0723002532811421</v>
      </c>
      <c r="H14" s="201">
        <v>33</v>
      </c>
      <c r="I14" s="214">
        <v>7.598434262030854</v>
      </c>
    </row>
    <row r="15" spans="1:9" ht="13.5" customHeight="1" x14ac:dyDescent="0.2">
      <c r="A15" s="401">
        <v>2020</v>
      </c>
      <c r="B15" s="201">
        <v>31</v>
      </c>
      <c r="C15" s="214">
        <v>8</v>
      </c>
      <c r="D15" s="201">
        <v>23</v>
      </c>
      <c r="E15" s="214">
        <v>5.9539218224178105</v>
      </c>
      <c r="F15" s="201">
        <v>2</v>
      </c>
      <c r="G15" s="214">
        <v>0.51773233238415739</v>
      </c>
      <c r="H15" s="201">
        <v>25</v>
      </c>
      <c r="I15" s="214">
        <v>6.4716541548019677</v>
      </c>
    </row>
    <row r="16" spans="1:9" ht="13.5" customHeight="1" x14ac:dyDescent="0.2">
      <c r="A16" s="401">
        <v>2021</v>
      </c>
      <c r="B16" s="201">
        <v>35</v>
      </c>
      <c r="C16" s="214">
        <v>8.0552359033371701</v>
      </c>
      <c r="D16" s="201">
        <v>17</v>
      </c>
      <c r="E16" s="214">
        <v>3.9324543141337034</v>
      </c>
      <c r="F16" s="201">
        <v>5</v>
      </c>
      <c r="G16" s="214">
        <v>1.1566042100393246</v>
      </c>
      <c r="H16" s="201">
        <v>22</v>
      </c>
      <c r="I16" s="214">
        <v>5.0890585241730282</v>
      </c>
    </row>
    <row r="17" spans="1:9" s="255" customFormat="1" ht="13.5" customHeight="1" x14ac:dyDescent="0.2">
      <c r="A17" s="284"/>
      <c r="B17" s="284"/>
      <c r="C17" s="284"/>
      <c r="D17" s="284"/>
      <c r="E17" s="284"/>
      <c r="F17" s="284"/>
      <c r="G17" s="284"/>
      <c r="H17" s="284"/>
      <c r="I17" s="284"/>
    </row>
    <row r="18" spans="1:9" s="255" customFormat="1" ht="13.5" customHeight="1" x14ac:dyDescent="0.2">
      <c r="A18" s="284" t="s">
        <v>358</v>
      </c>
      <c r="B18" s="284"/>
      <c r="C18" s="284"/>
      <c r="D18" s="284"/>
      <c r="E18" s="284"/>
      <c r="F18" s="284"/>
      <c r="G18" s="284"/>
      <c r="H18" s="284"/>
      <c r="I18" s="284"/>
    </row>
    <row r="19" spans="1:9" s="255" customFormat="1" ht="13.5" customHeight="1" x14ac:dyDescent="0.2">
      <c r="A19" s="525" t="s">
        <v>76</v>
      </c>
      <c r="B19" s="533" t="s">
        <v>81</v>
      </c>
      <c r="C19" s="533"/>
      <c r="D19" s="533" t="s">
        <v>82</v>
      </c>
      <c r="E19" s="533"/>
      <c r="F19" s="533" t="s">
        <v>83</v>
      </c>
      <c r="G19" s="533"/>
      <c r="H19" s="533" t="s">
        <v>84</v>
      </c>
      <c r="I19" s="533"/>
    </row>
    <row r="20" spans="1:9" s="255" customFormat="1" ht="13.5" customHeight="1" x14ac:dyDescent="0.2">
      <c r="A20" s="525"/>
      <c r="B20" s="401" t="s">
        <v>77</v>
      </c>
      <c r="C20" s="401" t="s">
        <v>85</v>
      </c>
      <c r="D20" s="401" t="s">
        <v>77</v>
      </c>
      <c r="E20" s="401" t="s">
        <v>85</v>
      </c>
      <c r="F20" s="401" t="s">
        <v>77</v>
      </c>
      <c r="G20" s="401" t="s">
        <v>85</v>
      </c>
      <c r="H20" s="401" t="s">
        <v>77</v>
      </c>
      <c r="I20" s="401" t="s">
        <v>85</v>
      </c>
    </row>
    <row r="21" spans="1:9" ht="13.5" customHeight="1" x14ac:dyDescent="0.2">
      <c r="A21" s="401">
        <v>2012</v>
      </c>
      <c r="B21" s="201">
        <v>40</v>
      </c>
      <c r="C21" s="214">
        <v>6.6800267201068806</v>
      </c>
      <c r="D21" s="201">
        <v>14</v>
      </c>
      <c r="E21" s="214">
        <v>2.3485992283173966</v>
      </c>
      <c r="F21" s="201">
        <v>5</v>
      </c>
      <c r="G21" s="214">
        <v>0.8387854386847845</v>
      </c>
      <c r="H21" s="201">
        <v>19</v>
      </c>
      <c r="I21" s="214">
        <v>3.1873846670021813</v>
      </c>
    </row>
    <row r="22" spans="1:9" ht="13.5" customHeight="1" x14ac:dyDescent="0.2">
      <c r="A22" s="401">
        <v>2013</v>
      </c>
      <c r="B22" s="201">
        <v>49</v>
      </c>
      <c r="C22" s="214">
        <v>8.2994579945799458</v>
      </c>
      <c r="D22" s="201">
        <v>19</v>
      </c>
      <c r="E22" s="214">
        <v>3.2356948228882834</v>
      </c>
      <c r="F22" s="201">
        <v>4</v>
      </c>
      <c r="G22" s="214">
        <v>0.68119891008174382</v>
      </c>
      <c r="H22" s="201">
        <v>23</v>
      </c>
      <c r="I22" s="214">
        <v>3.9168937329700269</v>
      </c>
    </row>
    <row r="23" spans="1:9" ht="13.5" customHeight="1" x14ac:dyDescent="0.2">
      <c r="A23" s="401">
        <v>2014</v>
      </c>
      <c r="B23" s="201">
        <v>38</v>
      </c>
      <c r="C23" s="214">
        <v>6.4</v>
      </c>
      <c r="D23" s="201">
        <v>23</v>
      </c>
      <c r="E23" s="214">
        <v>3.9</v>
      </c>
      <c r="F23" s="201">
        <v>2</v>
      </c>
      <c r="G23" s="214">
        <v>0.3</v>
      </c>
      <c r="H23" s="201">
        <v>25</v>
      </c>
      <c r="I23" s="214">
        <v>4.3</v>
      </c>
    </row>
    <row r="24" spans="1:9" ht="13.5" customHeight="1" x14ac:dyDescent="0.2">
      <c r="A24" s="401">
        <v>2015</v>
      </c>
      <c r="B24" s="201">
        <v>33</v>
      </c>
      <c r="C24" s="214">
        <v>5.7113187954309454</v>
      </c>
      <c r="D24" s="201">
        <v>23</v>
      </c>
      <c r="E24" s="214">
        <v>3.9895923677363396</v>
      </c>
      <c r="F24" s="201">
        <v>1</v>
      </c>
      <c r="G24" s="214">
        <v>0.17346053772766695</v>
      </c>
      <c r="H24" s="201">
        <v>24</v>
      </c>
      <c r="I24" s="214">
        <v>4.1630529054640073</v>
      </c>
    </row>
    <row r="25" spans="1:9" ht="13.5" customHeight="1" x14ac:dyDescent="0.2">
      <c r="A25" s="401">
        <v>2016</v>
      </c>
      <c r="B25" s="201">
        <v>33</v>
      </c>
      <c r="C25" s="214">
        <v>5.7222125888676958</v>
      </c>
      <c r="D25" s="201">
        <v>15</v>
      </c>
      <c r="E25" s="214">
        <v>2.6118753264844159</v>
      </c>
      <c r="F25" s="201">
        <v>10</v>
      </c>
      <c r="G25" s="214">
        <v>1.7412502176562772</v>
      </c>
      <c r="H25" s="201">
        <v>25</v>
      </c>
      <c r="I25" s="214">
        <v>4.3531255441406929</v>
      </c>
    </row>
    <row r="26" spans="1:9" ht="13.5" customHeight="1" x14ac:dyDescent="0.2">
      <c r="A26" s="401">
        <v>2017</v>
      </c>
      <c r="B26" s="201">
        <v>43</v>
      </c>
      <c r="C26" s="214">
        <v>7.7213144191057639</v>
      </c>
      <c r="D26" s="201">
        <v>13</v>
      </c>
      <c r="E26" s="214">
        <v>2.3469940422458926</v>
      </c>
      <c r="F26" s="201">
        <v>4</v>
      </c>
      <c r="G26" s="214">
        <v>0.72215201299873621</v>
      </c>
      <c r="H26" s="201">
        <v>17</v>
      </c>
      <c r="I26" s="214">
        <v>3.0691460552446292</v>
      </c>
    </row>
    <row r="27" spans="1:9" ht="13.5" customHeight="1" x14ac:dyDescent="0.2">
      <c r="A27" s="401">
        <v>2018</v>
      </c>
      <c r="B27" s="201">
        <v>28</v>
      </c>
      <c r="C27" s="214">
        <v>5.2710843373493974</v>
      </c>
      <c r="D27" s="201">
        <v>15</v>
      </c>
      <c r="E27" s="214">
        <v>2.8323262839879151</v>
      </c>
      <c r="F27" s="201">
        <v>8</v>
      </c>
      <c r="G27" s="214">
        <v>1.5349194167306217</v>
      </c>
      <c r="H27" s="201">
        <v>23</v>
      </c>
      <c r="I27" s="214">
        <v>4.3429003021148036</v>
      </c>
    </row>
    <row r="28" spans="1:9" ht="13.5" customHeight="1" x14ac:dyDescent="0.2">
      <c r="A28" s="401">
        <v>2019</v>
      </c>
      <c r="B28" s="201">
        <v>24</v>
      </c>
      <c r="C28" s="214">
        <v>4.4411547002220573</v>
      </c>
      <c r="D28" s="201">
        <v>11</v>
      </c>
      <c r="E28" s="214">
        <v>2.0415738678544915</v>
      </c>
      <c r="F28" s="201">
        <v>2</v>
      </c>
      <c r="G28" s="214">
        <v>0.3711952487008166</v>
      </c>
      <c r="H28" s="201">
        <v>13</v>
      </c>
      <c r="I28" s="214">
        <v>2.412769116555308</v>
      </c>
    </row>
    <row r="29" spans="1:9" ht="13.5" customHeight="1" x14ac:dyDescent="0.2">
      <c r="A29" s="401">
        <v>2020</v>
      </c>
      <c r="B29" s="201">
        <v>26</v>
      </c>
      <c r="C29" s="214">
        <v>5.0702028081123247</v>
      </c>
      <c r="D29" s="201">
        <v>11</v>
      </c>
      <c r="E29" s="214">
        <v>2.1517996870109544</v>
      </c>
      <c r="F29" s="201">
        <v>6</v>
      </c>
      <c r="G29" s="214">
        <v>1.1737089201877935</v>
      </c>
      <c r="H29" s="201">
        <v>17</v>
      </c>
      <c r="I29" s="214">
        <v>3.3255086071987479</v>
      </c>
    </row>
    <row r="30" spans="1:9" ht="13.5" customHeight="1" x14ac:dyDescent="0.2">
      <c r="A30" s="401">
        <v>2021</v>
      </c>
      <c r="B30" s="201">
        <v>40</v>
      </c>
      <c r="C30" s="214">
        <v>7.7056443845116549</v>
      </c>
      <c r="D30" s="201">
        <v>23</v>
      </c>
      <c r="E30" s="214">
        <v>4.45046439628483</v>
      </c>
      <c r="F30" s="201">
        <v>4</v>
      </c>
      <c r="G30" s="214">
        <v>0.77399380804953566</v>
      </c>
      <c r="H30" s="201">
        <v>27</v>
      </c>
      <c r="I30" s="214">
        <v>5.2244582043343648</v>
      </c>
    </row>
    <row r="31" spans="1:9" ht="13.5" customHeight="1" x14ac:dyDescent="0.2">
      <c r="A31" s="284"/>
      <c r="B31" s="284"/>
      <c r="C31" s="284"/>
      <c r="D31" s="284"/>
      <c r="E31" s="284"/>
      <c r="F31" s="284"/>
      <c r="G31" s="284"/>
      <c r="H31" s="284"/>
      <c r="I31" s="284"/>
    </row>
    <row r="32" spans="1:9" ht="13.5" customHeight="1" x14ac:dyDescent="0.2">
      <c r="A32" s="284" t="s">
        <v>359</v>
      </c>
      <c r="B32" s="284"/>
      <c r="C32" s="284"/>
      <c r="D32" s="284"/>
      <c r="E32" s="284"/>
      <c r="F32" s="284"/>
      <c r="G32" s="284"/>
      <c r="H32" s="284"/>
      <c r="I32" s="284"/>
    </row>
    <row r="33" spans="1:9" ht="13.5" customHeight="1" x14ac:dyDescent="0.2">
      <c r="A33" s="525" t="s">
        <v>76</v>
      </c>
      <c r="B33" s="533" t="s">
        <v>81</v>
      </c>
      <c r="C33" s="533"/>
      <c r="D33" s="533" t="s">
        <v>82</v>
      </c>
      <c r="E33" s="533"/>
      <c r="F33" s="533" t="s">
        <v>83</v>
      </c>
      <c r="G33" s="533"/>
      <c r="H33" s="533" t="s">
        <v>84</v>
      </c>
      <c r="I33" s="533"/>
    </row>
    <row r="34" spans="1:9" ht="13.5" customHeight="1" x14ac:dyDescent="0.2">
      <c r="A34" s="525"/>
      <c r="B34" s="401" t="s">
        <v>77</v>
      </c>
      <c r="C34" s="401" t="s">
        <v>85</v>
      </c>
      <c r="D34" s="401" t="s">
        <v>77</v>
      </c>
      <c r="E34" s="401" t="s">
        <v>85</v>
      </c>
      <c r="F34" s="401" t="s">
        <v>77</v>
      </c>
      <c r="G34" s="401" t="s">
        <v>85</v>
      </c>
      <c r="H34" s="401" t="s">
        <v>77</v>
      </c>
      <c r="I34" s="401" t="s">
        <v>85</v>
      </c>
    </row>
    <row r="35" spans="1:9" ht="13.5" customHeight="1" x14ac:dyDescent="0.2">
      <c r="A35" s="401">
        <v>2012</v>
      </c>
      <c r="B35" s="201">
        <v>31</v>
      </c>
      <c r="C35" s="214">
        <v>6.817681988124038</v>
      </c>
      <c r="D35" s="201">
        <v>10</v>
      </c>
      <c r="E35" s="214">
        <v>2.2094564737074682</v>
      </c>
      <c r="F35" s="201">
        <v>6</v>
      </c>
      <c r="G35" s="214">
        <v>1.3256738842244808</v>
      </c>
      <c r="H35" s="201">
        <v>16</v>
      </c>
      <c r="I35" s="214">
        <v>3.5351303579319491</v>
      </c>
    </row>
    <row r="36" spans="1:9" ht="13.5" customHeight="1" x14ac:dyDescent="0.2">
      <c r="A36" s="401">
        <v>2013</v>
      </c>
      <c r="B36" s="201">
        <v>34</v>
      </c>
      <c r="C36" s="214">
        <v>7.7732053040695011</v>
      </c>
      <c r="D36" s="201">
        <v>18</v>
      </c>
      <c r="E36" s="214">
        <v>4.1331802525832373</v>
      </c>
      <c r="F36" s="201">
        <v>5</v>
      </c>
      <c r="G36" s="214">
        <v>1.1481056257175661</v>
      </c>
      <c r="H36" s="201">
        <v>23</v>
      </c>
      <c r="I36" s="214">
        <v>5.2812858783008041</v>
      </c>
    </row>
    <row r="37" spans="1:9" ht="13.5" customHeight="1" x14ac:dyDescent="0.2">
      <c r="A37" s="401">
        <v>2014</v>
      </c>
      <c r="B37" s="201">
        <v>23</v>
      </c>
      <c r="C37" s="214">
        <v>5.3</v>
      </c>
      <c r="D37" s="201">
        <v>14</v>
      </c>
      <c r="E37" s="214">
        <v>3.2</v>
      </c>
      <c r="F37" s="201">
        <v>6</v>
      </c>
      <c r="G37" s="214">
        <v>1.4</v>
      </c>
      <c r="H37" s="201">
        <v>20</v>
      </c>
      <c r="I37" s="214">
        <v>4.5999999999999996</v>
      </c>
    </row>
    <row r="38" spans="1:9" ht="13.5" customHeight="1" x14ac:dyDescent="0.2">
      <c r="A38" s="401">
        <v>2015</v>
      </c>
      <c r="B38" s="201">
        <v>28</v>
      </c>
      <c r="C38" s="214">
        <v>6.4605445316105214</v>
      </c>
      <c r="D38" s="201">
        <v>17</v>
      </c>
      <c r="E38" s="214">
        <v>3.933364183248496</v>
      </c>
      <c r="F38" s="201">
        <v>7</v>
      </c>
      <c r="G38" s="214">
        <v>1.6196205460434985</v>
      </c>
      <c r="H38" s="201">
        <v>24</v>
      </c>
      <c r="I38" s="214">
        <v>5.5529847292919943</v>
      </c>
    </row>
    <row r="39" spans="1:9" ht="13.5" customHeight="1" x14ac:dyDescent="0.2">
      <c r="A39" s="401">
        <v>2016</v>
      </c>
      <c r="B39" s="201">
        <v>29</v>
      </c>
      <c r="C39" s="214">
        <v>6.8235294117647056</v>
      </c>
      <c r="D39" s="201">
        <v>18</v>
      </c>
      <c r="E39" s="214">
        <v>4.2502951593860692</v>
      </c>
      <c r="F39" s="201">
        <v>3</v>
      </c>
      <c r="G39" s="214">
        <v>0.70838252656434475</v>
      </c>
      <c r="H39" s="201">
        <v>21</v>
      </c>
      <c r="I39" s="214">
        <v>4.9586776859504136</v>
      </c>
    </row>
    <row r="40" spans="1:9" ht="13.5" customHeight="1" x14ac:dyDescent="0.2">
      <c r="A40" s="401">
        <v>2017</v>
      </c>
      <c r="B40" s="201">
        <v>24</v>
      </c>
      <c r="C40" s="214">
        <v>5.9509050334738411</v>
      </c>
      <c r="D40" s="201">
        <v>10</v>
      </c>
      <c r="E40" s="214">
        <v>2.4894199651481204</v>
      </c>
      <c r="F40" s="201">
        <v>7</v>
      </c>
      <c r="G40" s="214">
        <v>1.7425939756036843</v>
      </c>
      <c r="H40" s="201">
        <v>17</v>
      </c>
      <c r="I40" s="214">
        <v>4.2320139407518056</v>
      </c>
    </row>
    <row r="41" spans="1:9" ht="13.5" customHeight="1" x14ac:dyDescent="0.2">
      <c r="A41" s="401">
        <v>2018</v>
      </c>
      <c r="B41" s="201">
        <v>33</v>
      </c>
      <c r="C41" s="214">
        <v>8.100147275405007</v>
      </c>
      <c r="D41" s="201">
        <v>22</v>
      </c>
      <c r="E41" s="214">
        <v>5.4000981836033386</v>
      </c>
      <c r="F41" s="201">
        <v>5</v>
      </c>
      <c r="G41" s="214">
        <v>1.2272950417280315</v>
      </c>
      <c r="H41" s="201">
        <v>27</v>
      </c>
      <c r="I41" s="214">
        <v>6.6273932253313701</v>
      </c>
    </row>
    <row r="42" spans="1:9" ht="13.5" customHeight="1" x14ac:dyDescent="0.2">
      <c r="A42" s="401">
        <v>2019</v>
      </c>
      <c r="B42" s="201">
        <v>29</v>
      </c>
      <c r="C42" s="214">
        <v>7.4130879345603269</v>
      </c>
      <c r="D42" s="201">
        <v>21</v>
      </c>
      <c r="E42" s="214">
        <v>5.3832350679312997</v>
      </c>
      <c r="F42" s="201">
        <v>4</v>
      </c>
      <c r="G42" s="214">
        <v>1.0253781081773905</v>
      </c>
      <c r="H42" s="201">
        <v>25</v>
      </c>
      <c r="I42" s="214">
        <v>6.4086131761086902</v>
      </c>
    </row>
    <row r="43" spans="1:9" ht="13.5" customHeight="1" x14ac:dyDescent="0.2">
      <c r="A43" s="401">
        <v>2020</v>
      </c>
      <c r="B43" s="201">
        <v>20</v>
      </c>
      <c r="C43" s="214">
        <v>5.5601890464275785</v>
      </c>
      <c r="D43" s="201">
        <v>15</v>
      </c>
      <c r="E43" s="214">
        <v>4.1817674937273486</v>
      </c>
      <c r="F43" s="201">
        <v>2</v>
      </c>
      <c r="G43" s="214">
        <v>0.55756899916364655</v>
      </c>
      <c r="H43" s="201">
        <v>17</v>
      </c>
      <c r="I43" s="214">
        <v>4.7393364928909953</v>
      </c>
    </row>
    <row r="44" spans="1:9" ht="13.5" customHeight="1" x14ac:dyDescent="0.2">
      <c r="A44" s="401">
        <v>2021</v>
      </c>
      <c r="B44" s="201">
        <v>30</v>
      </c>
      <c r="C44" s="214">
        <v>7.5872534142640369</v>
      </c>
      <c r="D44" s="201">
        <v>17</v>
      </c>
      <c r="E44" s="214">
        <v>4.3169121381411886</v>
      </c>
      <c r="F44" s="201">
        <v>2</v>
      </c>
      <c r="G44" s="214">
        <v>0.50787201625190448</v>
      </c>
      <c r="H44" s="201">
        <v>19</v>
      </c>
      <c r="I44" s="214">
        <v>4.8247841543930932</v>
      </c>
    </row>
    <row r="45" spans="1:9" ht="13.5" customHeight="1" x14ac:dyDescent="0.2">
      <c r="A45" s="284"/>
      <c r="B45" s="284"/>
      <c r="C45" s="284"/>
      <c r="D45" s="284"/>
      <c r="E45" s="284"/>
      <c r="F45" s="284"/>
      <c r="G45" s="284"/>
      <c r="H45" s="284"/>
      <c r="I45" s="284"/>
    </row>
    <row r="46" spans="1:9" ht="13.5" customHeight="1" x14ac:dyDescent="0.2">
      <c r="A46" s="284" t="s">
        <v>360</v>
      </c>
      <c r="B46" s="284"/>
      <c r="C46" s="284"/>
      <c r="D46" s="284"/>
      <c r="E46" s="284"/>
      <c r="F46" s="284"/>
      <c r="G46" s="284"/>
      <c r="H46" s="284"/>
      <c r="I46" s="284"/>
    </row>
    <row r="47" spans="1:9" ht="13.5" customHeight="1" x14ac:dyDescent="0.2">
      <c r="A47" s="525" t="s">
        <v>76</v>
      </c>
      <c r="B47" s="533" t="s">
        <v>81</v>
      </c>
      <c r="C47" s="533"/>
      <c r="D47" s="533" t="s">
        <v>82</v>
      </c>
      <c r="E47" s="533"/>
      <c r="F47" s="533" t="s">
        <v>83</v>
      </c>
      <c r="G47" s="533"/>
      <c r="H47" s="533" t="s">
        <v>84</v>
      </c>
      <c r="I47" s="533"/>
    </row>
    <row r="48" spans="1:9" ht="13.5" customHeight="1" x14ac:dyDescent="0.2">
      <c r="A48" s="525"/>
      <c r="B48" s="401" t="s">
        <v>77</v>
      </c>
      <c r="C48" s="401" t="s">
        <v>85</v>
      </c>
      <c r="D48" s="401" t="s">
        <v>77</v>
      </c>
      <c r="E48" s="401" t="s">
        <v>85</v>
      </c>
      <c r="F48" s="401" t="s">
        <v>77</v>
      </c>
      <c r="G48" s="401" t="s">
        <v>85</v>
      </c>
      <c r="H48" s="401" t="s">
        <v>77</v>
      </c>
      <c r="I48" s="401" t="s">
        <v>85</v>
      </c>
    </row>
    <row r="49" spans="1:9" ht="13.5" customHeight="1" x14ac:dyDescent="0.2">
      <c r="A49" s="401">
        <v>2012</v>
      </c>
      <c r="B49" s="201">
        <v>32</v>
      </c>
      <c r="C49" s="214">
        <v>5.4154679302758506</v>
      </c>
      <c r="D49" s="201">
        <v>16</v>
      </c>
      <c r="E49" s="214">
        <v>2.7173913043478262</v>
      </c>
      <c r="F49" s="201">
        <v>1</v>
      </c>
      <c r="G49" s="214">
        <v>0.16983695652173914</v>
      </c>
      <c r="H49" s="201">
        <v>17</v>
      </c>
      <c r="I49" s="214">
        <v>2.887228260869565</v>
      </c>
    </row>
    <row r="50" spans="1:9" ht="13.5" customHeight="1" x14ac:dyDescent="0.2">
      <c r="A50" s="401">
        <v>2013</v>
      </c>
      <c r="B50" s="201">
        <v>27</v>
      </c>
      <c r="C50" s="214">
        <v>4.9315068493150687</v>
      </c>
      <c r="D50" s="201">
        <v>12</v>
      </c>
      <c r="E50" s="214">
        <v>2.1986075485525838</v>
      </c>
      <c r="F50" s="201">
        <v>7</v>
      </c>
      <c r="G50" s="214">
        <v>1.2825210699890071</v>
      </c>
      <c r="H50" s="201">
        <v>19</v>
      </c>
      <c r="I50" s="214">
        <v>3.4811286185415904</v>
      </c>
    </row>
    <row r="51" spans="1:9" ht="13.5" customHeight="1" x14ac:dyDescent="0.2">
      <c r="A51" s="401">
        <v>2014</v>
      </c>
      <c r="B51" s="201">
        <v>35</v>
      </c>
      <c r="C51" s="214">
        <v>6.3</v>
      </c>
      <c r="D51" s="201">
        <v>18</v>
      </c>
      <c r="E51" s="214">
        <v>3.3</v>
      </c>
      <c r="F51" s="201">
        <v>7</v>
      </c>
      <c r="G51" s="214">
        <v>1.3</v>
      </c>
      <c r="H51" s="201">
        <v>25</v>
      </c>
      <c r="I51" s="214">
        <v>4.5</v>
      </c>
    </row>
    <row r="52" spans="1:9" ht="13.5" customHeight="1" x14ac:dyDescent="0.2">
      <c r="A52" s="401">
        <v>2015</v>
      </c>
      <c r="B52" s="201">
        <v>44</v>
      </c>
      <c r="C52" s="214">
        <v>7.8627591136526087</v>
      </c>
      <c r="D52" s="201">
        <v>25</v>
      </c>
      <c r="E52" s="214">
        <v>4.4851094366702551</v>
      </c>
      <c r="F52" s="201">
        <v>6</v>
      </c>
      <c r="G52" s="214">
        <v>1.0764262648008611</v>
      </c>
      <c r="H52" s="201">
        <v>31</v>
      </c>
      <c r="I52" s="214">
        <v>5.561535701471116</v>
      </c>
    </row>
    <row r="53" spans="1:9" ht="13.5" customHeight="1" x14ac:dyDescent="0.2">
      <c r="A53" s="401">
        <v>2016</v>
      </c>
      <c r="B53" s="201">
        <v>31</v>
      </c>
      <c r="C53" s="214">
        <v>5.561535701471116</v>
      </c>
      <c r="D53" s="201">
        <v>22</v>
      </c>
      <c r="E53" s="214">
        <v>3.9547007010605788</v>
      </c>
      <c r="F53" s="201">
        <v>6</v>
      </c>
      <c r="G53" s="214">
        <v>1.0785547366528851</v>
      </c>
      <c r="H53" s="201">
        <v>28</v>
      </c>
      <c r="I53" s="214">
        <v>5.0332554377134642</v>
      </c>
    </row>
    <row r="54" spans="1:9" ht="13.5" customHeight="1" x14ac:dyDescent="0.2">
      <c r="A54" s="401">
        <v>2017</v>
      </c>
      <c r="B54" s="201">
        <v>28</v>
      </c>
      <c r="C54" s="214">
        <v>5.1631938041674346</v>
      </c>
      <c r="D54" s="201">
        <v>13</v>
      </c>
      <c r="E54" s="214">
        <v>2.4042907342334008</v>
      </c>
      <c r="F54" s="201">
        <v>9</v>
      </c>
      <c r="G54" s="214">
        <v>1.6645089698538931</v>
      </c>
      <c r="H54" s="201">
        <v>22</v>
      </c>
      <c r="I54" s="214">
        <v>4.0687997040872945</v>
      </c>
    </row>
    <row r="55" spans="1:9" ht="13.5" customHeight="1" x14ac:dyDescent="0.2">
      <c r="A55" s="401">
        <v>2018</v>
      </c>
      <c r="B55" s="201">
        <v>33</v>
      </c>
      <c r="C55" s="214">
        <v>6.2311178247734134</v>
      </c>
      <c r="D55" s="201">
        <v>15</v>
      </c>
      <c r="E55" s="214">
        <v>2.8323262839879151</v>
      </c>
      <c r="F55" s="201">
        <v>2</v>
      </c>
      <c r="G55" s="214">
        <v>0.37764350453172202</v>
      </c>
      <c r="H55" s="201">
        <v>17</v>
      </c>
      <c r="I55" s="214">
        <v>3.2099697885196372</v>
      </c>
    </row>
    <row r="56" spans="1:9" ht="13.5" customHeight="1" x14ac:dyDescent="0.2">
      <c r="A56" s="401">
        <v>2019</v>
      </c>
      <c r="B56" s="201">
        <v>23</v>
      </c>
      <c r="C56" s="214">
        <v>4.4315992292870909</v>
      </c>
      <c r="D56" s="201">
        <v>16</v>
      </c>
      <c r="E56" s="214">
        <v>3.0893994979725816</v>
      </c>
      <c r="F56" s="201">
        <v>4</v>
      </c>
      <c r="G56" s="214">
        <v>0.77234987449314541</v>
      </c>
      <c r="H56" s="201">
        <v>20</v>
      </c>
      <c r="I56" s="214">
        <v>3.8617493724657268</v>
      </c>
    </row>
    <row r="57" spans="1:9" ht="13.5" customHeight="1" x14ac:dyDescent="0.2">
      <c r="A57" s="401">
        <v>2020</v>
      </c>
      <c r="B57" s="201">
        <v>38</v>
      </c>
      <c r="C57" s="214">
        <v>7.8674948240165623</v>
      </c>
      <c r="D57" s="201">
        <v>21</v>
      </c>
      <c r="E57" s="214">
        <v>4.3659043659043659</v>
      </c>
      <c r="F57" s="201">
        <v>5</v>
      </c>
      <c r="G57" s="214">
        <v>1.0395010395010396</v>
      </c>
      <c r="H57" s="201">
        <v>26</v>
      </c>
      <c r="I57" s="214">
        <v>5.4054054054054053</v>
      </c>
    </row>
    <row r="58" spans="1:9" ht="13.5" customHeight="1" x14ac:dyDescent="0.2">
      <c r="A58" s="401">
        <v>2021</v>
      </c>
      <c r="B58" s="201">
        <v>34</v>
      </c>
      <c r="C58" s="214">
        <v>6.7580997813555959</v>
      </c>
      <c r="D58" s="201">
        <v>15</v>
      </c>
      <c r="E58" s="214">
        <v>2.9940119760479043</v>
      </c>
      <c r="F58" s="201">
        <v>2</v>
      </c>
      <c r="G58" s="214">
        <v>0.39920159680638723</v>
      </c>
      <c r="H58" s="201">
        <v>17</v>
      </c>
      <c r="I58" s="214">
        <v>3.3932135728542914</v>
      </c>
    </row>
    <row r="59" spans="1:9" ht="13.5" customHeight="1" x14ac:dyDescent="0.2">
      <c r="A59" s="284"/>
      <c r="B59" s="284"/>
      <c r="C59" s="284"/>
      <c r="D59" s="284"/>
      <c r="E59" s="284"/>
      <c r="F59" s="284"/>
      <c r="G59" s="284"/>
      <c r="H59" s="284"/>
      <c r="I59" s="284"/>
    </row>
    <row r="60" spans="1:9" ht="13.5" customHeight="1" x14ac:dyDescent="0.2">
      <c r="A60" s="284" t="s">
        <v>362</v>
      </c>
      <c r="B60" s="284"/>
      <c r="C60" s="284"/>
      <c r="D60" s="284"/>
      <c r="E60" s="284"/>
      <c r="F60" s="284"/>
      <c r="G60" s="284"/>
      <c r="H60" s="284"/>
      <c r="I60" s="284"/>
    </row>
    <row r="61" spans="1:9" ht="13.5" customHeight="1" x14ac:dyDescent="0.2">
      <c r="A61" s="525" t="s">
        <v>76</v>
      </c>
      <c r="B61" s="533" t="s">
        <v>81</v>
      </c>
      <c r="C61" s="533"/>
      <c r="D61" s="533" t="s">
        <v>82</v>
      </c>
      <c r="E61" s="533"/>
      <c r="F61" s="533" t="s">
        <v>83</v>
      </c>
      <c r="G61" s="533"/>
      <c r="H61" s="533" t="s">
        <v>84</v>
      </c>
      <c r="I61" s="533"/>
    </row>
    <row r="62" spans="1:9" ht="13.5" customHeight="1" x14ac:dyDescent="0.2">
      <c r="A62" s="525"/>
      <c r="B62" s="401" t="s">
        <v>77</v>
      </c>
      <c r="C62" s="401" t="s">
        <v>85</v>
      </c>
      <c r="D62" s="401" t="s">
        <v>77</v>
      </c>
      <c r="E62" s="401" t="s">
        <v>85</v>
      </c>
      <c r="F62" s="401" t="s">
        <v>77</v>
      </c>
      <c r="G62" s="401" t="s">
        <v>85</v>
      </c>
      <c r="H62" s="401" t="s">
        <v>77</v>
      </c>
      <c r="I62" s="401" t="s">
        <v>85</v>
      </c>
    </row>
    <row r="63" spans="1:9" ht="13.5" customHeight="1" x14ac:dyDescent="0.2">
      <c r="A63" s="401">
        <v>2012</v>
      </c>
      <c r="B63" s="201">
        <v>27</v>
      </c>
      <c r="C63" s="214">
        <v>6.265954977953121</v>
      </c>
      <c r="D63" s="201">
        <v>13</v>
      </c>
      <c r="E63" s="214">
        <v>3.0288909599254428</v>
      </c>
      <c r="F63" s="201">
        <v>5</v>
      </c>
      <c r="G63" s="214">
        <v>1.1649580615097856</v>
      </c>
      <c r="H63" s="201">
        <v>18</v>
      </c>
      <c r="I63" s="214">
        <v>4.193849021435228</v>
      </c>
    </row>
    <row r="64" spans="1:9" ht="13.5" customHeight="1" x14ac:dyDescent="0.2">
      <c r="A64" s="401">
        <v>2013</v>
      </c>
      <c r="B64" s="201">
        <v>36</v>
      </c>
      <c r="C64" s="214">
        <v>8.8192062714355721</v>
      </c>
      <c r="D64" s="201">
        <v>15</v>
      </c>
      <c r="E64" s="214">
        <v>3.6936715094804233</v>
      </c>
      <c r="F64" s="201">
        <v>5</v>
      </c>
      <c r="G64" s="214">
        <v>1.2312238364934747</v>
      </c>
      <c r="H64" s="201">
        <v>20</v>
      </c>
      <c r="I64" s="214">
        <v>4.9248953459738987</v>
      </c>
    </row>
    <row r="65" spans="1:9" ht="13.5" customHeight="1" x14ac:dyDescent="0.2">
      <c r="A65" s="401">
        <v>2014</v>
      </c>
      <c r="B65" s="201">
        <v>27</v>
      </c>
      <c r="C65" s="214">
        <v>6.5</v>
      </c>
      <c r="D65" s="201">
        <v>23</v>
      </c>
      <c r="E65" s="214">
        <v>5.5</v>
      </c>
      <c r="F65" s="201">
        <v>2</v>
      </c>
      <c r="G65" s="214">
        <v>0.5</v>
      </c>
      <c r="H65" s="201">
        <v>25</v>
      </c>
      <c r="I65" s="214">
        <v>6</v>
      </c>
    </row>
    <row r="66" spans="1:9" ht="13.5" customHeight="1" x14ac:dyDescent="0.2">
      <c r="A66" s="401">
        <v>2015</v>
      </c>
      <c r="B66" s="201">
        <v>25</v>
      </c>
      <c r="C66" s="214">
        <v>6.0768108896451141</v>
      </c>
      <c r="D66" s="201">
        <v>13</v>
      </c>
      <c r="E66" s="214">
        <v>3.1699585466959279</v>
      </c>
      <c r="F66" s="201">
        <v>2</v>
      </c>
      <c r="G66" s="214">
        <v>0.487685930260912</v>
      </c>
      <c r="H66" s="201">
        <v>15</v>
      </c>
      <c r="I66" s="214">
        <v>3.6576444769568397</v>
      </c>
    </row>
    <row r="67" spans="1:9" ht="13.5" customHeight="1" x14ac:dyDescent="0.2">
      <c r="A67" s="401">
        <v>2016</v>
      </c>
      <c r="B67" s="201">
        <v>27</v>
      </c>
      <c r="C67" s="214">
        <v>6.6225165562913908</v>
      </c>
      <c r="D67" s="201">
        <v>15</v>
      </c>
      <c r="E67" s="214">
        <v>3.6909448818897639</v>
      </c>
      <c r="F67" s="201">
        <v>4</v>
      </c>
      <c r="G67" s="214">
        <v>0.98425196850393704</v>
      </c>
      <c r="H67" s="201">
        <v>19</v>
      </c>
      <c r="I67" s="214">
        <v>4.6751968503937009</v>
      </c>
    </row>
    <row r="68" spans="1:9" ht="13.5" customHeight="1" x14ac:dyDescent="0.2">
      <c r="A68" s="401">
        <v>2017</v>
      </c>
      <c r="B68" s="201">
        <v>26</v>
      </c>
      <c r="C68" s="214">
        <v>6.5623422513881877</v>
      </c>
      <c r="D68" s="201">
        <v>8</v>
      </c>
      <c r="E68" s="214">
        <v>2.028397565922921</v>
      </c>
      <c r="F68" s="201">
        <v>2</v>
      </c>
      <c r="G68" s="214">
        <v>0.50709939148073024</v>
      </c>
      <c r="H68" s="201">
        <v>10</v>
      </c>
      <c r="I68" s="214">
        <v>2.5354969574036512</v>
      </c>
    </row>
    <row r="69" spans="1:9" ht="13.5" customHeight="1" x14ac:dyDescent="0.2">
      <c r="A69" s="401">
        <v>2018</v>
      </c>
      <c r="B69" s="201">
        <v>24</v>
      </c>
      <c r="C69" s="214">
        <v>6.1084245355052182</v>
      </c>
      <c r="D69" s="201">
        <v>7</v>
      </c>
      <c r="E69" s="214">
        <v>1.7816238228556887</v>
      </c>
      <c r="F69" s="201">
        <v>3</v>
      </c>
      <c r="G69" s="214">
        <v>0.76355306693815228</v>
      </c>
      <c r="H69" s="201">
        <v>10</v>
      </c>
      <c r="I69" s="214">
        <v>2.5575447570332481</v>
      </c>
    </row>
    <row r="70" spans="1:9" ht="13.5" customHeight="1" x14ac:dyDescent="0.2">
      <c r="A70" s="401">
        <v>2019</v>
      </c>
      <c r="B70" s="201">
        <v>25</v>
      </c>
      <c r="C70" s="214">
        <v>6.6050198150594452</v>
      </c>
      <c r="D70" s="201">
        <v>16</v>
      </c>
      <c r="E70" s="214">
        <v>4.2395336512983572</v>
      </c>
      <c r="F70" s="201">
        <v>5</v>
      </c>
      <c r="G70" s="214">
        <v>1.3248542660307365</v>
      </c>
      <c r="H70" s="201">
        <v>21</v>
      </c>
      <c r="I70" s="214">
        <v>5.5643879173290935</v>
      </c>
    </row>
    <row r="71" spans="1:9" ht="13.5" customHeight="1" x14ac:dyDescent="0.2">
      <c r="A71" s="401">
        <v>2020</v>
      </c>
      <c r="B71" s="201">
        <v>16</v>
      </c>
      <c r="C71" s="214">
        <v>4.483048472961614</v>
      </c>
      <c r="D71" s="201">
        <v>6</v>
      </c>
      <c r="E71" s="214">
        <v>1.6868147315153219</v>
      </c>
      <c r="F71" s="201">
        <v>2</v>
      </c>
      <c r="G71" s="214">
        <v>0.56227157717177401</v>
      </c>
      <c r="H71" s="201">
        <v>8</v>
      </c>
      <c r="I71" s="214">
        <v>2.249086308687096</v>
      </c>
    </row>
    <row r="72" spans="1:9" ht="13.5" customHeight="1" x14ac:dyDescent="0.2">
      <c r="A72" s="401">
        <v>2021</v>
      </c>
      <c r="B72" s="201">
        <v>18</v>
      </c>
      <c r="C72" s="214">
        <v>4.8283261802575108</v>
      </c>
      <c r="D72" s="201">
        <v>11</v>
      </c>
      <c r="E72" s="214">
        <v>2.9577843506318904</v>
      </c>
      <c r="F72" s="201">
        <v>4</v>
      </c>
      <c r="G72" s="214">
        <v>1.0755579456843238</v>
      </c>
      <c r="H72" s="201">
        <v>15</v>
      </c>
      <c r="I72" s="214">
        <v>4.0333422963162144</v>
      </c>
    </row>
    <row r="73" spans="1:9" ht="13.5" customHeight="1" x14ac:dyDescent="0.2">
      <c r="A73" s="401"/>
      <c r="B73" s="230"/>
      <c r="C73" s="230"/>
      <c r="D73" s="230"/>
      <c r="E73" s="230"/>
      <c r="F73" s="230"/>
      <c r="G73" s="230"/>
      <c r="H73" s="230"/>
      <c r="I73" s="230"/>
    </row>
    <row r="74" spans="1:9" ht="13.5" customHeight="1" x14ac:dyDescent="0.2">
      <c r="A74" s="289" t="s">
        <v>27</v>
      </c>
      <c r="B74" s="289"/>
      <c r="C74" s="289" t="s">
        <v>363</v>
      </c>
      <c r="D74" s="151"/>
      <c r="E74" s="151"/>
      <c r="F74" s="151"/>
      <c r="G74" s="151"/>
      <c r="H74" s="151"/>
      <c r="I74" s="151"/>
    </row>
    <row r="75" spans="1:9" ht="13.5" customHeight="1" x14ac:dyDescent="0.2">
      <c r="A75" s="289"/>
      <c r="B75" s="289"/>
      <c r="C75" s="289"/>
      <c r="D75" s="151"/>
      <c r="E75" s="151"/>
      <c r="F75" s="151"/>
      <c r="G75" s="151"/>
      <c r="H75" s="151"/>
      <c r="I75" s="151"/>
    </row>
    <row r="76" spans="1:9" ht="13.5" customHeight="1" x14ac:dyDescent="0.2">
      <c r="A76" s="292" t="s">
        <v>177</v>
      </c>
      <c r="B76" s="289"/>
      <c r="C76" s="532" t="s">
        <v>273</v>
      </c>
      <c r="D76" s="536"/>
      <c r="E76" s="536"/>
      <c r="F76" s="536"/>
      <c r="G76" s="536"/>
      <c r="H76" s="536"/>
      <c r="I76" s="536"/>
    </row>
    <row r="77" spans="1:9" ht="13.5" customHeight="1" x14ac:dyDescent="0.2">
      <c r="A77" s="289"/>
      <c r="B77" s="289"/>
      <c r="C77" s="536"/>
      <c r="D77" s="536"/>
      <c r="E77" s="536"/>
      <c r="F77" s="536"/>
      <c r="G77" s="536"/>
      <c r="H77" s="536"/>
      <c r="I77" s="536"/>
    </row>
    <row r="78" spans="1:9" ht="13.5" customHeight="1" x14ac:dyDescent="0.2">
      <c r="A78" s="140"/>
      <c r="B78" s="289"/>
      <c r="C78" s="532" t="s">
        <v>277</v>
      </c>
      <c r="D78" s="536"/>
      <c r="E78" s="536"/>
      <c r="F78" s="536"/>
      <c r="G78" s="536"/>
      <c r="H78" s="536"/>
      <c r="I78" s="536"/>
    </row>
    <row r="79" spans="1:9" ht="13.5" customHeight="1" x14ac:dyDescent="0.2">
      <c r="A79" s="140"/>
      <c r="B79" s="289"/>
      <c r="C79" s="536"/>
      <c r="D79" s="536"/>
      <c r="E79" s="536"/>
      <c r="F79" s="536"/>
      <c r="G79" s="536"/>
      <c r="H79" s="536"/>
      <c r="I79" s="536"/>
    </row>
    <row r="80" spans="1:9" ht="13.5" customHeight="1" x14ac:dyDescent="0.2">
      <c r="A80" s="140"/>
      <c r="B80" s="289"/>
      <c r="C80" s="532" t="s">
        <v>275</v>
      </c>
      <c r="D80" s="536"/>
      <c r="E80" s="536"/>
      <c r="F80" s="536"/>
      <c r="G80" s="536"/>
      <c r="H80" s="536"/>
      <c r="I80" s="536"/>
    </row>
    <row r="81" spans="1:9" ht="13.5" customHeight="1" x14ac:dyDescent="0.2">
      <c r="A81" s="140"/>
      <c r="B81" s="289"/>
      <c r="C81" s="536"/>
      <c r="D81" s="536"/>
      <c r="E81" s="536"/>
      <c r="F81" s="536"/>
      <c r="G81" s="536"/>
      <c r="H81" s="536"/>
      <c r="I81" s="536"/>
    </row>
    <row r="82" spans="1:9" ht="15" customHeight="1" x14ac:dyDescent="0.2">
      <c r="A82" s="140"/>
      <c r="B82" s="289"/>
      <c r="C82" s="532" t="s">
        <v>276</v>
      </c>
      <c r="D82" s="536"/>
      <c r="E82" s="536"/>
      <c r="F82" s="536"/>
      <c r="G82" s="536"/>
      <c r="H82" s="536"/>
      <c r="I82" s="536"/>
    </row>
    <row r="83" spans="1:9" ht="15" customHeight="1" x14ac:dyDescent="0.2">
      <c r="A83" s="140"/>
      <c r="B83" s="289"/>
      <c r="C83" s="536"/>
      <c r="D83" s="536"/>
      <c r="E83" s="536"/>
      <c r="F83" s="536"/>
      <c r="G83" s="536"/>
      <c r="H83" s="536"/>
      <c r="I83" s="536"/>
    </row>
    <row r="84" spans="1:9" ht="12.75" customHeight="1" x14ac:dyDescent="0.2">
      <c r="A84" s="255"/>
      <c r="C84" s="529" t="s">
        <v>618</v>
      </c>
      <c r="D84" s="529"/>
      <c r="E84" s="529"/>
      <c r="F84" s="529"/>
      <c r="G84" s="529"/>
      <c r="H84" s="529"/>
      <c r="I84" s="529"/>
    </row>
    <row r="85" spans="1:9" ht="12.75" customHeight="1" x14ac:dyDescent="0.2">
      <c r="C85" s="529"/>
      <c r="D85" s="529"/>
      <c r="E85" s="529"/>
      <c r="F85" s="529"/>
      <c r="G85" s="529"/>
      <c r="H85" s="529"/>
      <c r="I85" s="529"/>
    </row>
  </sheetData>
  <mergeCells count="30">
    <mergeCell ref="H47:I47"/>
    <mergeCell ref="H33:I33"/>
    <mergeCell ref="D33:E33"/>
    <mergeCell ref="C80:I81"/>
    <mergeCell ref="F61:G61"/>
    <mergeCell ref="C76:I77"/>
    <mergeCell ref="B33:C33"/>
    <mergeCell ref="C78:I79"/>
    <mergeCell ref="F33:G33"/>
    <mergeCell ref="A61:A62"/>
    <mergeCell ref="B61:C61"/>
    <mergeCell ref="D61:E61"/>
    <mergeCell ref="A47:A48"/>
    <mergeCell ref="F47:G47"/>
    <mergeCell ref="C84:I85"/>
    <mergeCell ref="F5:G5"/>
    <mergeCell ref="A19:A20"/>
    <mergeCell ref="B19:C19"/>
    <mergeCell ref="H5:I5"/>
    <mergeCell ref="H19:I19"/>
    <mergeCell ref="F19:G19"/>
    <mergeCell ref="B5:C5"/>
    <mergeCell ref="D5:E5"/>
    <mergeCell ref="A33:A34"/>
    <mergeCell ref="B47:C47"/>
    <mergeCell ref="D47:E47"/>
    <mergeCell ref="D19:E19"/>
    <mergeCell ref="A5:A6"/>
    <mergeCell ref="C82:I83"/>
    <mergeCell ref="H61:I61"/>
  </mergeCells>
  <printOptions horizontalCentered="1"/>
  <pageMargins left="0.59055118110236227" right="0.59055118110236227" top="0.78740157480314965" bottom="0.78740157480314965" header="0.51181102362204722" footer="0.51181102362204722"/>
  <pageSetup paperSize="9" orientation="portrait" r:id="rId1"/>
  <headerFooter alignWithMargins="0"/>
  <rowBreaks count="1" manualBreakCount="1">
    <brk id="4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J72"/>
  <sheetViews>
    <sheetView workbookViewId="0"/>
  </sheetViews>
  <sheetFormatPr defaultColWidth="8" defaultRowHeight="12.75" customHeight="1" x14ac:dyDescent="0.2"/>
  <cols>
    <col min="1" max="1" width="16.69921875" style="44" customWidth="1"/>
    <col min="2" max="5" width="12.69921875" style="44" customWidth="1"/>
    <col min="6" max="16384" width="8" style="44"/>
  </cols>
  <sheetData>
    <row r="1" spans="1:9" ht="12.75" customHeight="1" x14ac:dyDescent="0.25">
      <c r="A1" s="220" t="s">
        <v>87</v>
      </c>
      <c r="B1" s="220"/>
      <c r="C1" s="220"/>
      <c r="D1" s="220"/>
      <c r="E1" s="220"/>
      <c r="F1" s="225"/>
      <c r="G1" s="225"/>
      <c r="H1" s="225"/>
    </row>
    <row r="2" spans="1:9" ht="12.75" customHeight="1" x14ac:dyDescent="0.25">
      <c r="A2" s="285" t="s">
        <v>522</v>
      </c>
      <c r="B2" s="220"/>
      <c r="C2" s="220"/>
      <c r="D2" s="220"/>
      <c r="E2" s="220"/>
      <c r="F2" s="225"/>
      <c r="G2" s="225"/>
      <c r="H2" s="225"/>
    </row>
    <row r="3" spans="1:9" ht="12.75" customHeight="1" x14ac:dyDescent="0.25">
      <c r="A3" s="220"/>
      <c r="B3" s="220"/>
      <c r="C3" s="220"/>
      <c r="D3" s="220"/>
      <c r="E3" s="220"/>
      <c r="F3" s="225"/>
      <c r="G3" s="225"/>
      <c r="H3" s="225"/>
    </row>
    <row r="4" spans="1:9" ht="12.75" customHeight="1" x14ac:dyDescent="0.25">
      <c r="A4" s="537" t="s">
        <v>351</v>
      </c>
      <c r="B4" s="525" t="s">
        <v>15</v>
      </c>
      <c r="C4" s="525"/>
      <c r="D4" s="525" t="s">
        <v>73</v>
      </c>
      <c r="E4" s="525"/>
      <c r="F4" s="294"/>
      <c r="G4" s="225"/>
      <c r="H4" s="225"/>
    </row>
    <row r="5" spans="1:9" ht="12.75" customHeight="1" x14ac:dyDescent="0.25">
      <c r="A5" s="537"/>
      <c r="B5" s="525" t="s">
        <v>538</v>
      </c>
      <c r="C5" s="525"/>
      <c r="D5" s="525" t="s">
        <v>538</v>
      </c>
      <c r="E5" s="525"/>
      <c r="F5" s="294"/>
      <c r="G5" s="225"/>
      <c r="H5" s="225"/>
    </row>
    <row r="6" spans="1:9" ht="12.75" customHeight="1" x14ac:dyDescent="0.25">
      <c r="A6" s="537"/>
      <c r="B6" s="402" t="s">
        <v>8</v>
      </c>
      <c r="C6" s="402" t="s">
        <v>94</v>
      </c>
      <c r="D6" s="402" t="s">
        <v>8</v>
      </c>
      <c r="E6" s="402" t="s">
        <v>94</v>
      </c>
      <c r="F6" s="438"/>
      <c r="G6" s="225"/>
      <c r="H6" s="225"/>
    </row>
    <row r="7" spans="1:9" ht="12.75" customHeight="1" x14ac:dyDescent="0.2">
      <c r="A7" s="286" t="s">
        <v>61</v>
      </c>
      <c r="B7" s="363">
        <v>27</v>
      </c>
      <c r="C7" s="364">
        <v>95.871821689022013</v>
      </c>
      <c r="D7" s="363">
        <v>4</v>
      </c>
      <c r="E7" s="332">
        <v>90.900690194035661</v>
      </c>
      <c r="F7" s="439"/>
    </row>
    <row r="8" spans="1:9" ht="12.75" customHeight="1" x14ac:dyDescent="0.25">
      <c r="A8" s="286" t="s">
        <v>88</v>
      </c>
      <c r="B8" s="363">
        <v>40</v>
      </c>
      <c r="C8" s="364">
        <v>101.3425492523584</v>
      </c>
      <c r="D8" s="363">
        <v>7</v>
      </c>
      <c r="E8" s="332">
        <v>113.50365516264137</v>
      </c>
      <c r="F8" s="439"/>
      <c r="G8" s="225"/>
      <c r="H8" s="330"/>
    </row>
    <row r="9" spans="1:9" ht="12.75" customHeight="1" x14ac:dyDescent="0.25">
      <c r="A9" s="286" t="s">
        <v>89</v>
      </c>
      <c r="B9" s="363">
        <v>24</v>
      </c>
      <c r="C9" s="332">
        <v>80.786352483681313</v>
      </c>
      <c r="D9" s="363">
        <v>5</v>
      </c>
      <c r="E9" s="332">
        <v>107.71513664490841</v>
      </c>
      <c r="F9" s="439"/>
      <c r="G9" s="225"/>
      <c r="H9" s="330"/>
    </row>
    <row r="10" spans="1:9" ht="12.75" customHeight="1" x14ac:dyDescent="0.25">
      <c r="A10" s="286" t="s">
        <v>90</v>
      </c>
      <c r="B10" s="363">
        <v>38</v>
      </c>
      <c r="C10" s="364">
        <v>105.14259276171923</v>
      </c>
      <c r="D10" s="363">
        <v>5</v>
      </c>
      <c r="E10" s="332">
        <v>88.541130746710891</v>
      </c>
      <c r="F10" s="439"/>
      <c r="G10" s="225"/>
      <c r="H10" s="330"/>
    </row>
    <row r="11" spans="1:9" ht="12.75" customHeight="1" x14ac:dyDescent="0.25">
      <c r="A11" s="286" t="s">
        <v>91</v>
      </c>
      <c r="B11" s="363">
        <v>31</v>
      </c>
      <c r="C11" s="364">
        <v>116.90208127320882</v>
      </c>
      <c r="D11" s="363">
        <v>4</v>
      </c>
      <c r="E11" s="332">
        <v>96.538492922391782</v>
      </c>
      <c r="F11" s="439"/>
      <c r="G11" s="225"/>
      <c r="H11" s="330"/>
    </row>
    <row r="12" spans="1:9" ht="12.75" customHeight="1" x14ac:dyDescent="0.25">
      <c r="A12" s="284" t="s">
        <v>64</v>
      </c>
      <c r="B12" s="402">
        <v>160</v>
      </c>
      <c r="C12" s="402">
        <v>100</v>
      </c>
      <c r="D12" s="402">
        <v>25</v>
      </c>
      <c r="E12" s="402">
        <v>100</v>
      </c>
      <c r="F12" s="438"/>
      <c r="G12" s="225"/>
      <c r="H12" s="330"/>
    </row>
    <row r="13" spans="1:9" ht="12.75" customHeight="1" x14ac:dyDescent="0.25">
      <c r="A13" s="220"/>
      <c r="B13" s="259"/>
      <c r="C13" s="331"/>
      <c r="D13" s="331"/>
      <c r="E13" s="331"/>
      <c r="F13" s="438"/>
      <c r="G13" s="225"/>
      <c r="H13" s="225"/>
    </row>
    <row r="14" spans="1:9" s="143" customFormat="1" ht="12.75" customHeight="1" x14ac:dyDescent="0.2">
      <c r="A14" s="141" t="s">
        <v>27</v>
      </c>
      <c r="B14" s="289" t="s">
        <v>363</v>
      </c>
      <c r="C14" s="440"/>
      <c r="D14" s="304"/>
      <c r="E14" s="304"/>
      <c r="F14" s="441"/>
    </row>
    <row r="15" spans="1:9" ht="12.75" customHeight="1" x14ac:dyDescent="0.25">
      <c r="A15" s="141"/>
      <c r="B15" s="289"/>
      <c r="C15" s="440"/>
      <c r="D15" s="304"/>
      <c r="E15" s="304"/>
      <c r="F15" s="441"/>
      <c r="G15" s="171"/>
      <c r="H15" s="144"/>
      <c r="I15" s="144"/>
    </row>
    <row r="16" spans="1:9" ht="12.75" customHeight="1" x14ac:dyDescent="0.25">
      <c r="A16" s="141"/>
      <c r="B16" s="290" t="s">
        <v>326</v>
      </c>
      <c r="C16" s="151"/>
      <c r="D16" s="155"/>
      <c r="E16" s="155"/>
      <c r="F16" s="155"/>
      <c r="G16" s="171"/>
      <c r="H16" s="144"/>
      <c r="I16" s="144"/>
    </row>
    <row r="17" spans="1:10" ht="12.75" customHeight="1" x14ac:dyDescent="0.25">
      <c r="A17" s="141"/>
      <c r="B17" s="291" t="s">
        <v>558</v>
      </c>
      <c r="C17" s="152"/>
      <c r="D17" s="155"/>
      <c r="E17" s="155"/>
      <c r="F17" s="155"/>
      <c r="G17" s="171"/>
      <c r="H17" s="144"/>
      <c r="I17" s="144"/>
    </row>
    <row r="18" spans="1:10" ht="12.75" customHeight="1" x14ac:dyDescent="0.25">
      <c r="A18" s="141"/>
      <c r="B18" s="291" t="s">
        <v>555</v>
      </c>
      <c r="C18" s="152"/>
      <c r="D18" s="155"/>
      <c r="E18" s="155"/>
      <c r="F18" s="155"/>
      <c r="G18" s="171"/>
      <c r="H18" s="144"/>
      <c r="I18" s="144"/>
    </row>
    <row r="19" spans="1:10" s="144" customFormat="1" ht="12.75" customHeight="1" x14ac:dyDescent="0.25">
      <c r="A19" s="141"/>
      <c r="B19" s="291" t="s">
        <v>540</v>
      </c>
      <c r="C19" s="152"/>
      <c r="D19" s="155"/>
      <c r="E19" s="155"/>
      <c r="F19" s="155"/>
      <c r="G19" s="171"/>
    </row>
    <row r="20" spans="1:10" s="144" customFormat="1" ht="12.75" customHeight="1" x14ac:dyDescent="0.25">
      <c r="A20" s="256"/>
      <c r="B20" s="291" t="s">
        <v>619</v>
      </c>
      <c r="C20" s="155"/>
      <c r="D20" s="155"/>
      <c r="E20" s="155"/>
      <c r="F20" s="155"/>
      <c r="G20" s="171"/>
    </row>
    <row r="21" spans="1:10" ht="12.75" customHeight="1" x14ac:dyDescent="0.25">
      <c r="A21" s="256"/>
      <c r="B21" s="291"/>
      <c r="C21" s="155"/>
      <c r="D21" s="155"/>
      <c r="E21" s="155"/>
      <c r="F21" s="155"/>
      <c r="G21" s="225"/>
      <c r="H21" s="225"/>
    </row>
    <row r="22" spans="1:10" ht="12.75" customHeight="1" x14ac:dyDescent="0.25">
      <c r="A22" s="141" t="s">
        <v>28</v>
      </c>
      <c r="B22" s="141" t="s">
        <v>95</v>
      </c>
      <c r="C22" s="294"/>
      <c r="D22" s="220"/>
      <c r="E22" s="220"/>
      <c r="F22" s="294"/>
    </row>
    <row r="23" spans="1:10" ht="12.75" customHeight="1" x14ac:dyDescent="0.2">
      <c r="A23" s="257"/>
      <c r="B23" s="419" t="s">
        <v>618</v>
      </c>
      <c r="C23" s="257"/>
      <c r="D23" s="257"/>
      <c r="E23" s="257"/>
      <c r="F23" s="257"/>
    </row>
    <row r="24" spans="1:10" ht="12.75" customHeight="1" x14ac:dyDescent="0.2">
      <c r="A24" s="257"/>
    </row>
    <row r="27" spans="1:10" ht="12.75" customHeight="1" x14ac:dyDescent="0.25">
      <c r="H27" s="198"/>
      <c r="I27" s="198"/>
      <c r="J27" s="230"/>
    </row>
    <row r="28" spans="1:10" ht="12.75" customHeight="1" x14ac:dyDescent="0.25">
      <c r="H28" s="171"/>
      <c r="I28" s="171"/>
      <c r="J28" s="230"/>
    </row>
    <row r="29" spans="1:10" ht="12.75" customHeight="1" x14ac:dyDescent="0.25">
      <c r="H29" s="171"/>
      <c r="I29" s="171"/>
      <c r="J29" s="230"/>
    </row>
    <row r="30" spans="1:10" ht="12.75" customHeight="1" x14ac:dyDescent="0.25">
      <c r="H30" s="171"/>
      <c r="I30" s="171"/>
      <c r="J30" s="230"/>
    </row>
    <row r="31" spans="1:10" ht="12.75" customHeight="1" x14ac:dyDescent="0.25">
      <c r="A31" s="45"/>
      <c r="H31" s="171"/>
      <c r="I31" s="171"/>
      <c r="J31" s="230"/>
    </row>
    <row r="32" spans="1:10" ht="12.75" customHeight="1" x14ac:dyDescent="0.2">
      <c r="A32" s="45"/>
      <c r="B32" s="45"/>
      <c r="C32" s="45"/>
      <c r="D32" s="45"/>
      <c r="E32" s="45"/>
    </row>
    <row r="33" spans="1:5" ht="12.75" customHeight="1" x14ac:dyDescent="0.2">
      <c r="A33" s="45"/>
      <c r="B33" s="45"/>
      <c r="C33" s="45"/>
      <c r="D33" s="45"/>
      <c r="E33" s="45"/>
    </row>
    <row r="34" spans="1:5" ht="12.75" customHeight="1" x14ac:dyDescent="0.2">
      <c r="A34" s="45"/>
      <c r="B34" s="45"/>
      <c r="C34" s="45"/>
      <c r="D34" s="45"/>
      <c r="E34" s="45"/>
    </row>
    <row r="35" spans="1:5" ht="12.75" customHeight="1" x14ac:dyDescent="0.2">
      <c r="A35" s="45"/>
      <c r="B35" s="45"/>
      <c r="C35" s="45"/>
      <c r="D35" s="45"/>
      <c r="E35" s="45"/>
    </row>
    <row r="36" spans="1:5" ht="12.75" customHeight="1" x14ac:dyDescent="0.2">
      <c r="A36" s="45"/>
      <c r="B36" s="45"/>
      <c r="C36" s="45"/>
      <c r="D36" s="45"/>
      <c r="E36" s="45"/>
    </row>
    <row r="37" spans="1:5" ht="12.75" customHeight="1" x14ac:dyDescent="0.2">
      <c r="A37" s="45"/>
      <c r="B37" s="45"/>
      <c r="C37" s="45"/>
      <c r="D37" s="45"/>
      <c r="E37" s="45"/>
    </row>
    <row r="38" spans="1:5" ht="12.75" customHeight="1" x14ac:dyDescent="0.2">
      <c r="A38" s="45"/>
      <c r="B38" s="45"/>
      <c r="C38" s="45"/>
      <c r="D38" s="45"/>
      <c r="E38" s="45"/>
    </row>
    <row r="39" spans="1:5" ht="12.75" customHeight="1" x14ac:dyDescent="0.2">
      <c r="A39" s="45"/>
      <c r="B39" s="45"/>
      <c r="C39" s="45"/>
      <c r="D39" s="45"/>
      <c r="E39" s="45"/>
    </row>
    <row r="40" spans="1:5" ht="12.75" customHeight="1" x14ac:dyDescent="0.2">
      <c r="A40" s="45"/>
      <c r="B40" s="45"/>
      <c r="C40" s="45"/>
      <c r="D40" s="45"/>
      <c r="E40" s="45"/>
    </row>
    <row r="41" spans="1:5" ht="12.75" customHeight="1" x14ac:dyDescent="0.2">
      <c r="A41" s="45"/>
      <c r="B41" s="45"/>
      <c r="C41" s="45"/>
      <c r="D41" s="45"/>
      <c r="E41" s="45"/>
    </row>
    <row r="42" spans="1:5" ht="12.75" customHeight="1" x14ac:dyDescent="0.2">
      <c r="A42" s="45"/>
      <c r="B42" s="45"/>
      <c r="C42" s="45"/>
      <c r="D42" s="45"/>
      <c r="E42" s="45"/>
    </row>
    <row r="43" spans="1:5" ht="12.75" customHeight="1" x14ac:dyDescent="0.2">
      <c r="A43" s="45"/>
      <c r="B43" s="45"/>
      <c r="C43" s="45"/>
      <c r="D43" s="45"/>
      <c r="E43" s="45"/>
    </row>
    <row r="44" spans="1:5" ht="12.75" customHeight="1" x14ac:dyDescent="0.2">
      <c r="A44" s="45"/>
      <c r="B44" s="45"/>
      <c r="C44" s="45"/>
      <c r="D44" s="45"/>
      <c r="E44" s="45"/>
    </row>
    <row r="45" spans="1:5" ht="12.75" customHeight="1" x14ac:dyDescent="0.2">
      <c r="A45" s="45"/>
      <c r="B45" s="45"/>
      <c r="C45" s="45"/>
      <c r="D45" s="45"/>
      <c r="E45" s="45"/>
    </row>
    <row r="46" spans="1:5" ht="12.75" customHeight="1" x14ac:dyDescent="0.2">
      <c r="A46" s="45"/>
      <c r="B46" s="45"/>
      <c r="C46" s="45"/>
      <c r="D46" s="45"/>
      <c r="E46" s="45"/>
    </row>
    <row r="47" spans="1:5" ht="12.75" customHeight="1" x14ac:dyDescent="0.2">
      <c r="A47" s="45"/>
      <c r="B47" s="45"/>
      <c r="C47" s="45"/>
      <c r="D47" s="45"/>
      <c r="E47" s="45"/>
    </row>
    <row r="48" spans="1:5" ht="12.75" customHeight="1" x14ac:dyDescent="0.2">
      <c r="A48" s="45"/>
      <c r="B48" s="45"/>
      <c r="C48" s="45"/>
      <c r="D48" s="45"/>
      <c r="E48" s="45"/>
    </row>
    <row r="49" spans="1:5" ht="12.75" customHeight="1" x14ac:dyDescent="0.2">
      <c r="A49" s="45"/>
      <c r="B49" s="45"/>
      <c r="C49" s="45"/>
      <c r="D49" s="45"/>
      <c r="E49" s="45"/>
    </row>
    <row r="50" spans="1:5" ht="12.75" customHeight="1" x14ac:dyDescent="0.2">
      <c r="A50" s="45"/>
      <c r="B50" s="45"/>
      <c r="C50" s="45"/>
      <c r="D50" s="45"/>
      <c r="E50" s="45"/>
    </row>
    <row r="51" spans="1:5" ht="12.75" customHeight="1" x14ac:dyDescent="0.2">
      <c r="A51" s="45"/>
      <c r="B51" s="45"/>
      <c r="C51" s="45"/>
      <c r="D51" s="45"/>
      <c r="E51" s="45"/>
    </row>
    <row r="52" spans="1:5" ht="12.75" customHeight="1" x14ac:dyDescent="0.2">
      <c r="A52" s="45"/>
      <c r="B52" s="45"/>
      <c r="C52" s="45"/>
      <c r="D52" s="45"/>
      <c r="E52" s="45"/>
    </row>
    <row r="53" spans="1:5" ht="12.75" customHeight="1" x14ac:dyDescent="0.2">
      <c r="A53" s="45"/>
      <c r="B53" s="45"/>
      <c r="C53" s="45"/>
      <c r="D53" s="45"/>
      <c r="E53" s="45"/>
    </row>
    <row r="54" spans="1:5" ht="12.75" customHeight="1" x14ac:dyDescent="0.2">
      <c r="A54" s="45"/>
      <c r="B54" s="45"/>
      <c r="C54" s="45"/>
      <c r="D54" s="45"/>
      <c r="E54" s="45"/>
    </row>
    <row r="55" spans="1:5" ht="12.75" customHeight="1" x14ac:dyDescent="0.2">
      <c r="A55" s="45"/>
      <c r="B55" s="45"/>
      <c r="C55" s="45"/>
      <c r="D55" s="45"/>
      <c r="E55" s="45"/>
    </row>
    <row r="56" spans="1:5" ht="12.75" customHeight="1" x14ac:dyDescent="0.2">
      <c r="A56" s="45"/>
      <c r="B56" s="45"/>
      <c r="C56" s="45"/>
      <c r="D56" s="45"/>
      <c r="E56" s="45"/>
    </row>
    <row r="57" spans="1:5" ht="12.75" customHeight="1" x14ac:dyDescent="0.2">
      <c r="A57" s="45"/>
      <c r="B57" s="45"/>
      <c r="C57" s="45"/>
      <c r="D57" s="45"/>
      <c r="E57" s="45"/>
    </row>
    <row r="58" spans="1:5" ht="12.75" customHeight="1" x14ac:dyDescent="0.2">
      <c r="A58" s="45"/>
      <c r="B58" s="45"/>
      <c r="C58" s="45"/>
      <c r="E58" s="45"/>
    </row>
    <row r="59" spans="1:5" ht="12.75" customHeight="1" x14ac:dyDescent="0.2">
      <c r="A59" s="45"/>
      <c r="B59" s="45"/>
      <c r="C59" s="45"/>
      <c r="E59" s="45"/>
    </row>
    <row r="60" spans="1:5" ht="12.75" customHeight="1" x14ac:dyDescent="0.2">
      <c r="A60" s="45"/>
      <c r="B60" s="45"/>
      <c r="C60" s="45"/>
      <c r="D60" s="45"/>
      <c r="E60" s="45"/>
    </row>
    <row r="61" spans="1:5" ht="12.75" customHeight="1" x14ac:dyDescent="0.2">
      <c r="A61" s="45"/>
      <c r="B61" s="45"/>
      <c r="C61" s="45"/>
      <c r="D61" s="45"/>
      <c r="E61" s="45"/>
    </row>
    <row r="62" spans="1:5" ht="12.75" customHeight="1" x14ac:dyDescent="0.2">
      <c r="A62" s="45"/>
      <c r="B62" s="45"/>
      <c r="C62" s="45"/>
      <c r="D62" s="45"/>
      <c r="E62" s="45"/>
    </row>
    <row r="63" spans="1:5" ht="12.75" customHeight="1" x14ac:dyDescent="0.2">
      <c r="A63" s="45"/>
      <c r="B63" s="45"/>
      <c r="C63" s="45"/>
      <c r="D63" s="45"/>
      <c r="E63" s="45"/>
    </row>
    <row r="64" spans="1:5" ht="12.75" customHeight="1" x14ac:dyDescent="0.2">
      <c r="A64" s="45"/>
      <c r="B64" s="45"/>
      <c r="C64" s="45"/>
      <c r="D64" s="45"/>
      <c r="E64" s="45"/>
    </row>
    <row r="65" spans="1:5" ht="12.75" customHeight="1" x14ac:dyDescent="0.2">
      <c r="A65" s="45"/>
      <c r="B65" s="45"/>
      <c r="C65" s="45"/>
      <c r="D65" s="45"/>
      <c r="E65" s="45"/>
    </row>
    <row r="66" spans="1:5" ht="12.75" customHeight="1" x14ac:dyDescent="0.2">
      <c r="A66" s="45"/>
      <c r="B66" s="45"/>
      <c r="C66" s="45"/>
      <c r="D66" s="45"/>
      <c r="E66" s="45"/>
    </row>
    <row r="67" spans="1:5" ht="12.75" customHeight="1" x14ac:dyDescent="0.2">
      <c r="A67" s="45"/>
      <c r="B67" s="45"/>
      <c r="C67" s="45"/>
      <c r="D67" s="45"/>
      <c r="E67" s="45"/>
    </row>
    <row r="68" spans="1:5" ht="12.75" customHeight="1" x14ac:dyDescent="0.2">
      <c r="A68" s="45"/>
      <c r="B68" s="45"/>
      <c r="C68" s="45"/>
      <c r="D68" s="45"/>
      <c r="E68" s="45"/>
    </row>
    <row r="69" spans="1:5" ht="12.75" customHeight="1" x14ac:dyDescent="0.2">
      <c r="A69" s="45"/>
      <c r="B69" s="45"/>
      <c r="C69" s="45"/>
      <c r="D69" s="45"/>
      <c r="E69" s="45"/>
    </row>
    <row r="70" spans="1:5" ht="12.75" customHeight="1" x14ac:dyDescent="0.2">
      <c r="A70" s="45"/>
      <c r="B70" s="45"/>
      <c r="C70" s="45"/>
      <c r="D70" s="45"/>
      <c r="E70" s="45"/>
    </row>
    <row r="71" spans="1:5" ht="12.75" customHeight="1" x14ac:dyDescent="0.2">
      <c r="A71" s="45"/>
      <c r="B71" s="45"/>
      <c r="C71" s="45"/>
      <c r="D71" s="45"/>
      <c r="E71" s="45"/>
    </row>
    <row r="72" spans="1:5" ht="12.75" customHeight="1" x14ac:dyDescent="0.2">
      <c r="A72" s="45"/>
      <c r="B72" s="45"/>
      <c r="C72" s="45"/>
      <c r="D72" s="45"/>
      <c r="E72" s="45"/>
    </row>
  </sheetData>
  <mergeCells count="5">
    <mergeCell ref="A4:A6"/>
    <mergeCell ref="B4:C4"/>
    <mergeCell ref="D4:E4"/>
    <mergeCell ref="B5:C5"/>
    <mergeCell ref="D5:E5"/>
  </mergeCells>
  <phoneticPr fontId="35"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4"/>
  <sheetViews>
    <sheetView workbookViewId="0"/>
  </sheetViews>
  <sheetFormatPr defaultRowHeight="12.75" customHeight="1" x14ac:dyDescent="0.2"/>
  <cols>
    <col min="1" max="1" width="9.09765625" style="230" customWidth="1"/>
    <col min="2" max="2" width="7.69921875" style="230" customWidth="1"/>
    <col min="3" max="3" width="8.69921875" style="230" customWidth="1"/>
    <col min="4" max="4" width="7.69921875" style="230" customWidth="1"/>
    <col min="5" max="5" width="8.69921875" style="230" customWidth="1"/>
    <col min="6" max="6" width="7.69921875" style="230" customWidth="1"/>
    <col min="7" max="7" width="8.69921875" style="230" customWidth="1"/>
    <col min="8" max="8" width="9.69921875" style="218" customWidth="1"/>
    <col min="9" max="13" width="7.69921875" style="230" customWidth="1"/>
    <col min="14" max="14" width="6.69921875" style="230" customWidth="1"/>
    <col min="15" max="16" width="8.796875" style="230"/>
    <col min="17" max="17" width="1.796875" style="230" customWidth="1"/>
    <col min="18" max="19" width="8.796875" style="230"/>
    <col min="20" max="20" width="0.5" style="230" customWidth="1"/>
    <col min="21" max="22" width="8.796875" style="230"/>
    <col min="23" max="23" width="2.19921875" style="230" customWidth="1"/>
    <col min="24" max="16384" width="8.796875" style="230"/>
  </cols>
  <sheetData>
    <row r="1" spans="1:11" ht="12.75" customHeight="1" x14ac:dyDescent="0.25">
      <c r="A1" s="77" t="s">
        <v>181</v>
      </c>
      <c r="H1" s="230"/>
      <c r="I1" s="225"/>
    </row>
    <row r="2" spans="1:11" ht="12.75" customHeight="1" x14ac:dyDescent="0.25">
      <c r="A2" s="285" t="s">
        <v>519</v>
      </c>
      <c r="B2" s="62"/>
      <c r="C2" s="62"/>
      <c r="D2" s="62"/>
      <c r="E2" s="62"/>
      <c r="F2" s="62"/>
      <c r="G2" s="62"/>
      <c r="H2" s="230"/>
      <c r="I2" s="225"/>
      <c r="J2" s="225"/>
    </row>
    <row r="3" spans="1:11" ht="12.75" customHeight="1" x14ac:dyDescent="0.25">
      <c r="A3" s="62"/>
      <c r="B3" s="62"/>
      <c r="C3" s="62"/>
      <c r="D3" s="62"/>
      <c r="E3" s="62"/>
      <c r="F3" s="62"/>
      <c r="G3" s="62"/>
      <c r="H3" s="230"/>
      <c r="I3" s="225"/>
      <c r="J3" s="225"/>
    </row>
    <row r="4" spans="1:11" s="139" customFormat="1" ht="16.5" customHeight="1" x14ac:dyDescent="0.2">
      <c r="A4" s="516" t="s">
        <v>182</v>
      </c>
      <c r="B4" s="516" t="s">
        <v>183</v>
      </c>
      <c r="C4" s="515" t="s">
        <v>234</v>
      </c>
      <c r="D4" s="516" t="s">
        <v>184</v>
      </c>
      <c r="E4" s="515" t="s">
        <v>234</v>
      </c>
      <c r="F4" s="516" t="s">
        <v>185</v>
      </c>
      <c r="G4" s="515" t="s">
        <v>234</v>
      </c>
    </row>
    <row r="5" spans="1:11" ht="16.5" customHeight="1" x14ac:dyDescent="0.25">
      <c r="A5" s="516"/>
      <c r="B5" s="516"/>
      <c r="C5" s="515"/>
      <c r="D5" s="516"/>
      <c r="E5" s="515"/>
      <c r="F5" s="516"/>
      <c r="G5" s="515"/>
      <c r="H5" s="236"/>
      <c r="I5" s="236"/>
      <c r="J5" s="225"/>
    </row>
    <row r="6" spans="1:11" ht="12.75" customHeight="1" x14ac:dyDescent="0.25">
      <c r="A6" s="73" t="s">
        <v>186</v>
      </c>
      <c r="B6" s="113">
        <f>D6+F6</f>
        <v>113032</v>
      </c>
      <c r="C6" s="406">
        <f>B6/$B$29</f>
        <v>5.9347997414630024E-2</v>
      </c>
      <c r="D6" s="113">
        <v>58049</v>
      </c>
      <c r="E6" s="406">
        <f>D6/$D$29</f>
        <v>6.1964274658576839E-2</v>
      </c>
      <c r="F6" s="113">
        <v>54983</v>
      </c>
      <c r="G6" s="406">
        <f>F6/$F$29</f>
        <v>5.6815351914597689E-2</v>
      </c>
      <c r="H6" s="236"/>
      <c r="I6" s="236"/>
      <c r="J6" s="225"/>
    </row>
    <row r="7" spans="1:11" ht="12.75" customHeight="1" x14ac:dyDescent="0.25">
      <c r="A7" s="79" t="s">
        <v>187</v>
      </c>
      <c r="B7" s="113">
        <f t="shared" ref="B7:B29" si="0">D7+F7</f>
        <v>124536</v>
      </c>
      <c r="C7" s="406">
        <f t="shared" ref="C7:C29" si="1">B7/$B$29</f>
        <v>6.5388228165726203E-2</v>
      </c>
      <c r="D7" s="113">
        <v>63779</v>
      </c>
      <c r="E7" s="406">
        <f t="shared" ref="E7:E29" si="2">D7/$D$29</f>
        <v>6.8080750287677169E-2</v>
      </c>
      <c r="F7" s="113">
        <v>60757</v>
      </c>
      <c r="G7" s="406">
        <f t="shared" ref="G7:G29" si="3">F7/$F$29</f>
        <v>6.2781775026375636E-2</v>
      </c>
      <c r="H7" s="236"/>
      <c r="I7" s="236"/>
      <c r="J7" s="225"/>
    </row>
    <row r="8" spans="1:11" ht="12.75" customHeight="1" x14ac:dyDescent="0.25">
      <c r="A8" s="79" t="s">
        <v>188</v>
      </c>
      <c r="B8" s="113">
        <f t="shared" si="0"/>
        <v>127130</v>
      </c>
      <c r="C8" s="406">
        <f t="shared" si="1"/>
        <v>6.6750220391764412E-2</v>
      </c>
      <c r="D8" s="113">
        <v>65027</v>
      </c>
      <c r="E8" s="406">
        <f t="shared" si="2"/>
        <v>6.9412925084381738E-2</v>
      </c>
      <c r="F8" s="113">
        <v>62103</v>
      </c>
      <c r="G8" s="406">
        <f t="shared" si="3"/>
        <v>6.4172631539789762E-2</v>
      </c>
      <c r="H8" s="236"/>
      <c r="I8" s="236"/>
      <c r="J8" s="225"/>
    </row>
    <row r="9" spans="1:11" ht="12.75" customHeight="1" x14ac:dyDescent="0.2">
      <c r="A9" s="79" t="s">
        <v>0</v>
      </c>
      <c r="B9" s="113">
        <f t="shared" si="0"/>
        <v>113778</v>
      </c>
      <c r="C9" s="406">
        <f t="shared" si="1"/>
        <v>5.9739688316952498E-2</v>
      </c>
      <c r="D9" s="113">
        <v>58394</v>
      </c>
      <c r="E9" s="406">
        <f t="shared" si="2"/>
        <v>6.2332544133627377E-2</v>
      </c>
      <c r="F9" s="113">
        <v>55384</v>
      </c>
      <c r="G9" s="406">
        <f t="shared" si="3"/>
        <v>5.7229715556409773E-2</v>
      </c>
      <c r="H9" s="236"/>
      <c r="I9" s="236"/>
      <c r="J9" s="102"/>
      <c r="K9" s="102"/>
    </row>
    <row r="10" spans="1:11" ht="12.75" customHeight="1" x14ac:dyDescent="0.25">
      <c r="A10" s="79" t="s">
        <v>1</v>
      </c>
      <c r="B10" s="113">
        <f t="shared" si="0"/>
        <v>110306</v>
      </c>
      <c r="C10" s="406">
        <f t="shared" si="1"/>
        <v>5.7916697951183552E-2</v>
      </c>
      <c r="D10" s="113">
        <v>56934</v>
      </c>
      <c r="E10" s="406">
        <f t="shared" si="2"/>
        <v>6.0774070413123632E-2</v>
      </c>
      <c r="F10" s="113">
        <v>53372</v>
      </c>
      <c r="G10" s="406">
        <f t="shared" si="3"/>
        <v>5.5150664066818976E-2</v>
      </c>
      <c r="H10" s="236"/>
      <c r="I10" s="236"/>
      <c r="J10" s="225"/>
    </row>
    <row r="11" spans="1:11" ht="12.75" customHeight="1" x14ac:dyDescent="0.25">
      <c r="A11" s="79" t="s">
        <v>2</v>
      </c>
      <c r="B11" s="113">
        <f t="shared" si="0"/>
        <v>115941</v>
      </c>
      <c r="C11" s="406">
        <f t="shared" si="1"/>
        <v>6.0875381911756135E-2</v>
      </c>
      <c r="D11" s="113">
        <v>57882</v>
      </c>
      <c r="E11" s="406">
        <f t="shared" si="2"/>
        <v>6.1786010883697298E-2</v>
      </c>
      <c r="F11" s="113">
        <v>58059</v>
      </c>
      <c r="G11" s="406">
        <f t="shared" si="3"/>
        <v>5.999386204480707E-2</v>
      </c>
      <c r="H11" s="236"/>
      <c r="I11" s="236"/>
      <c r="J11" s="225"/>
    </row>
    <row r="12" spans="1:11" ht="12.75" customHeight="1" x14ac:dyDescent="0.25">
      <c r="A12" s="79" t="s">
        <v>3</v>
      </c>
      <c r="B12" s="113">
        <f t="shared" si="0"/>
        <v>125431</v>
      </c>
      <c r="C12" s="406">
        <f t="shared" si="1"/>
        <v>6.5858152237547402E-2</v>
      </c>
      <c r="D12" s="113">
        <v>60716</v>
      </c>
      <c r="E12" s="406">
        <f t="shared" si="2"/>
        <v>6.4811157817880605E-2</v>
      </c>
      <c r="F12" s="113">
        <v>64715</v>
      </c>
      <c r="G12" s="406">
        <f t="shared" si="3"/>
        <v>6.6871678503413592E-2</v>
      </c>
      <c r="H12" s="236"/>
      <c r="I12" s="236"/>
      <c r="J12" s="225"/>
    </row>
    <row r="13" spans="1:11" ht="12.75" customHeight="1" x14ac:dyDescent="0.25">
      <c r="A13" s="79" t="s">
        <v>4</v>
      </c>
      <c r="B13" s="113">
        <f t="shared" si="0"/>
        <v>127629</v>
      </c>
      <c r="C13" s="406">
        <f t="shared" si="1"/>
        <v>6.7012222751360817E-2</v>
      </c>
      <c r="D13" s="113">
        <v>61916</v>
      </c>
      <c r="E13" s="406">
        <f t="shared" si="2"/>
        <v>6.6092095122404229E-2</v>
      </c>
      <c r="F13" s="113">
        <v>65713</v>
      </c>
      <c r="G13" s="406">
        <f t="shared" si="3"/>
        <v>6.7902937641888553E-2</v>
      </c>
      <c r="H13" s="236"/>
      <c r="I13" s="236"/>
      <c r="J13" s="225"/>
    </row>
    <row r="14" spans="1:11" ht="12.75" customHeight="1" x14ac:dyDescent="0.25">
      <c r="A14" s="79" t="s">
        <v>5</v>
      </c>
      <c r="B14" s="113">
        <f t="shared" si="0"/>
        <v>122541</v>
      </c>
      <c r="C14" s="406">
        <f t="shared" si="1"/>
        <v>6.4340743782169446E-2</v>
      </c>
      <c r="D14" s="113">
        <v>59316</v>
      </c>
      <c r="E14" s="406">
        <f t="shared" si="2"/>
        <v>6.3316730962603041E-2</v>
      </c>
      <c r="F14" s="113">
        <v>63225</v>
      </c>
      <c r="G14" s="406">
        <f t="shared" si="3"/>
        <v>6.5332023076231538E-2</v>
      </c>
      <c r="H14" s="236"/>
      <c r="I14" s="236"/>
      <c r="J14" s="225"/>
    </row>
    <row r="15" spans="1:11" ht="12.75" customHeight="1" x14ac:dyDescent="0.25">
      <c r="A15" s="79" t="s">
        <v>6</v>
      </c>
      <c r="B15" s="113">
        <f t="shared" si="0"/>
        <v>120938</v>
      </c>
      <c r="C15" s="406">
        <f t="shared" si="1"/>
        <v>6.3499080891522092E-2</v>
      </c>
      <c r="D15" s="113">
        <v>59613</v>
      </c>
      <c r="E15" s="406">
        <f t="shared" si="2"/>
        <v>6.3633762945472627E-2</v>
      </c>
      <c r="F15" s="113">
        <v>61325</v>
      </c>
      <c r="G15" s="406">
        <f t="shared" si="3"/>
        <v>6.3368704075126916E-2</v>
      </c>
      <c r="H15" s="236"/>
      <c r="I15" s="236"/>
      <c r="J15" s="225"/>
    </row>
    <row r="16" spans="1:11" ht="12.75" customHeight="1" x14ac:dyDescent="0.25">
      <c r="A16" s="79" t="s">
        <v>189</v>
      </c>
      <c r="B16" s="113">
        <f t="shared" si="0"/>
        <v>130613</v>
      </c>
      <c r="C16" s="406">
        <f t="shared" si="1"/>
        <v>6.8578986360650712E-2</v>
      </c>
      <c r="D16" s="113">
        <v>63838</v>
      </c>
      <c r="E16" s="406">
        <f t="shared" si="2"/>
        <v>6.8143729705149578E-2</v>
      </c>
      <c r="F16" s="113">
        <v>66775</v>
      </c>
      <c r="G16" s="406">
        <f t="shared" si="3"/>
        <v>6.9000329630927032E-2</v>
      </c>
      <c r="H16" s="236"/>
      <c r="I16" s="236"/>
      <c r="J16" s="225"/>
    </row>
    <row r="17" spans="1:9" ht="12.75" customHeight="1" x14ac:dyDescent="0.2">
      <c r="A17" s="79" t="s">
        <v>190</v>
      </c>
      <c r="B17" s="113">
        <f t="shared" si="0"/>
        <v>129536</v>
      </c>
      <c r="C17" s="406">
        <f t="shared" si="1"/>
        <v>6.8013502309978713E-2</v>
      </c>
      <c r="D17" s="113">
        <v>63919</v>
      </c>
      <c r="E17" s="406">
        <f t="shared" si="2"/>
        <v>6.8230192973204928E-2</v>
      </c>
      <c r="F17" s="113">
        <v>65617</v>
      </c>
      <c r="G17" s="406">
        <f t="shared" si="3"/>
        <v>6.7803738366043267E-2</v>
      </c>
      <c r="H17" s="236"/>
      <c r="I17" s="236"/>
    </row>
    <row r="18" spans="1:9" ht="12.75" customHeight="1" x14ac:dyDescent="0.2">
      <c r="A18" s="79" t="s">
        <v>191</v>
      </c>
      <c r="B18" s="113">
        <f t="shared" si="0"/>
        <v>113927</v>
      </c>
      <c r="C18" s="406">
        <f t="shared" si="1"/>
        <v>5.9817921486451223E-2</v>
      </c>
      <c r="D18" s="113">
        <v>55753</v>
      </c>
      <c r="E18" s="406">
        <f t="shared" si="2"/>
        <v>5.9513414615921627E-2</v>
      </c>
      <c r="F18" s="113">
        <v>58174</v>
      </c>
      <c r="G18" s="406">
        <f t="shared" si="3"/>
        <v>6.0112694510663409E-2</v>
      </c>
      <c r="H18" s="236"/>
      <c r="I18" s="236"/>
    </row>
    <row r="19" spans="1:9" ht="12.75" customHeight="1" x14ac:dyDescent="0.2">
      <c r="A19" s="79" t="s">
        <v>192</v>
      </c>
      <c r="B19" s="113">
        <f t="shared" si="0"/>
        <v>93947</v>
      </c>
      <c r="C19" s="406">
        <f t="shared" si="1"/>
        <v>4.9327326006018177E-2</v>
      </c>
      <c r="D19" s="113">
        <v>46599</v>
      </c>
      <c r="E19" s="406">
        <f t="shared" si="2"/>
        <v>4.9741997877913863E-2</v>
      </c>
      <c r="F19" s="113">
        <v>47348</v>
      </c>
      <c r="G19" s="406">
        <f t="shared" si="3"/>
        <v>4.892590950752726E-2</v>
      </c>
      <c r="H19" s="236"/>
      <c r="I19" s="236"/>
    </row>
    <row r="20" spans="1:9" ht="12.75" customHeight="1" x14ac:dyDescent="0.2">
      <c r="A20" s="79" t="s">
        <v>193</v>
      </c>
      <c r="B20" s="113">
        <f t="shared" si="0"/>
        <v>83735</v>
      </c>
      <c r="C20" s="406">
        <f t="shared" si="1"/>
        <v>4.3965466093796847E-2</v>
      </c>
      <c r="D20" s="113">
        <v>40454</v>
      </c>
      <c r="E20" s="406">
        <f t="shared" si="2"/>
        <v>4.3182531430999108E-2</v>
      </c>
      <c r="F20" s="113">
        <v>43281</v>
      </c>
      <c r="G20" s="406">
        <f t="shared" si="3"/>
        <v>4.4723373519373312E-2</v>
      </c>
      <c r="H20" s="236"/>
      <c r="I20" s="236"/>
    </row>
    <row r="21" spans="1:9" ht="12.75" customHeight="1" x14ac:dyDescent="0.2">
      <c r="A21" s="79" t="s">
        <v>194</v>
      </c>
      <c r="B21" s="113">
        <f t="shared" si="0"/>
        <v>67262</v>
      </c>
      <c r="C21" s="406">
        <f t="shared" si="1"/>
        <v>3.5316237898142512E-2</v>
      </c>
      <c r="D21" s="113">
        <v>31216</v>
      </c>
      <c r="E21" s="406">
        <f t="shared" si="2"/>
        <v>3.3321449081674698E-2</v>
      </c>
      <c r="F21" s="113">
        <v>36046</v>
      </c>
      <c r="G21" s="406">
        <f t="shared" si="3"/>
        <v>3.7247261428324907E-2</v>
      </c>
      <c r="H21" s="236"/>
      <c r="I21" s="236"/>
    </row>
    <row r="22" spans="1:9" ht="12.75" customHeight="1" x14ac:dyDescent="0.2">
      <c r="A22" s="295" t="s">
        <v>195</v>
      </c>
      <c r="B22" s="113">
        <f t="shared" si="0"/>
        <v>44060</v>
      </c>
      <c r="C22" s="406">
        <f t="shared" si="1"/>
        <v>2.3133915759153148E-2</v>
      </c>
      <c r="D22" s="113">
        <v>19119</v>
      </c>
      <c r="E22" s="406">
        <f t="shared" si="2"/>
        <v>2.0408533604322737E-2</v>
      </c>
      <c r="F22" s="113">
        <v>24941</v>
      </c>
      <c r="G22" s="406">
        <f t="shared" si="3"/>
        <v>2.57721785297634E-2</v>
      </c>
      <c r="H22" s="236"/>
      <c r="I22" s="236"/>
    </row>
    <row r="23" spans="1:9" ht="12.75" customHeight="1" x14ac:dyDescent="0.2">
      <c r="A23" s="79" t="s">
        <v>196</v>
      </c>
      <c r="B23" s="113">
        <f t="shared" si="0"/>
        <v>40221</v>
      </c>
      <c r="C23" s="406">
        <f t="shared" si="1"/>
        <v>2.1118230271196071E-2</v>
      </c>
      <c r="D23" s="113">
        <v>14290</v>
      </c>
      <c r="E23" s="406">
        <f t="shared" si="2"/>
        <v>1.5253828401368895E-2</v>
      </c>
      <c r="F23" s="113">
        <v>25931</v>
      </c>
      <c r="G23" s="406">
        <f t="shared" si="3"/>
        <v>2.6795171061917915E-2</v>
      </c>
      <c r="H23" s="236"/>
      <c r="I23" s="236"/>
    </row>
    <row r="24" spans="1:9" ht="12.75" customHeight="1" x14ac:dyDescent="0.2">
      <c r="A24" s="295"/>
      <c r="B24" s="113"/>
      <c r="C24" s="406"/>
      <c r="D24" s="113"/>
      <c r="E24" s="406"/>
      <c r="F24" s="113"/>
      <c r="G24" s="406"/>
      <c r="H24" s="236"/>
      <c r="I24" s="236"/>
    </row>
    <row r="25" spans="1:9" ht="12.75" customHeight="1" x14ac:dyDescent="0.2">
      <c r="A25" s="295" t="s">
        <v>197</v>
      </c>
      <c r="B25" s="113">
        <f t="shared" si="0"/>
        <v>364698</v>
      </c>
      <c r="C25" s="406">
        <f t="shared" si="1"/>
        <v>0.19148644597212064</v>
      </c>
      <c r="D25" s="113">
        <f>SUM(D6:D8)</f>
        <v>186855</v>
      </c>
      <c r="E25" s="406">
        <f t="shared" si="2"/>
        <v>0.19945795003063574</v>
      </c>
      <c r="F25" s="113">
        <f>SUM(F6:F8)</f>
        <v>177843</v>
      </c>
      <c r="G25" s="406">
        <f t="shared" si="3"/>
        <v>0.1837697584807631</v>
      </c>
      <c r="H25" s="236"/>
      <c r="I25" s="236"/>
    </row>
    <row r="26" spans="1:9" ht="12.75" customHeight="1" x14ac:dyDescent="0.2">
      <c r="A26" s="295" t="s">
        <v>198</v>
      </c>
      <c r="B26" s="113">
        <f t="shared" si="0"/>
        <v>1210640</v>
      </c>
      <c r="C26" s="406">
        <f t="shared" si="1"/>
        <v>0.63565237799957264</v>
      </c>
      <c r="D26" s="113">
        <f>SUM(D9:D18)</f>
        <v>598281</v>
      </c>
      <c r="E26" s="406">
        <f t="shared" si="2"/>
        <v>0.63863370957308496</v>
      </c>
      <c r="F26" s="113">
        <f>SUM(F9:F18)</f>
        <v>612359</v>
      </c>
      <c r="G26" s="406">
        <f t="shared" si="3"/>
        <v>0.63276634747233007</v>
      </c>
      <c r="H26" s="236"/>
      <c r="I26" s="236"/>
    </row>
    <row r="27" spans="1:9" ht="12.75" customHeight="1" x14ac:dyDescent="0.2">
      <c r="A27" s="295" t="s">
        <v>199</v>
      </c>
      <c r="B27" s="113">
        <f t="shared" si="0"/>
        <v>329225</v>
      </c>
      <c r="C27" s="406">
        <f t="shared" si="1"/>
        <v>0.17286117602830675</v>
      </c>
      <c r="D27" s="113">
        <f>SUM(D19:D23)</f>
        <v>151678</v>
      </c>
      <c r="E27" s="406">
        <f t="shared" si="2"/>
        <v>0.1619083403962793</v>
      </c>
      <c r="F27" s="113">
        <f>SUM(F19:F23)</f>
        <v>177547</v>
      </c>
      <c r="G27" s="406">
        <f t="shared" si="3"/>
        <v>0.1834638940469068</v>
      </c>
      <c r="H27" s="236"/>
      <c r="I27" s="236"/>
    </row>
    <row r="28" spans="1:9" ht="12.75" customHeight="1" x14ac:dyDescent="0.2">
      <c r="A28" s="65"/>
      <c r="B28" s="76"/>
      <c r="C28" s="76"/>
      <c r="D28" s="76"/>
      <c r="E28" s="76"/>
      <c r="F28" s="76"/>
      <c r="G28" s="76"/>
      <c r="H28" s="236"/>
      <c r="I28" s="236"/>
    </row>
    <row r="29" spans="1:9" ht="12.75" customHeight="1" x14ac:dyDescent="0.2">
      <c r="A29" s="65" t="s">
        <v>178</v>
      </c>
      <c r="B29" s="111">
        <f t="shared" si="0"/>
        <v>1904563</v>
      </c>
      <c r="C29" s="407">
        <f t="shared" si="1"/>
        <v>1</v>
      </c>
      <c r="D29" s="111">
        <v>936814</v>
      </c>
      <c r="E29" s="407">
        <f t="shared" si="2"/>
        <v>1</v>
      </c>
      <c r="F29" s="111">
        <v>967749</v>
      </c>
      <c r="G29" s="407">
        <f t="shared" si="3"/>
        <v>1</v>
      </c>
      <c r="H29" s="236"/>
      <c r="I29" s="236"/>
    </row>
    <row r="30" spans="1:9" ht="12.75" customHeight="1" x14ac:dyDescent="0.25">
      <c r="A30" s="237"/>
      <c r="B30" s="238"/>
      <c r="C30" s="60"/>
      <c r="D30" s="238"/>
      <c r="E30" s="60"/>
      <c r="F30" s="238"/>
      <c r="G30" s="60"/>
      <c r="H30" s="230"/>
      <c r="I30" s="225"/>
    </row>
    <row r="31" spans="1:9" ht="12.75" customHeight="1" x14ac:dyDescent="0.25">
      <c r="A31" s="234"/>
      <c r="B31" s="238"/>
      <c r="C31" s="239"/>
      <c r="D31" s="238"/>
      <c r="E31" s="239"/>
      <c r="F31" s="238"/>
      <c r="G31" s="239"/>
      <c r="H31" s="230"/>
      <c r="I31" s="225"/>
    </row>
    <row r="32" spans="1:9" ht="12.75" customHeight="1" x14ac:dyDescent="0.25">
      <c r="A32" s="92" t="s">
        <v>27</v>
      </c>
      <c r="B32" s="290" t="s">
        <v>530</v>
      </c>
      <c r="C32" s="83"/>
      <c r="D32" s="212"/>
      <c r="E32" s="212"/>
      <c r="F32" s="212"/>
      <c r="G32" s="212"/>
      <c r="I32" s="225"/>
    </row>
    <row r="33" spans="1:9" ht="12.75" customHeight="1" x14ac:dyDescent="0.25">
      <c r="A33" s="212"/>
      <c r="B33" s="290" t="s">
        <v>595</v>
      </c>
      <c r="C33" s="212"/>
      <c r="D33" s="212"/>
      <c r="E33" s="212"/>
      <c r="F33" s="212"/>
      <c r="G33" s="212"/>
      <c r="H33" s="230"/>
      <c r="I33" s="225"/>
    </row>
    <row r="34" spans="1:9" ht="12.75" customHeight="1" x14ac:dyDescent="0.25">
      <c r="A34" s="212"/>
      <c r="B34" s="290" t="s">
        <v>326</v>
      </c>
      <c r="C34" s="212"/>
      <c r="D34" s="212"/>
      <c r="E34" s="212"/>
      <c r="F34" s="212"/>
      <c r="G34" s="212"/>
      <c r="H34" s="230"/>
      <c r="I34" s="225"/>
    </row>
    <row r="35" spans="1:9" ht="12.75" customHeight="1" x14ac:dyDescent="0.25">
      <c r="A35" s="212"/>
      <c r="B35" s="291" t="s">
        <v>550</v>
      </c>
      <c r="C35" s="212"/>
      <c r="D35" s="212"/>
      <c r="E35" s="212"/>
      <c r="F35" s="212"/>
      <c r="G35" s="212"/>
      <c r="H35" s="230"/>
      <c r="I35" s="225"/>
    </row>
    <row r="36" spans="1:9" ht="12.75" customHeight="1" x14ac:dyDescent="0.25">
      <c r="A36" s="212"/>
      <c r="B36" s="291" t="s">
        <v>551</v>
      </c>
      <c r="C36" s="212"/>
      <c r="D36" s="212"/>
      <c r="E36" s="212"/>
      <c r="F36" s="212"/>
      <c r="G36" s="212"/>
      <c r="H36" s="230"/>
      <c r="I36" s="225"/>
    </row>
    <row r="37" spans="1:9" ht="12.75" customHeight="1" x14ac:dyDescent="0.25">
      <c r="A37" s="212"/>
      <c r="B37" s="291" t="s">
        <v>540</v>
      </c>
      <c r="C37" s="212"/>
      <c r="D37" s="212"/>
      <c r="E37" s="212"/>
      <c r="F37" s="212"/>
      <c r="G37" s="212"/>
      <c r="H37" s="230"/>
      <c r="I37" s="225"/>
    </row>
    <row r="38" spans="1:9" ht="12.75" customHeight="1" x14ac:dyDescent="0.25">
      <c r="A38" s="212"/>
      <c r="B38" s="211"/>
      <c r="C38" s="212"/>
      <c r="D38" s="212"/>
      <c r="E38" s="212"/>
      <c r="F38" s="212"/>
      <c r="G38" s="212"/>
      <c r="H38" s="230"/>
      <c r="I38" s="225"/>
    </row>
    <row r="39" spans="1:9" ht="12.75" customHeight="1" x14ac:dyDescent="0.25">
      <c r="A39" s="292" t="s">
        <v>177</v>
      </c>
      <c r="B39" s="86" t="s">
        <v>287</v>
      </c>
      <c r="C39" s="68"/>
      <c r="D39" s="68"/>
      <c r="E39" s="68"/>
      <c r="F39" s="68"/>
      <c r="G39" s="68"/>
      <c r="H39" s="230"/>
      <c r="I39" s="225"/>
    </row>
    <row r="40" spans="1:9" ht="12.75" customHeight="1" x14ac:dyDescent="0.2">
      <c r="B40" s="141" t="s">
        <v>612</v>
      </c>
      <c r="C40" s="218"/>
      <c r="D40" s="218"/>
      <c r="E40" s="218"/>
      <c r="H40" s="230"/>
      <c r="I40" s="2"/>
    </row>
    <row r="41" spans="1:9" s="218" customFormat="1" ht="12.75" customHeight="1" x14ac:dyDescent="0.2">
      <c r="A41" s="230"/>
      <c r="F41" s="230"/>
      <c r="G41" s="230"/>
    </row>
    <row r="42" spans="1:9" ht="12.75" customHeight="1" x14ac:dyDescent="0.2">
      <c r="B42" s="218"/>
      <c r="C42" s="218"/>
      <c r="D42" s="218"/>
      <c r="E42" s="218"/>
      <c r="H42" s="230"/>
    </row>
    <row r="43" spans="1:9" ht="12.75" customHeight="1" x14ac:dyDescent="0.2">
      <c r="C43" s="218"/>
      <c r="D43" s="218"/>
      <c r="H43" s="230"/>
    </row>
    <row r="44" spans="1:9" ht="12.75" customHeight="1" x14ac:dyDescent="0.2">
      <c r="B44" s="218"/>
      <c r="C44" s="218"/>
      <c r="D44" s="218"/>
      <c r="E44" s="218"/>
      <c r="H44" s="230"/>
    </row>
    <row r="45" spans="1:9" ht="12.75" customHeight="1" x14ac:dyDescent="0.2">
      <c r="B45" s="218"/>
      <c r="C45" s="218"/>
      <c r="D45" s="218"/>
      <c r="E45" s="218"/>
      <c r="H45" s="230"/>
    </row>
    <row r="46" spans="1:9" ht="12.75" customHeight="1" x14ac:dyDescent="0.2">
      <c r="B46" s="218"/>
      <c r="C46" s="218"/>
      <c r="D46" s="218"/>
      <c r="E46" s="218"/>
      <c r="H46" s="230"/>
    </row>
    <row r="47" spans="1:9" ht="12.75" customHeight="1" x14ac:dyDescent="0.2">
      <c r="B47" s="218"/>
      <c r="C47" s="218"/>
      <c r="D47" s="218"/>
      <c r="E47" s="218"/>
      <c r="H47" s="230"/>
    </row>
    <row r="48" spans="1:9" ht="12.75" customHeight="1" x14ac:dyDescent="0.2">
      <c r="B48" s="218"/>
      <c r="C48" s="218"/>
      <c r="D48" s="218"/>
      <c r="E48" s="218"/>
      <c r="H48" s="230"/>
    </row>
    <row r="49" spans="2:8" ht="12.75" customHeight="1" x14ac:dyDescent="0.2">
      <c r="C49" s="218"/>
      <c r="D49" s="218"/>
      <c r="H49" s="230"/>
    </row>
    <row r="50" spans="2:8" ht="12.75" customHeight="1" x14ac:dyDescent="0.2">
      <c r="B50" s="218"/>
      <c r="C50" s="218"/>
      <c r="D50" s="218"/>
      <c r="E50" s="218"/>
      <c r="H50" s="230"/>
    </row>
    <row r="51" spans="2:8" ht="12.75" customHeight="1" x14ac:dyDescent="0.2">
      <c r="B51" s="218"/>
      <c r="C51" s="218"/>
      <c r="D51" s="218"/>
      <c r="E51" s="218"/>
      <c r="H51" s="230"/>
    </row>
    <row r="52" spans="2:8" ht="12.75" customHeight="1" x14ac:dyDescent="0.2">
      <c r="B52" s="218"/>
      <c r="C52" s="218"/>
      <c r="D52" s="218"/>
      <c r="E52" s="218"/>
      <c r="H52" s="230"/>
    </row>
    <row r="53" spans="2:8" ht="12.75" customHeight="1" x14ac:dyDescent="0.2">
      <c r="B53" s="218"/>
      <c r="C53" s="218"/>
      <c r="D53" s="218"/>
      <c r="E53" s="218"/>
      <c r="H53" s="230"/>
    </row>
    <row r="54" spans="2:8" ht="12.75" customHeight="1" x14ac:dyDescent="0.2">
      <c r="B54" s="218"/>
      <c r="C54" s="218"/>
      <c r="D54" s="218"/>
      <c r="E54" s="218"/>
      <c r="H54" s="230"/>
    </row>
    <row r="55" spans="2:8" ht="12.75" customHeight="1" x14ac:dyDescent="0.2">
      <c r="C55" s="218"/>
      <c r="D55" s="218"/>
      <c r="H55" s="230"/>
    </row>
    <row r="56" spans="2:8" ht="12.75" customHeight="1" x14ac:dyDescent="0.2">
      <c r="B56" s="218"/>
      <c r="C56" s="218"/>
      <c r="D56" s="218"/>
      <c r="E56" s="218"/>
      <c r="H56" s="230"/>
    </row>
    <row r="57" spans="2:8" ht="12.75" customHeight="1" x14ac:dyDescent="0.2">
      <c r="B57" s="218"/>
      <c r="C57" s="218"/>
      <c r="D57" s="218"/>
      <c r="E57" s="218"/>
      <c r="H57" s="230"/>
    </row>
    <row r="58" spans="2:8" ht="12.75" customHeight="1" x14ac:dyDescent="0.2">
      <c r="B58" s="218"/>
      <c r="C58" s="218"/>
      <c r="D58" s="218"/>
      <c r="E58" s="218"/>
      <c r="H58" s="230"/>
    </row>
    <row r="59" spans="2:8" ht="12.75" customHeight="1" x14ac:dyDescent="0.2">
      <c r="B59" s="218"/>
      <c r="C59" s="218"/>
      <c r="D59" s="218"/>
      <c r="E59" s="218"/>
      <c r="H59" s="230"/>
    </row>
    <row r="60" spans="2:8" ht="12.75" customHeight="1" x14ac:dyDescent="0.2">
      <c r="B60" s="218"/>
      <c r="C60" s="218"/>
      <c r="D60" s="218"/>
      <c r="E60" s="218"/>
      <c r="H60" s="230"/>
    </row>
    <row r="61" spans="2:8" ht="12.75" customHeight="1" x14ac:dyDescent="0.2">
      <c r="C61" s="218"/>
      <c r="D61" s="218"/>
      <c r="H61" s="230"/>
    </row>
    <row r="62" spans="2:8" ht="12.75" customHeight="1" x14ac:dyDescent="0.2">
      <c r="B62" s="218"/>
      <c r="C62" s="218"/>
      <c r="D62" s="218"/>
      <c r="E62" s="218"/>
      <c r="H62" s="230"/>
    </row>
    <row r="63" spans="2:8" ht="12.75" customHeight="1" x14ac:dyDescent="0.2">
      <c r="B63" s="218"/>
      <c r="C63" s="218"/>
      <c r="D63" s="218"/>
      <c r="E63" s="218"/>
      <c r="H63" s="230"/>
    </row>
    <row r="64" spans="2:8" ht="12.75" customHeight="1" x14ac:dyDescent="0.2">
      <c r="B64" s="218"/>
      <c r="C64" s="218"/>
      <c r="D64" s="218"/>
      <c r="E64" s="218"/>
      <c r="H64" s="230"/>
    </row>
    <row r="65" spans="2:8" ht="12.75" customHeight="1" x14ac:dyDescent="0.2">
      <c r="B65" s="218"/>
      <c r="C65" s="218"/>
      <c r="D65" s="218"/>
      <c r="E65" s="218"/>
      <c r="H65" s="230"/>
    </row>
    <row r="66" spans="2:8" ht="12.75" customHeight="1" x14ac:dyDescent="0.2">
      <c r="B66" s="218"/>
      <c r="C66" s="218"/>
      <c r="D66" s="218"/>
      <c r="E66" s="218"/>
      <c r="H66" s="230"/>
    </row>
    <row r="67" spans="2:8" ht="12.75" customHeight="1" x14ac:dyDescent="0.2">
      <c r="C67" s="218"/>
      <c r="D67" s="218"/>
      <c r="E67" s="218"/>
      <c r="H67" s="230"/>
    </row>
    <row r="68" spans="2:8" ht="12.75" customHeight="1" x14ac:dyDescent="0.2">
      <c r="B68" s="218"/>
      <c r="C68" s="218"/>
      <c r="D68" s="218"/>
      <c r="E68" s="218"/>
      <c r="H68" s="230"/>
    </row>
    <row r="69" spans="2:8" ht="12.75" customHeight="1" x14ac:dyDescent="0.2">
      <c r="B69" s="218"/>
      <c r="C69" s="218"/>
      <c r="D69" s="218"/>
      <c r="E69" s="218"/>
      <c r="H69" s="230"/>
    </row>
    <row r="70" spans="2:8" ht="12.75" customHeight="1" x14ac:dyDescent="0.2">
      <c r="B70" s="218"/>
      <c r="C70" s="218"/>
      <c r="D70" s="218"/>
      <c r="E70" s="218"/>
      <c r="H70" s="230"/>
    </row>
    <row r="71" spans="2:8" ht="12.75" customHeight="1" x14ac:dyDescent="0.2">
      <c r="B71" s="218"/>
      <c r="C71" s="218"/>
      <c r="D71" s="218"/>
      <c r="E71" s="218"/>
      <c r="H71" s="230"/>
    </row>
    <row r="72" spans="2:8" ht="12.75" customHeight="1" x14ac:dyDescent="0.2">
      <c r="B72" s="218"/>
      <c r="C72" s="218"/>
      <c r="D72" s="218"/>
      <c r="E72" s="218"/>
      <c r="H72" s="230"/>
    </row>
    <row r="73" spans="2:8" ht="12.75" customHeight="1" x14ac:dyDescent="0.2">
      <c r="C73" s="218"/>
      <c r="D73" s="218"/>
      <c r="E73" s="218"/>
      <c r="H73" s="230"/>
    </row>
    <row r="74" spans="2:8" ht="12.75" customHeight="1" x14ac:dyDescent="0.2">
      <c r="B74" s="218"/>
      <c r="C74" s="218"/>
      <c r="D74" s="218"/>
      <c r="E74" s="218"/>
      <c r="H74" s="230"/>
    </row>
    <row r="75" spans="2:8" ht="12.75" customHeight="1" x14ac:dyDescent="0.2">
      <c r="B75" s="218"/>
      <c r="C75" s="218"/>
      <c r="D75" s="218"/>
      <c r="E75" s="218"/>
      <c r="H75" s="230"/>
    </row>
    <row r="76" spans="2:8" ht="12.75" customHeight="1" x14ac:dyDescent="0.2">
      <c r="B76" s="218"/>
      <c r="C76" s="218"/>
      <c r="D76" s="218"/>
      <c r="E76" s="218"/>
      <c r="H76" s="230"/>
    </row>
    <row r="77" spans="2:8" ht="12.75" customHeight="1" x14ac:dyDescent="0.2">
      <c r="B77" s="218"/>
      <c r="C77" s="218"/>
      <c r="D77" s="218"/>
      <c r="E77" s="218"/>
      <c r="H77" s="230"/>
    </row>
    <row r="78" spans="2:8" ht="12.75" customHeight="1" x14ac:dyDescent="0.2">
      <c r="B78" s="218"/>
      <c r="C78" s="218"/>
      <c r="D78" s="218"/>
      <c r="E78" s="218"/>
      <c r="H78" s="230"/>
    </row>
    <row r="79" spans="2:8" ht="12.75" customHeight="1" x14ac:dyDescent="0.2">
      <c r="C79" s="218"/>
      <c r="D79" s="218"/>
      <c r="E79" s="218"/>
      <c r="H79" s="230"/>
    </row>
    <row r="80" spans="2:8" ht="12.75" customHeight="1" x14ac:dyDescent="0.2">
      <c r="B80" s="218"/>
      <c r="C80" s="218"/>
      <c r="D80" s="218"/>
      <c r="E80" s="218"/>
      <c r="H80" s="230"/>
    </row>
    <row r="81" spans="2:8" ht="12.75" customHeight="1" x14ac:dyDescent="0.2">
      <c r="B81" s="218"/>
      <c r="C81" s="218"/>
      <c r="D81" s="218"/>
      <c r="E81" s="218"/>
      <c r="H81" s="230"/>
    </row>
    <row r="82" spans="2:8" ht="12.75" customHeight="1" x14ac:dyDescent="0.2">
      <c r="B82" s="218"/>
      <c r="C82" s="218"/>
      <c r="D82" s="218"/>
      <c r="E82" s="218"/>
      <c r="H82" s="230"/>
    </row>
    <row r="83" spans="2:8" ht="12.75" customHeight="1" x14ac:dyDescent="0.2">
      <c r="B83" s="218"/>
      <c r="C83" s="218"/>
      <c r="D83" s="218"/>
      <c r="E83" s="218"/>
      <c r="H83" s="230"/>
    </row>
    <row r="84" spans="2:8" ht="12.75" customHeight="1" x14ac:dyDescent="0.2">
      <c r="B84" s="218"/>
      <c r="C84" s="218"/>
      <c r="D84" s="218"/>
      <c r="E84" s="218"/>
      <c r="H84" s="230"/>
    </row>
    <row r="85" spans="2:8" ht="12.75" customHeight="1" x14ac:dyDescent="0.2">
      <c r="C85" s="218"/>
      <c r="D85" s="218"/>
      <c r="E85" s="218"/>
      <c r="H85" s="230"/>
    </row>
    <row r="86" spans="2:8" ht="12.75" customHeight="1" x14ac:dyDescent="0.2">
      <c r="B86" s="218"/>
      <c r="C86" s="218"/>
      <c r="D86" s="218"/>
      <c r="E86" s="218"/>
      <c r="H86" s="230"/>
    </row>
    <row r="87" spans="2:8" ht="12.75" customHeight="1" x14ac:dyDescent="0.2">
      <c r="B87" s="218"/>
      <c r="C87" s="218"/>
      <c r="D87" s="218"/>
      <c r="E87" s="218"/>
      <c r="H87" s="230"/>
    </row>
    <row r="88" spans="2:8" ht="12.75" customHeight="1" x14ac:dyDescent="0.2">
      <c r="B88" s="218"/>
      <c r="C88" s="218"/>
      <c r="D88" s="218"/>
      <c r="E88" s="218"/>
      <c r="H88" s="230"/>
    </row>
    <row r="89" spans="2:8" ht="12.75" customHeight="1" x14ac:dyDescent="0.2">
      <c r="B89" s="218"/>
      <c r="C89" s="218"/>
      <c r="D89" s="218"/>
      <c r="E89" s="218"/>
      <c r="H89" s="230"/>
    </row>
    <row r="90" spans="2:8" ht="12.75" customHeight="1" x14ac:dyDescent="0.2">
      <c r="B90" s="218"/>
      <c r="C90" s="218"/>
      <c r="D90" s="218"/>
      <c r="E90" s="218"/>
      <c r="H90" s="230"/>
    </row>
    <row r="91" spans="2:8" ht="12.75" customHeight="1" x14ac:dyDescent="0.2">
      <c r="C91" s="218"/>
      <c r="D91" s="218"/>
      <c r="E91" s="218"/>
      <c r="H91" s="230"/>
    </row>
    <row r="92" spans="2:8" ht="12.75" customHeight="1" x14ac:dyDescent="0.2">
      <c r="B92" s="218"/>
      <c r="C92" s="218"/>
      <c r="D92" s="218"/>
      <c r="E92" s="218"/>
      <c r="H92" s="230"/>
    </row>
    <row r="93" spans="2:8" ht="12.75" customHeight="1" x14ac:dyDescent="0.2">
      <c r="B93" s="218"/>
      <c r="C93" s="218"/>
      <c r="D93" s="218"/>
      <c r="E93" s="218"/>
      <c r="H93" s="230"/>
    </row>
    <row r="94" spans="2:8" ht="12.75" customHeight="1" x14ac:dyDescent="0.2">
      <c r="B94" s="218"/>
      <c r="C94" s="218"/>
      <c r="D94" s="218"/>
      <c r="E94" s="218"/>
      <c r="H94" s="230"/>
    </row>
    <row r="95" spans="2:8" ht="12.75" customHeight="1" x14ac:dyDescent="0.2">
      <c r="B95" s="218"/>
      <c r="C95" s="218"/>
      <c r="D95" s="218"/>
      <c r="E95" s="218"/>
      <c r="H95" s="230"/>
    </row>
    <row r="96" spans="2:8" ht="12.75" customHeight="1" x14ac:dyDescent="0.2">
      <c r="B96" s="218"/>
      <c r="C96" s="218"/>
      <c r="D96" s="218"/>
      <c r="E96" s="218"/>
      <c r="H96" s="230"/>
    </row>
    <row r="97" spans="2:8" ht="12.75" customHeight="1" x14ac:dyDescent="0.2">
      <c r="C97" s="218"/>
      <c r="D97" s="218"/>
      <c r="E97" s="218"/>
      <c r="H97" s="230"/>
    </row>
    <row r="98" spans="2:8" ht="12.75" customHeight="1" x14ac:dyDescent="0.2">
      <c r="B98" s="218"/>
      <c r="C98" s="218"/>
      <c r="D98" s="218"/>
      <c r="E98" s="218"/>
      <c r="H98" s="230"/>
    </row>
    <row r="99" spans="2:8" ht="12.75" customHeight="1" x14ac:dyDescent="0.2">
      <c r="B99" s="218"/>
      <c r="C99" s="218"/>
      <c r="D99" s="218"/>
      <c r="E99" s="218"/>
      <c r="H99" s="230"/>
    </row>
    <row r="100" spans="2:8" ht="12.75" customHeight="1" x14ac:dyDescent="0.2">
      <c r="B100" s="218"/>
      <c r="C100" s="218"/>
      <c r="D100" s="218"/>
      <c r="E100" s="218"/>
      <c r="H100" s="230"/>
    </row>
    <row r="101" spans="2:8" ht="12.75" customHeight="1" x14ac:dyDescent="0.2">
      <c r="B101" s="218"/>
      <c r="C101" s="218"/>
      <c r="D101" s="218"/>
      <c r="E101" s="218"/>
      <c r="H101" s="230"/>
    </row>
    <row r="102" spans="2:8" ht="12.75" customHeight="1" x14ac:dyDescent="0.2">
      <c r="B102" s="218"/>
      <c r="C102" s="218"/>
      <c r="D102" s="218"/>
      <c r="E102" s="218"/>
      <c r="H102" s="230"/>
    </row>
    <row r="103" spans="2:8" ht="12.75" customHeight="1" x14ac:dyDescent="0.2">
      <c r="C103" s="218"/>
      <c r="D103" s="218"/>
      <c r="E103" s="218"/>
      <c r="H103" s="230"/>
    </row>
    <row r="104" spans="2:8" ht="12.75" customHeight="1" x14ac:dyDescent="0.2">
      <c r="B104" s="218"/>
      <c r="C104" s="218"/>
      <c r="D104" s="218"/>
      <c r="E104" s="218"/>
      <c r="H104" s="230"/>
    </row>
    <row r="105" spans="2:8" ht="12.75" customHeight="1" x14ac:dyDescent="0.2">
      <c r="B105" s="218"/>
      <c r="C105" s="218"/>
      <c r="D105" s="218"/>
      <c r="E105" s="218"/>
      <c r="H105" s="230"/>
    </row>
    <row r="106" spans="2:8" ht="12.75" customHeight="1" x14ac:dyDescent="0.2">
      <c r="B106" s="218"/>
      <c r="C106" s="218"/>
      <c r="D106" s="218"/>
      <c r="E106" s="218"/>
    </row>
    <row r="107" spans="2:8" ht="12.75" customHeight="1" x14ac:dyDescent="0.2">
      <c r="B107" s="218"/>
      <c r="C107" s="218"/>
      <c r="D107" s="218"/>
      <c r="E107" s="218"/>
    </row>
    <row r="108" spans="2:8" ht="12.75" customHeight="1" x14ac:dyDescent="0.2">
      <c r="B108" s="218"/>
      <c r="C108" s="218"/>
      <c r="D108" s="218"/>
      <c r="E108" s="218"/>
    </row>
    <row r="109" spans="2:8" ht="12.75" customHeight="1" x14ac:dyDescent="0.2">
      <c r="C109" s="218"/>
      <c r="D109" s="218"/>
      <c r="E109" s="218"/>
    </row>
    <row r="110" spans="2:8" ht="12.75" customHeight="1" x14ac:dyDescent="0.2">
      <c r="B110" s="218"/>
      <c r="C110" s="218"/>
      <c r="D110" s="218"/>
      <c r="E110" s="218"/>
    </row>
    <row r="111" spans="2:8" ht="12.75" customHeight="1" x14ac:dyDescent="0.2">
      <c r="B111" s="218"/>
      <c r="C111" s="218"/>
      <c r="D111" s="218"/>
      <c r="E111" s="218"/>
      <c r="H111" s="230"/>
    </row>
    <row r="112" spans="2:8" ht="12.75" customHeight="1" x14ac:dyDescent="0.2">
      <c r="B112" s="218"/>
      <c r="C112" s="218"/>
      <c r="D112" s="218"/>
      <c r="E112" s="218"/>
    </row>
    <row r="113" spans="2:8" ht="12.75" customHeight="1" x14ac:dyDescent="0.2">
      <c r="B113" s="218"/>
      <c r="C113" s="218"/>
      <c r="D113" s="218"/>
      <c r="E113" s="218"/>
    </row>
    <row r="114" spans="2:8" ht="12.75" customHeight="1" x14ac:dyDescent="0.2">
      <c r="B114" s="218"/>
      <c r="C114" s="218"/>
      <c r="D114" s="218"/>
      <c r="E114" s="218"/>
    </row>
    <row r="115" spans="2:8" ht="12.75" customHeight="1" x14ac:dyDescent="0.2">
      <c r="C115" s="218"/>
      <c r="D115" s="218"/>
      <c r="E115" s="218"/>
    </row>
    <row r="116" spans="2:8" ht="12.75" customHeight="1" x14ac:dyDescent="0.2">
      <c r="B116" s="218"/>
      <c r="C116" s="218"/>
      <c r="D116" s="218"/>
      <c r="E116" s="218"/>
    </row>
    <row r="117" spans="2:8" ht="12.75" customHeight="1" x14ac:dyDescent="0.2">
      <c r="B117" s="218"/>
      <c r="C117" s="218"/>
      <c r="D117" s="218"/>
      <c r="E117" s="218"/>
      <c r="H117" s="230"/>
    </row>
    <row r="118" spans="2:8" ht="12.75" customHeight="1" x14ac:dyDescent="0.2">
      <c r="B118" s="218"/>
      <c r="C118" s="218"/>
      <c r="D118" s="218"/>
      <c r="E118" s="218"/>
    </row>
    <row r="119" spans="2:8" ht="12.75" customHeight="1" x14ac:dyDescent="0.2">
      <c r="B119" s="218"/>
      <c r="C119" s="218"/>
      <c r="D119" s="218"/>
      <c r="E119" s="218"/>
    </row>
    <row r="120" spans="2:8" ht="12.75" customHeight="1" x14ac:dyDescent="0.2">
      <c r="B120" s="218"/>
      <c r="C120" s="218"/>
      <c r="D120" s="218"/>
      <c r="E120" s="218"/>
    </row>
    <row r="121" spans="2:8" ht="12.75" customHeight="1" x14ac:dyDescent="0.2">
      <c r="C121" s="218"/>
      <c r="D121" s="218"/>
      <c r="E121" s="218"/>
    </row>
    <row r="122" spans="2:8" ht="12.75" customHeight="1" x14ac:dyDescent="0.2">
      <c r="B122" s="218"/>
      <c r="C122" s="218"/>
      <c r="D122" s="218"/>
      <c r="E122" s="218"/>
    </row>
    <row r="123" spans="2:8" ht="12.75" customHeight="1" x14ac:dyDescent="0.2">
      <c r="B123" s="218"/>
      <c r="C123" s="218"/>
      <c r="D123" s="218"/>
      <c r="E123" s="218"/>
      <c r="H123" s="230"/>
    </row>
    <row r="124" spans="2:8" ht="12.75" customHeight="1" x14ac:dyDescent="0.2">
      <c r="B124" s="218"/>
      <c r="C124" s="218"/>
      <c r="D124" s="218"/>
      <c r="E124" s="218"/>
    </row>
    <row r="125" spans="2:8" ht="12.75" customHeight="1" x14ac:dyDescent="0.2">
      <c r="B125" s="218"/>
      <c r="C125" s="218"/>
      <c r="D125" s="218"/>
      <c r="E125" s="218"/>
    </row>
    <row r="126" spans="2:8" ht="12.75" customHeight="1" x14ac:dyDescent="0.2">
      <c r="B126" s="218"/>
      <c r="C126" s="218"/>
      <c r="D126" s="218"/>
      <c r="E126" s="218"/>
    </row>
    <row r="127" spans="2:8" ht="12.75" customHeight="1" x14ac:dyDescent="0.2">
      <c r="C127" s="218"/>
      <c r="D127" s="218"/>
      <c r="E127" s="218"/>
    </row>
    <row r="128" spans="2:8" ht="12.75" customHeight="1" x14ac:dyDescent="0.2">
      <c r="B128" s="218"/>
      <c r="C128" s="218"/>
      <c r="D128" s="218"/>
      <c r="E128" s="218"/>
    </row>
    <row r="129" spans="1:8" ht="12.75" customHeight="1" x14ac:dyDescent="0.2">
      <c r="B129" s="218"/>
      <c r="C129" s="218"/>
      <c r="D129" s="218"/>
      <c r="E129" s="218"/>
      <c r="H129" s="230"/>
    </row>
    <row r="130" spans="1:8" ht="12.75" customHeight="1" x14ac:dyDescent="0.2">
      <c r="B130" s="218"/>
      <c r="C130" s="218"/>
      <c r="D130" s="218"/>
      <c r="E130" s="218"/>
    </row>
    <row r="131" spans="1:8" ht="12.75" customHeight="1" x14ac:dyDescent="0.2">
      <c r="B131" s="218"/>
      <c r="C131" s="218"/>
      <c r="D131" s="218"/>
      <c r="E131" s="218"/>
    </row>
    <row r="132" spans="1:8" ht="12.75" customHeight="1" x14ac:dyDescent="0.2">
      <c r="B132" s="218"/>
      <c r="C132" s="218"/>
      <c r="D132" s="218"/>
      <c r="E132" s="218"/>
    </row>
    <row r="133" spans="1:8" ht="12.75" customHeight="1" x14ac:dyDescent="0.2">
      <c r="C133" s="218"/>
      <c r="D133" s="218"/>
      <c r="E133" s="218"/>
    </row>
    <row r="134" spans="1:8" ht="12.75" customHeight="1" x14ac:dyDescent="0.2">
      <c r="B134" s="218"/>
      <c r="C134" s="218"/>
      <c r="D134" s="218"/>
      <c r="E134" s="218"/>
    </row>
    <row r="135" spans="1:8" ht="12.75" customHeight="1" x14ac:dyDescent="0.2">
      <c r="B135" s="218"/>
      <c r="C135" s="218"/>
      <c r="D135" s="218"/>
      <c r="E135" s="218"/>
      <c r="H135" s="230"/>
    </row>
    <row r="136" spans="1:8" ht="12.75" customHeight="1" x14ac:dyDescent="0.2">
      <c r="B136" s="218"/>
      <c r="C136" s="218"/>
      <c r="D136" s="218"/>
      <c r="E136" s="218"/>
    </row>
    <row r="137" spans="1:8" ht="12.75" customHeight="1" x14ac:dyDescent="0.2">
      <c r="B137" s="218"/>
      <c r="C137" s="218"/>
      <c r="D137" s="218"/>
      <c r="E137" s="218"/>
    </row>
    <row r="138" spans="1:8" ht="12.75" customHeight="1" x14ac:dyDescent="0.2">
      <c r="B138" s="218"/>
      <c r="C138" s="218"/>
      <c r="D138" s="218"/>
      <c r="E138" s="218"/>
    </row>
    <row r="139" spans="1:8" ht="12.75" customHeight="1" x14ac:dyDescent="0.2">
      <c r="B139" s="218"/>
      <c r="C139" s="218"/>
      <c r="D139" s="218"/>
      <c r="E139" s="218"/>
    </row>
    <row r="140" spans="1:8" ht="12.75" customHeight="1" x14ac:dyDescent="0.2">
      <c r="B140" s="218"/>
      <c r="C140" s="218"/>
      <c r="D140" s="218"/>
      <c r="E140" s="218"/>
    </row>
    <row r="141" spans="1:8" ht="12.75" customHeight="1" x14ac:dyDescent="0.2">
      <c r="B141" s="218"/>
      <c r="C141" s="218"/>
      <c r="D141" s="218"/>
      <c r="E141" s="218"/>
      <c r="H141" s="230"/>
    </row>
    <row r="142" spans="1:8" ht="12.75" customHeight="1" x14ac:dyDescent="0.2">
      <c r="B142" s="218"/>
      <c r="C142" s="218"/>
      <c r="D142" s="218"/>
      <c r="E142" s="218"/>
    </row>
    <row r="143" spans="1:8" ht="12.75" customHeight="1" x14ac:dyDescent="0.2">
      <c r="B143" s="218"/>
      <c r="C143" s="218"/>
      <c r="D143" s="218"/>
      <c r="E143" s="218"/>
    </row>
    <row r="144" spans="1:8" ht="12.75" customHeight="1" x14ac:dyDescent="0.2">
      <c r="A144" s="1"/>
      <c r="B144" s="218"/>
      <c r="C144" s="218"/>
      <c r="D144" s="218"/>
      <c r="E144" s="218"/>
    </row>
    <row r="146" spans="1:8" ht="12.75" customHeight="1" x14ac:dyDescent="0.2">
      <c r="A146" s="3"/>
      <c r="B146" s="218"/>
      <c r="C146" s="218"/>
    </row>
    <row r="147" spans="1:8" ht="12.75" customHeight="1" x14ac:dyDescent="0.2">
      <c r="H147" s="230"/>
    </row>
    <row r="151" spans="1:8" ht="12.75" customHeight="1" x14ac:dyDescent="0.2">
      <c r="A151" s="1"/>
      <c r="B151" s="1"/>
      <c r="C151" s="1"/>
      <c r="D151" s="1"/>
      <c r="E151" s="1"/>
      <c r="F151" s="1"/>
      <c r="G151" s="1"/>
    </row>
    <row r="152" spans="1:8" ht="12.75" customHeight="1" x14ac:dyDescent="0.2">
      <c r="B152" s="218"/>
      <c r="C152" s="218"/>
      <c r="D152" s="218"/>
    </row>
    <row r="153" spans="1:8" ht="12.75" customHeight="1" x14ac:dyDescent="0.2">
      <c r="A153" s="4"/>
      <c r="B153" s="218"/>
      <c r="C153" s="218"/>
      <c r="D153" s="218"/>
    </row>
    <row r="154" spans="1:8" ht="12.75" customHeight="1" x14ac:dyDescent="0.2">
      <c r="A154" s="5"/>
      <c r="B154" s="218"/>
      <c r="C154" s="218"/>
      <c r="D154" s="218"/>
      <c r="E154" s="1"/>
      <c r="F154" s="218"/>
      <c r="G154" s="218"/>
    </row>
    <row r="155" spans="1:8" ht="12.75" customHeight="1" x14ac:dyDescent="0.2">
      <c r="A155" s="5"/>
      <c r="B155" s="218"/>
      <c r="C155" s="218"/>
      <c r="D155" s="218"/>
    </row>
    <row r="156" spans="1:8" ht="12.75" customHeight="1" x14ac:dyDescent="0.2">
      <c r="A156" s="5"/>
      <c r="B156" s="218"/>
      <c r="C156" s="218"/>
      <c r="D156" s="218"/>
    </row>
    <row r="157" spans="1:8" ht="12.75" customHeight="1" x14ac:dyDescent="0.2">
      <c r="A157" s="5"/>
      <c r="B157" s="218"/>
      <c r="C157" s="218"/>
      <c r="D157" s="218"/>
    </row>
    <row r="158" spans="1:8" ht="12.75" customHeight="1" x14ac:dyDescent="0.2">
      <c r="A158" s="5"/>
      <c r="B158" s="218"/>
      <c r="C158" s="218"/>
      <c r="D158" s="218"/>
    </row>
    <row r="159" spans="1:8" ht="12.75" customHeight="1" x14ac:dyDescent="0.2">
      <c r="A159" s="5"/>
      <c r="B159" s="218"/>
      <c r="C159" s="218"/>
      <c r="D159" s="218"/>
      <c r="H159" s="230"/>
    </row>
    <row r="160" spans="1:8" ht="12.75" customHeight="1" x14ac:dyDescent="0.2">
      <c r="A160" s="5"/>
      <c r="B160" s="218"/>
      <c r="C160" s="218"/>
      <c r="D160" s="218"/>
    </row>
    <row r="161" spans="1:17" ht="12.75" customHeight="1" x14ac:dyDescent="0.2">
      <c r="A161" s="5"/>
      <c r="B161" s="218"/>
      <c r="C161" s="218"/>
      <c r="D161" s="218"/>
      <c r="H161" s="230"/>
    </row>
    <row r="162" spans="1:17" ht="12.75" customHeight="1" x14ac:dyDescent="0.2">
      <c r="A162" s="5"/>
      <c r="B162" s="218"/>
      <c r="C162" s="218"/>
      <c r="D162" s="218"/>
    </row>
    <row r="163" spans="1:17" ht="12.75" customHeight="1" x14ac:dyDescent="0.2">
      <c r="A163" s="5"/>
      <c r="B163" s="218"/>
      <c r="C163" s="218"/>
      <c r="D163" s="218"/>
    </row>
    <row r="164" spans="1:17" ht="12.75" customHeight="1" x14ac:dyDescent="0.2">
      <c r="A164" s="5"/>
      <c r="B164" s="218"/>
      <c r="C164" s="218"/>
      <c r="D164" s="218"/>
      <c r="E164" s="1"/>
      <c r="F164" s="218"/>
      <c r="G164" s="218"/>
    </row>
    <row r="165" spans="1:17" ht="12.75" customHeight="1" x14ac:dyDescent="0.2">
      <c r="A165" s="5"/>
      <c r="B165" s="218"/>
      <c r="C165" s="218"/>
      <c r="D165" s="218"/>
    </row>
    <row r="166" spans="1:17" ht="12.75" customHeight="1" x14ac:dyDescent="0.2">
      <c r="A166" s="5"/>
      <c r="B166" s="218"/>
      <c r="C166" s="218"/>
      <c r="D166" s="218"/>
      <c r="H166" s="230"/>
      <c r="M166" s="1"/>
      <c r="N166" s="1"/>
      <c r="O166" s="1"/>
      <c r="P166" s="1"/>
      <c r="Q166" s="1"/>
    </row>
    <row r="167" spans="1:17" ht="12.75" customHeight="1" x14ac:dyDescent="0.2">
      <c r="A167" s="5"/>
      <c r="B167" s="218"/>
      <c r="C167" s="218"/>
      <c r="D167" s="218"/>
      <c r="H167" s="230"/>
      <c r="O167" s="218"/>
      <c r="P167" s="218"/>
      <c r="Q167" s="218"/>
    </row>
    <row r="168" spans="1:17" ht="12.75" customHeight="1" x14ac:dyDescent="0.2">
      <c r="A168" s="6"/>
      <c r="B168" s="218"/>
      <c r="C168" s="218"/>
      <c r="D168" s="218"/>
      <c r="E168" s="1"/>
      <c r="F168" s="218"/>
      <c r="G168" s="218"/>
      <c r="H168" s="230"/>
      <c r="M168" s="4"/>
      <c r="O168" s="218"/>
      <c r="P168" s="218"/>
      <c r="Q168" s="218"/>
    </row>
    <row r="169" spans="1:17" ht="12.75" customHeight="1" x14ac:dyDescent="0.2">
      <c r="H169" s="230"/>
      <c r="M169" s="5"/>
      <c r="O169" s="218"/>
      <c r="P169" s="218"/>
      <c r="Q169" s="218"/>
    </row>
    <row r="170" spans="1:17" ht="12.75" customHeight="1" x14ac:dyDescent="0.2">
      <c r="B170" s="218"/>
      <c r="C170" s="218"/>
      <c r="D170" s="218"/>
      <c r="F170" s="218"/>
      <c r="G170" s="218"/>
      <c r="H170" s="230"/>
      <c r="M170" s="5"/>
      <c r="O170" s="218"/>
      <c r="P170" s="218"/>
      <c r="Q170" s="218"/>
    </row>
    <row r="171" spans="1:17" ht="12.75" customHeight="1" x14ac:dyDescent="0.2">
      <c r="H171" s="230"/>
      <c r="M171" s="5"/>
      <c r="O171" s="218"/>
      <c r="P171" s="218"/>
      <c r="Q171" s="218"/>
    </row>
    <row r="172" spans="1:17" ht="12.75" customHeight="1" x14ac:dyDescent="0.2">
      <c r="H172" s="230"/>
      <c r="M172" s="5"/>
      <c r="O172" s="218"/>
      <c r="P172" s="218"/>
      <c r="Q172" s="218"/>
    </row>
    <row r="173" spans="1:17" ht="12.75" customHeight="1" x14ac:dyDescent="0.2">
      <c r="H173" s="230"/>
      <c r="M173" s="5"/>
      <c r="O173" s="218"/>
      <c r="P173" s="218"/>
      <c r="Q173" s="218"/>
    </row>
    <row r="174" spans="1:17" ht="12.75" customHeight="1" x14ac:dyDescent="0.2">
      <c r="H174" s="230"/>
      <c r="M174" s="5"/>
      <c r="O174" s="218"/>
      <c r="P174" s="218"/>
      <c r="Q174" s="218"/>
    </row>
    <row r="175" spans="1:17" ht="12.75" customHeight="1" x14ac:dyDescent="0.2">
      <c r="M175" s="5"/>
      <c r="O175" s="218"/>
      <c r="P175" s="218"/>
      <c r="Q175" s="218"/>
    </row>
    <row r="176" spans="1:17" ht="12.75" customHeight="1" x14ac:dyDescent="0.2">
      <c r="B176" s="218"/>
      <c r="C176" s="218"/>
      <c r="D176" s="218"/>
      <c r="M176" s="5"/>
      <c r="O176" s="218"/>
      <c r="P176" s="218"/>
      <c r="Q176" s="218"/>
    </row>
    <row r="177" spans="2:17" ht="12.75" customHeight="1" x14ac:dyDescent="0.2">
      <c r="B177" s="218"/>
      <c r="C177" s="218"/>
      <c r="D177" s="218"/>
      <c r="M177" s="5"/>
      <c r="O177" s="218"/>
      <c r="P177" s="218"/>
      <c r="Q177" s="218"/>
    </row>
    <row r="178" spans="2:17" ht="12.75" customHeight="1" x14ac:dyDescent="0.2">
      <c r="B178" s="218"/>
      <c r="C178" s="218"/>
      <c r="D178" s="218"/>
      <c r="M178" s="5"/>
      <c r="O178" s="218"/>
      <c r="P178" s="218"/>
      <c r="Q178" s="218"/>
    </row>
    <row r="179" spans="2:17" ht="12.75" customHeight="1" x14ac:dyDescent="0.2">
      <c r="B179" s="218"/>
      <c r="C179" s="218"/>
      <c r="D179" s="218"/>
      <c r="M179" s="5"/>
      <c r="O179" s="218"/>
      <c r="P179" s="218"/>
      <c r="Q179" s="218"/>
    </row>
    <row r="180" spans="2:17" ht="12.75" customHeight="1" x14ac:dyDescent="0.2">
      <c r="B180" s="218"/>
      <c r="C180" s="218"/>
      <c r="D180" s="218"/>
      <c r="M180" s="5"/>
      <c r="O180" s="218"/>
      <c r="P180" s="218"/>
      <c r="Q180" s="218"/>
    </row>
    <row r="181" spans="2:17" ht="12.75" customHeight="1" x14ac:dyDescent="0.2">
      <c r="B181" s="218"/>
      <c r="C181" s="218"/>
      <c r="D181" s="218"/>
      <c r="M181" s="5"/>
      <c r="O181" s="218"/>
      <c r="P181" s="218"/>
      <c r="Q181" s="218"/>
    </row>
    <row r="182" spans="2:17" ht="12.75" customHeight="1" x14ac:dyDescent="0.2">
      <c r="B182" s="218"/>
      <c r="C182" s="218"/>
      <c r="D182" s="218"/>
      <c r="M182" s="5"/>
      <c r="O182" s="218"/>
      <c r="P182" s="218"/>
      <c r="Q182" s="218"/>
    </row>
    <row r="183" spans="2:17" ht="12.75" customHeight="1" x14ac:dyDescent="0.2">
      <c r="B183" s="218"/>
      <c r="C183" s="218"/>
      <c r="D183" s="218"/>
      <c r="M183" s="6"/>
      <c r="O183" s="218"/>
      <c r="P183" s="218"/>
      <c r="Q183" s="218"/>
    </row>
    <row r="184" spans="2:17" ht="12.75" customHeight="1" x14ac:dyDescent="0.2">
      <c r="B184" s="218"/>
      <c r="C184" s="218"/>
      <c r="D184" s="218"/>
    </row>
    <row r="185" spans="2:17" ht="12.75" customHeight="1" x14ac:dyDescent="0.2">
      <c r="B185" s="218"/>
      <c r="C185" s="218"/>
      <c r="D185" s="218"/>
    </row>
    <row r="186" spans="2:17" ht="12.75" customHeight="1" x14ac:dyDescent="0.2">
      <c r="B186" s="218"/>
      <c r="C186" s="218"/>
      <c r="D186" s="218"/>
    </row>
    <row r="187" spans="2:17" ht="12.75" customHeight="1" x14ac:dyDescent="0.2">
      <c r="B187" s="218"/>
      <c r="C187" s="218"/>
      <c r="D187" s="218"/>
    </row>
    <row r="188" spans="2:17" ht="12.75" customHeight="1" x14ac:dyDescent="0.2">
      <c r="B188" s="218"/>
      <c r="C188" s="218"/>
      <c r="D188" s="218"/>
    </row>
    <row r="189" spans="2:17" ht="12.75" customHeight="1" x14ac:dyDescent="0.2">
      <c r="B189" s="218"/>
      <c r="C189" s="218"/>
      <c r="D189" s="218"/>
    </row>
    <row r="190" spans="2:17" ht="12.75" customHeight="1" x14ac:dyDescent="0.2">
      <c r="B190" s="218"/>
      <c r="C190" s="218"/>
      <c r="D190" s="218"/>
    </row>
    <row r="191" spans="2:17" ht="12.75" customHeight="1" x14ac:dyDescent="0.2">
      <c r="B191" s="218"/>
      <c r="C191" s="218"/>
      <c r="D191" s="218"/>
    </row>
    <row r="192" spans="2:17" ht="12.75" customHeight="1" x14ac:dyDescent="0.2">
      <c r="B192" s="218"/>
      <c r="C192" s="218"/>
      <c r="D192" s="218"/>
    </row>
    <row r="193" spans="2:4" ht="12.75" customHeight="1" x14ac:dyDescent="0.2">
      <c r="B193" s="218"/>
      <c r="C193" s="218"/>
      <c r="D193" s="218"/>
    </row>
    <row r="194" spans="2:4" ht="12.75" customHeight="1" x14ac:dyDescent="0.2">
      <c r="B194" s="218"/>
      <c r="C194" s="218"/>
      <c r="D194" s="218"/>
    </row>
  </sheetData>
  <mergeCells count="7">
    <mergeCell ref="G4:G5"/>
    <mergeCell ref="A4:A5"/>
    <mergeCell ref="B4:B5"/>
    <mergeCell ref="C4:C5"/>
    <mergeCell ref="D4:D5"/>
    <mergeCell ref="E4:E5"/>
    <mergeCell ref="F4:F5"/>
  </mergeCells>
  <pageMargins left="0.98425196850393704" right="0.98425196850393704" top="0.70866141732283472" bottom="0.51181102362204722"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L109"/>
  <sheetViews>
    <sheetView zoomScaleNormal="100" workbookViewId="0"/>
  </sheetViews>
  <sheetFormatPr defaultRowHeight="12.75" customHeight="1" x14ac:dyDescent="0.2"/>
  <cols>
    <col min="1" max="1" width="29.8984375" style="196" customWidth="1"/>
    <col min="2" max="2" width="18.59765625" style="166" customWidth="1"/>
    <col min="3" max="11" width="5.796875" style="196" customWidth="1"/>
    <col min="12" max="12" width="5.69921875" style="196" customWidth="1"/>
    <col min="13" max="16384" width="8.796875" style="196"/>
  </cols>
  <sheetData>
    <row r="1" spans="1:12" ht="12.75" customHeight="1" x14ac:dyDescent="0.25">
      <c r="A1" s="284" t="s">
        <v>66</v>
      </c>
      <c r="B1" s="284"/>
      <c r="C1" s="284"/>
      <c r="D1" s="284"/>
      <c r="E1" s="294"/>
      <c r="F1" s="294"/>
      <c r="G1" s="294"/>
      <c r="H1" s="293"/>
      <c r="I1" s="293"/>
      <c r="J1" s="293"/>
      <c r="K1" s="205"/>
      <c r="L1" s="205"/>
    </row>
    <row r="2" spans="1:12" ht="12.75" customHeight="1" x14ac:dyDescent="0.25">
      <c r="A2" s="285" t="s">
        <v>507</v>
      </c>
      <c r="B2" s="284"/>
      <c r="C2" s="284"/>
      <c r="D2" s="284"/>
      <c r="E2" s="294"/>
      <c r="F2" s="294"/>
      <c r="G2" s="294"/>
      <c r="H2" s="294"/>
      <c r="I2" s="294"/>
      <c r="J2" s="294"/>
      <c r="K2" s="205"/>
      <c r="L2" s="205"/>
    </row>
    <row r="3" spans="1:12" ht="12.75" customHeight="1" x14ac:dyDescent="0.25">
      <c r="A3" s="284"/>
      <c r="B3" s="284"/>
      <c r="C3" s="284"/>
      <c r="D3" s="284"/>
      <c r="E3" s="294"/>
      <c r="F3" s="294"/>
      <c r="G3" s="294"/>
      <c r="H3" s="294"/>
      <c r="I3" s="294"/>
      <c r="J3" s="294"/>
      <c r="K3" s="205"/>
      <c r="L3" s="205"/>
    </row>
    <row r="4" spans="1:12" ht="12.75" customHeight="1" x14ac:dyDescent="0.25">
      <c r="A4" s="298" t="s">
        <v>96</v>
      </c>
      <c r="B4" s="284"/>
      <c r="C4" s="284"/>
      <c r="D4" s="284"/>
      <c r="E4" s="294"/>
      <c r="F4" s="293"/>
      <c r="G4" s="293"/>
      <c r="H4" s="294"/>
      <c r="I4" s="294"/>
      <c r="J4" s="294"/>
      <c r="K4" s="294"/>
      <c r="L4" s="205"/>
    </row>
    <row r="5" spans="1:12" ht="12.75" customHeight="1" x14ac:dyDescent="0.2">
      <c r="A5" s="284" t="s">
        <v>24</v>
      </c>
      <c r="B5" s="402" t="s">
        <v>92</v>
      </c>
      <c r="C5" s="402">
        <v>2012</v>
      </c>
      <c r="D5" s="402">
        <v>2013</v>
      </c>
      <c r="E5" s="402">
        <v>2014</v>
      </c>
      <c r="F5" s="402">
        <v>2015</v>
      </c>
      <c r="G5" s="402">
        <v>2016</v>
      </c>
      <c r="H5" s="402">
        <v>2017</v>
      </c>
      <c r="I5" s="402">
        <v>2018</v>
      </c>
      <c r="J5" s="402">
        <v>2019</v>
      </c>
      <c r="K5" s="402">
        <v>2020</v>
      </c>
      <c r="L5" s="402">
        <v>2021</v>
      </c>
    </row>
    <row r="6" spans="1:12" ht="12.75" customHeight="1" x14ac:dyDescent="0.2">
      <c r="A6" s="286" t="s">
        <v>31</v>
      </c>
      <c r="B6" s="224"/>
      <c r="C6" s="164">
        <v>435.56181500398378</v>
      </c>
      <c r="D6" s="164">
        <v>438.19582692768023</v>
      </c>
      <c r="E6" s="164">
        <v>415.58646831163878</v>
      </c>
      <c r="F6" s="164">
        <v>433.56863525777442</v>
      </c>
      <c r="G6" s="164">
        <v>422.35557313188087</v>
      </c>
      <c r="H6" s="165">
        <v>430.74840638973814</v>
      </c>
      <c r="I6" s="165">
        <v>415.67927977496282</v>
      </c>
      <c r="J6" s="329">
        <v>403.136394047561</v>
      </c>
      <c r="K6" s="165">
        <v>441.71048280469591</v>
      </c>
      <c r="L6" s="165">
        <v>438.90375714206669</v>
      </c>
    </row>
    <row r="7" spans="1:12" ht="12.75" customHeight="1" x14ac:dyDescent="0.2">
      <c r="A7" s="286" t="s">
        <v>12</v>
      </c>
      <c r="B7" s="224" t="s">
        <v>34</v>
      </c>
      <c r="C7" s="164">
        <v>5.205844143285808</v>
      </c>
      <c r="D7" s="164">
        <v>6.7548602968988725</v>
      </c>
      <c r="E7" s="164">
        <v>7.6022169843166125</v>
      </c>
      <c r="F7" s="164">
        <v>4.6877424764291318</v>
      </c>
      <c r="G7" s="164">
        <v>5.715249815714265</v>
      </c>
      <c r="H7" s="165">
        <v>5.2621658933089757</v>
      </c>
      <c r="I7" s="165">
        <v>3.5948916863487663</v>
      </c>
      <c r="J7" s="329">
        <v>6.1091497668044639</v>
      </c>
      <c r="K7" s="165">
        <v>4.9719450617683565</v>
      </c>
      <c r="L7" s="165">
        <v>2.7416202965662686</v>
      </c>
    </row>
    <row r="8" spans="1:12" ht="12.75" customHeight="1" x14ac:dyDescent="0.2">
      <c r="A8" s="286" t="s">
        <v>13</v>
      </c>
      <c r="B8" s="224" t="s">
        <v>35</v>
      </c>
      <c r="C8" s="164">
        <v>8.8649859971624014</v>
      </c>
      <c r="D8" s="164">
        <v>9.0193810002589885</v>
      </c>
      <c r="E8" s="164">
        <v>7.18096148601383</v>
      </c>
      <c r="F8" s="164">
        <v>6.5368100574374974</v>
      </c>
      <c r="G8" s="164">
        <v>6.9518393708337411</v>
      </c>
      <c r="H8" s="165">
        <v>7.2784845227114401</v>
      </c>
      <c r="I8" s="165">
        <v>7.0325115141186032</v>
      </c>
      <c r="J8" s="329">
        <v>4.7925778145801665</v>
      </c>
      <c r="K8" s="165">
        <v>5.577490937495142</v>
      </c>
      <c r="L8" s="165">
        <v>5.4902417362884481</v>
      </c>
    </row>
    <row r="9" spans="1:12" ht="12.75" customHeight="1" x14ac:dyDescent="0.2">
      <c r="A9" s="286" t="s">
        <v>71</v>
      </c>
      <c r="B9" s="224" t="s">
        <v>36</v>
      </c>
      <c r="C9" s="164">
        <v>8.3343136587408555</v>
      </c>
      <c r="D9" s="164">
        <v>8.515016647200941</v>
      </c>
      <c r="E9" s="164">
        <v>8.3276431810043334</v>
      </c>
      <c r="F9" s="164">
        <v>8.6777617742223434</v>
      </c>
      <c r="G9" s="164">
        <v>7.7692477173139043</v>
      </c>
      <c r="H9" s="165">
        <v>8.9775351216413792</v>
      </c>
      <c r="I9" s="165">
        <v>8.9571162601569583</v>
      </c>
      <c r="J9" s="329">
        <v>8.8436683617319805</v>
      </c>
      <c r="K9" s="165">
        <v>7.1791760027407605</v>
      </c>
      <c r="L9" s="165">
        <v>8.8059107480016028</v>
      </c>
    </row>
    <row r="10" spans="1:12" ht="12.75" customHeight="1" x14ac:dyDescent="0.2">
      <c r="A10" s="286" t="s">
        <v>72</v>
      </c>
      <c r="B10" s="224" t="s">
        <v>37</v>
      </c>
      <c r="C10" s="164">
        <v>43.863578311770411</v>
      </c>
      <c r="D10" s="164">
        <v>46.654724224829138</v>
      </c>
      <c r="E10" s="164">
        <v>40.13129605041145</v>
      </c>
      <c r="F10" s="164">
        <v>38.396364446022098</v>
      </c>
      <c r="G10" s="164">
        <v>40.422457778927459</v>
      </c>
      <c r="H10" s="165">
        <v>37.575355910172355</v>
      </c>
      <c r="I10" s="165">
        <v>36.524137309241119</v>
      </c>
      <c r="J10" s="329">
        <v>33.315155946217473</v>
      </c>
      <c r="K10" s="165">
        <v>39.302495833744835</v>
      </c>
      <c r="L10" s="165">
        <v>31.843155116993195</v>
      </c>
    </row>
    <row r="11" spans="1:12" ht="12.75" customHeight="1" x14ac:dyDescent="0.2">
      <c r="A11" s="286" t="s">
        <v>10</v>
      </c>
      <c r="B11" s="224" t="s">
        <v>42</v>
      </c>
      <c r="C11" s="164">
        <v>69.916204340232142</v>
      </c>
      <c r="D11" s="164">
        <v>67.349602947874132</v>
      </c>
      <c r="E11" s="164">
        <v>60.199960769532701</v>
      </c>
      <c r="F11" s="164">
        <v>61.866675767200611</v>
      </c>
      <c r="G11" s="164">
        <v>53.795721234130042</v>
      </c>
      <c r="H11" s="165">
        <v>58.762435828459004</v>
      </c>
      <c r="I11" s="165">
        <v>53.474537716912764</v>
      </c>
      <c r="J11" s="329">
        <v>53.948972718171014</v>
      </c>
      <c r="K11" s="165">
        <v>56.755095174234008</v>
      </c>
      <c r="L11" s="165">
        <v>51.01022224024733</v>
      </c>
    </row>
    <row r="12" spans="1:12" ht="12.75" customHeight="1" x14ac:dyDescent="0.2">
      <c r="A12" s="286" t="s">
        <v>11</v>
      </c>
      <c r="B12" s="224" t="s">
        <v>43</v>
      </c>
      <c r="C12" s="164">
        <v>14.847143808543008</v>
      </c>
      <c r="D12" s="164">
        <v>14.226404051645135</v>
      </c>
      <c r="E12" s="164">
        <v>15.55751148061851</v>
      </c>
      <c r="F12" s="164">
        <v>14.340260473421441</v>
      </c>
      <c r="G12" s="164">
        <v>16.005637311562893</v>
      </c>
      <c r="H12" s="165">
        <v>13.614636111916681</v>
      </c>
      <c r="I12" s="165">
        <v>12.51356762426208</v>
      </c>
      <c r="J12" s="329">
        <v>12.747099853749658</v>
      </c>
      <c r="K12" s="165">
        <v>14.81929652741624</v>
      </c>
      <c r="L12" s="165">
        <v>14.747583858850367</v>
      </c>
    </row>
    <row r="13" spans="1:12" ht="12.75" customHeight="1" x14ac:dyDescent="0.2">
      <c r="A13" s="286" t="s">
        <v>607</v>
      </c>
      <c r="B13" s="412" t="s">
        <v>620</v>
      </c>
      <c r="C13" s="164">
        <v>0</v>
      </c>
      <c r="D13" s="164">
        <v>0</v>
      </c>
      <c r="E13" s="164">
        <v>0</v>
      </c>
      <c r="F13" s="164">
        <v>0</v>
      </c>
      <c r="G13" s="164">
        <v>0</v>
      </c>
      <c r="H13" s="164">
        <v>0</v>
      </c>
      <c r="I13" s="164">
        <v>0</v>
      </c>
      <c r="J13" s="164">
        <v>0</v>
      </c>
      <c r="K13" s="165">
        <v>25.214713952390028</v>
      </c>
      <c r="L13" s="165">
        <v>40.308664738741172</v>
      </c>
    </row>
    <row r="14" spans="1:12" ht="12.75" customHeight="1" x14ac:dyDescent="0.2">
      <c r="A14" s="286" t="s">
        <v>60</v>
      </c>
      <c r="B14" s="224" t="s">
        <v>44</v>
      </c>
      <c r="C14" s="164">
        <v>34.229338174255965</v>
      </c>
      <c r="D14" s="164">
        <v>35.207678248227012</v>
      </c>
      <c r="E14" s="164">
        <v>33.760894527346984</v>
      </c>
      <c r="F14" s="164">
        <v>39.126208155440963</v>
      </c>
      <c r="G14" s="164">
        <v>34.69683422994482</v>
      </c>
      <c r="H14" s="165">
        <v>33.645781719451584</v>
      </c>
      <c r="I14" s="165">
        <v>37.211284565281773</v>
      </c>
      <c r="J14" s="329">
        <v>34.698393949351917</v>
      </c>
      <c r="K14" s="165">
        <v>29.602767316544725</v>
      </c>
      <c r="L14" s="165">
        <v>27.357067355922791</v>
      </c>
    </row>
    <row r="15" spans="1:12" ht="12.75" customHeight="1" x14ac:dyDescent="0.2">
      <c r="A15" s="286" t="s">
        <v>50</v>
      </c>
      <c r="B15" s="224" t="s">
        <v>46</v>
      </c>
      <c r="C15" s="164">
        <v>2.679767486998371</v>
      </c>
      <c r="D15" s="164">
        <v>3.7416764400095355</v>
      </c>
      <c r="E15" s="164">
        <v>2.6704576125213717</v>
      </c>
      <c r="F15" s="164">
        <v>3.6444306172373939</v>
      </c>
      <c r="G15" s="164">
        <v>2.082837401755858</v>
      </c>
      <c r="H15" s="165">
        <v>2.7546999587303325</v>
      </c>
      <c r="I15" s="165">
        <v>2.0304018370934234</v>
      </c>
      <c r="J15" s="329">
        <v>2.5448833766065078</v>
      </c>
      <c r="K15" s="165">
        <v>2.5844519636596601</v>
      </c>
      <c r="L15" s="165">
        <v>2.9223600135012875</v>
      </c>
    </row>
    <row r="16" spans="1:12" ht="12.75" customHeight="1" x14ac:dyDescent="0.2">
      <c r="A16" s="286" t="s">
        <v>14</v>
      </c>
      <c r="B16" s="224" t="s">
        <v>52</v>
      </c>
      <c r="C16" s="164">
        <v>7.1065643686711786</v>
      </c>
      <c r="D16" s="164">
        <v>5.27685451469348</v>
      </c>
      <c r="E16" s="164">
        <v>6.9992312271989903</v>
      </c>
      <c r="F16" s="164">
        <v>8.5976208013700095</v>
      </c>
      <c r="G16" s="164">
        <v>6.1655093430857786</v>
      </c>
      <c r="H16" s="165">
        <v>8.1026102822294899</v>
      </c>
      <c r="I16" s="165">
        <v>5.5525692912130351</v>
      </c>
      <c r="J16" s="329">
        <v>4.3532551000243123</v>
      </c>
      <c r="K16" s="165">
        <v>2.5070013626298211</v>
      </c>
      <c r="L16" s="165">
        <v>4.3802855501775753</v>
      </c>
    </row>
    <row r="17" spans="1:12" ht="12.75" customHeight="1" x14ac:dyDescent="0.2">
      <c r="A17" s="286" t="s">
        <v>365</v>
      </c>
      <c r="B17" s="146" t="s">
        <v>366</v>
      </c>
      <c r="C17" s="164">
        <v>31.681332005528333</v>
      </c>
      <c r="D17" s="164">
        <v>33.597430646963012</v>
      </c>
      <c r="E17" s="164">
        <v>30.331701796099175</v>
      </c>
      <c r="F17" s="164">
        <v>25.604547878298142</v>
      </c>
      <c r="G17" s="164">
        <v>23.187024800300453</v>
      </c>
      <c r="H17" s="165">
        <v>23.367814639897677</v>
      </c>
      <c r="I17" s="165">
        <v>26.244394910814453</v>
      </c>
      <c r="J17" s="329">
        <v>22.768001237572648</v>
      </c>
      <c r="K17" s="165">
        <v>23.605318429779214</v>
      </c>
      <c r="L17" s="165">
        <v>25.552054319760426</v>
      </c>
    </row>
    <row r="18" spans="1:12" ht="12.75" customHeight="1" x14ac:dyDescent="0.25">
      <c r="A18" s="284"/>
      <c r="B18" s="402"/>
      <c r="C18" s="163"/>
      <c r="D18" s="163"/>
      <c r="E18" s="163"/>
      <c r="F18" s="163"/>
      <c r="G18" s="365"/>
      <c r="H18" s="365"/>
      <c r="I18" s="365"/>
      <c r="J18" s="365"/>
      <c r="K18" s="443"/>
      <c r="L18" s="443"/>
    </row>
    <row r="19" spans="1:12" ht="12.75" customHeight="1" x14ac:dyDescent="0.25">
      <c r="A19" s="298" t="s">
        <v>30</v>
      </c>
      <c r="B19" s="402"/>
      <c r="C19" s="163"/>
      <c r="D19" s="163"/>
      <c r="E19" s="163"/>
      <c r="F19" s="163"/>
      <c r="G19" s="164"/>
      <c r="H19" s="365"/>
      <c r="I19" s="365"/>
      <c r="J19" s="365"/>
      <c r="K19" s="443"/>
      <c r="L19" s="443"/>
    </row>
    <row r="20" spans="1:12" ht="12.75" customHeight="1" x14ac:dyDescent="0.2">
      <c r="A20" s="284" t="s">
        <v>24</v>
      </c>
      <c r="B20" s="402" t="s">
        <v>92</v>
      </c>
      <c r="C20" s="402">
        <v>2012</v>
      </c>
      <c r="D20" s="402">
        <v>2013</v>
      </c>
      <c r="E20" s="402">
        <v>2014</v>
      </c>
      <c r="F20" s="402">
        <v>2015</v>
      </c>
      <c r="G20" s="402">
        <v>2016</v>
      </c>
      <c r="H20" s="162">
        <v>2017</v>
      </c>
      <c r="I20" s="402">
        <v>2018</v>
      </c>
      <c r="J20" s="402">
        <v>2019</v>
      </c>
      <c r="K20" s="402">
        <v>2020</v>
      </c>
      <c r="L20" s="402">
        <v>2021</v>
      </c>
    </row>
    <row r="21" spans="1:12" ht="12.75" customHeight="1" x14ac:dyDescent="0.2">
      <c r="A21" s="286" t="s">
        <v>9</v>
      </c>
      <c r="B21" s="224"/>
      <c r="C21" s="164">
        <v>269.98714759963713</v>
      </c>
      <c r="D21" s="164">
        <v>270.12762191142735</v>
      </c>
      <c r="E21" s="164">
        <v>273.75557125248059</v>
      </c>
      <c r="F21" s="164">
        <v>282.26908590524931</v>
      </c>
      <c r="G21" s="164">
        <v>281.10758194847261</v>
      </c>
      <c r="H21" s="165">
        <v>272.76037144674154</v>
      </c>
      <c r="I21" s="165">
        <v>273.64089389186177</v>
      </c>
      <c r="J21" s="165">
        <v>268.43071087093466</v>
      </c>
      <c r="K21" s="165">
        <v>291.47037926295695</v>
      </c>
      <c r="L21" s="165">
        <v>293.54432675867184</v>
      </c>
    </row>
    <row r="22" spans="1:12" ht="12.75" customHeight="1" x14ac:dyDescent="0.2">
      <c r="A22" s="286" t="s">
        <v>12</v>
      </c>
      <c r="B22" s="224" t="s">
        <v>34</v>
      </c>
      <c r="C22" s="164">
        <v>1.7418361303184353</v>
      </c>
      <c r="D22" s="164">
        <v>3.0280834841620359</v>
      </c>
      <c r="E22" s="164">
        <v>3.3425743007765836</v>
      </c>
      <c r="F22" s="164">
        <v>3.9817152343115065</v>
      </c>
      <c r="G22" s="164">
        <v>1.9952945258405226</v>
      </c>
      <c r="H22" s="165">
        <v>2.5629773591143192</v>
      </c>
      <c r="I22" s="165">
        <v>2.8800991840044188</v>
      </c>
      <c r="J22" s="165">
        <v>2.9932903087747316</v>
      </c>
      <c r="K22" s="165">
        <v>2.3384630722373858</v>
      </c>
      <c r="L22" s="165">
        <v>1.5777352410141483</v>
      </c>
    </row>
    <row r="23" spans="1:12" ht="12.75" customHeight="1" x14ac:dyDescent="0.2">
      <c r="A23" s="286" t="s">
        <v>13</v>
      </c>
      <c r="B23" s="224" t="s">
        <v>35</v>
      </c>
      <c r="C23" s="164">
        <v>6.0649522669318001</v>
      </c>
      <c r="D23" s="164">
        <v>6.6792237082488795</v>
      </c>
      <c r="E23" s="164">
        <v>5.6361296797045286</v>
      </c>
      <c r="F23" s="164">
        <v>5.2350053305185371</v>
      </c>
      <c r="G23" s="164">
        <v>6.4160062377101825</v>
      </c>
      <c r="H23" s="165">
        <v>6.2921058009841904</v>
      </c>
      <c r="I23" s="165">
        <v>3.3916458815736812</v>
      </c>
      <c r="J23" s="165">
        <v>3.7322609354111562</v>
      </c>
      <c r="K23" s="165">
        <v>4.4863517570617022</v>
      </c>
      <c r="L23" s="165">
        <v>3.9111330142215324</v>
      </c>
    </row>
    <row r="24" spans="1:12" ht="12.75" customHeight="1" x14ac:dyDescent="0.2">
      <c r="A24" s="286" t="s">
        <v>71</v>
      </c>
      <c r="B24" s="224" t="s">
        <v>36</v>
      </c>
      <c r="C24" s="164">
        <v>3.9546298642724627</v>
      </c>
      <c r="D24" s="164">
        <v>3.9824126807158269</v>
      </c>
      <c r="E24" s="164">
        <v>4.8270301149474735</v>
      </c>
      <c r="F24" s="164">
        <v>4.3405638669378641</v>
      </c>
      <c r="G24" s="164">
        <v>4.701289165889345</v>
      </c>
      <c r="H24" s="165">
        <v>5.9439543309604534</v>
      </c>
      <c r="I24" s="165">
        <v>5.1696993323963971</v>
      </c>
      <c r="J24" s="165">
        <v>5.9178360011804889</v>
      </c>
      <c r="K24" s="165">
        <v>4.8751526053383252</v>
      </c>
      <c r="L24" s="165">
        <v>5.7239719307889949</v>
      </c>
    </row>
    <row r="25" spans="1:12" ht="12.75" customHeight="1" x14ac:dyDescent="0.2">
      <c r="A25" s="286" t="s">
        <v>72</v>
      </c>
      <c r="B25" s="224" t="s">
        <v>37</v>
      </c>
      <c r="C25" s="164">
        <v>30.880134977366353</v>
      </c>
      <c r="D25" s="164">
        <v>26.377786735135423</v>
      </c>
      <c r="E25" s="164">
        <v>30.835007105721608</v>
      </c>
      <c r="F25" s="164">
        <v>31.918098215493988</v>
      </c>
      <c r="G25" s="164">
        <v>32.103532421887031</v>
      </c>
      <c r="H25" s="165">
        <v>31.482014016373874</v>
      </c>
      <c r="I25" s="165">
        <v>31.102185223532814</v>
      </c>
      <c r="J25" s="165">
        <v>29.68232722999268</v>
      </c>
      <c r="K25" s="165">
        <v>29.640992943547349</v>
      </c>
      <c r="L25" s="165">
        <v>27.581257445374543</v>
      </c>
    </row>
    <row r="26" spans="1:12" ht="12.75" customHeight="1" x14ac:dyDescent="0.2">
      <c r="A26" s="286" t="s">
        <v>16</v>
      </c>
      <c r="B26" s="224" t="s">
        <v>38</v>
      </c>
      <c r="C26" s="164">
        <v>21.210141856575319</v>
      </c>
      <c r="D26" s="164">
        <v>22.051856269158712</v>
      </c>
      <c r="E26" s="164">
        <v>24.885604489179286</v>
      </c>
      <c r="F26" s="164">
        <v>21.80964918890276</v>
      </c>
      <c r="G26" s="164">
        <v>20.333800957560911</v>
      </c>
      <c r="H26" s="165">
        <v>20.470314766328514</v>
      </c>
      <c r="I26" s="165">
        <v>20.337589335605866</v>
      </c>
      <c r="J26" s="165">
        <v>19.195701884521224</v>
      </c>
      <c r="K26" s="165">
        <v>20.771626794804643</v>
      </c>
      <c r="L26" s="165">
        <v>18.241399879790858</v>
      </c>
    </row>
    <row r="27" spans="1:12" ht="12.75" customHeight="1" x14ac:dyDescent="0.2">
      <c r="A27" s="286" t="s">
        <v>17</v>
      </c>
      <c r="B27" s="224" t="s">
        <v>39</v>
      </c>
      <c r="C27" s="164">
        <v>2.7514941925901732</v>
      </c>
      <c r="D27" s="164">
        <v>1.8307912831215827</v>
      </c>
      <c r="E27" s="164">
        <v>2.6586972561404902</v>
      </c>
      <c r="F27" s="164">
        <v>2.0403142150969731</v>
      </c>
      <c r="G27" s="164">
        <v>2.3742359248577682</v>
      </c>
      <c r="H27" s="165">
        <v>2.0999074443362229</v>
      </c>
      <c r="I27" s="165">
        <v>1.3774770929973368</v>
      </c>
      <c r="J27" s="165">
        <v>2.873781469976509</v>
      </c>
      <c r="K27" s="165">
        <v>1.1928602394592462</v>
      </c>
      <c r="L27" s="165">
        <v>2.1713111973263444</v>
      </c>
    </row>
    <row r="28" spans="1:12" ht="12.75" customHeight="1" x14ac:dyDescent="0.2">
      <c r="A28" s="286" t="s">
        <v>10</v>
      </c>
      <c r="B28" s="224" t="s">
        <v>42</v>
      </c>
      <c r="C28" s="164">
        <v>21.30239042213173</v>
      </c>
      <c r="D28" s="164">
        <v>20.224406577029836</v>
      </c>
      <c r="E28" s="164">
        <v>20.159954948137813</v>
      </c>
      <c r="F28" s="164">
        <v>20.78930860797286</v>
      </c>
      <c r="G28" s="164">
        <v>18.934271484658456</v>
      </c>
      <c r="H28" s="165">
        <v>17.559265281181506</v>
      </c>
      <c r="I28" s="165">
        <v>16.874533519620041</v>
      </c>
      <c r="J28" s="165">
        <v>17.6116814764083</v>
      </c>
      <c r="K28" s="165">
        <v>16.3909140696422</v>
      </c>
      <c r="L28" s="165">
        <v>16.132458602550159</v>
      </c>
    </row>
    <row r="29" spans="1:12" ht="12.75" customHeight="1" x14ac:dyDescent="0.2">
      <c r="A29" s="286" t="s">
        <v>11</v>
      </c>
      <c r="B29" s="224" t="s">
        <v>43</v>
      </c>
      <c r="C29" s="164">
        <v>10.629397614861347</v>
      </c>
      <c r="D29" s="164">
        <v>12.282680339827689</v>
      </c>
      <c r="E29" s="164">
        <v>10.198820162846721</v>
      </c>
      <c r="F29" s="164">
        <v>12.143724715900763</v>
      </c>
      <c r="G29" s="164">
        <v>12.682708486493803</v>
      </c>
      <c r="H29" s="165">
        <v>11.462795628159865</v>
      </c>
      <c r="I29" s="165">
        <v>12.017954049018972</v>
      </c>
      <c r="J29" s="165">
        <v>8.6359375697618841</v>
      </c>
      <c r="K29" s="165">
        <v>10.988884103853719</v>
      </c>
      <c r="L29" s="165">
        <v>10.978544861466423</v>
      </c>
    </row>
    <row r="30" spans="1:12" ht="12.75" customHeight="1" x14ac:dyDescent="0.2">
      <c r="A30" s="286" t="s">
        <v>607</v>
      </c>
      <c r="B30" s="412" t="s">
        <v>620</v>
      </c>
      <c r="C30" s="164">
        <v>0</v>
      </c>
      <c r="D30" s="164">
        <v>0</v>
      </c>
      <c r="E30" s="164">
        <v>0</v>
      </c>
      <c r="F30" s="164">
        <v>0</v>
      </c>
      <c r="G30" s="164">
        <v>0</v>
      </c>
      <c r="H30" s="164">
        <v>0</v>
      </c>
      <c r="I30" s="164">
        <v>0</v>
      </c>
      <c r="J30" s="164">
        <v>0</v>
      </c>
      <c r="K30" s="165">
        <v>17.154849774260253</v>
      </c>
      <c r="L30" s="165">
        <v>24.400013274198653</v>
      </c>
    </row>
    <row r="31" spans="1:12" ht="12.75" customHeight="1" x14ac:dyDescent="0.2">
      <c r="A31" s="286" t="s">
        <v>60</v>
      </c>
      <c r="B31" s="224" t="s">
        <v>44</v>
      </c>
      <c r="C31" s="164">
        <v>23.767466237229467</v>
      </c>
      <c r="D31" s="164">
        <v>28.138409846030775</v>
      </c>
      <c r="E31" s="164">
        <v>23.665172965111054</v>
      </c>
      <c r="F31" s="164">
        <v>27.162763775075696</v>
      </c>
      <c r="G31" s="164">
        <v>28.033481509881096</v>
      </c>
      <c r="H31" s="165">
        <v>27.12698824195661</v>
      </c>
      <c r="I31" s="165">
        <v>32.352501189915124</v>
      </c>
      <c r="J31" s="165">
        <v>26.743125313945221</v>
      </c>
      <c r="K31" s="165">
        <v>25.717873839262626</v>
      </c>
      <c r="L31" s="165">
        <v>24.102770048404196</v>
      </c>
    </row>
    <row r="32" spans="1:12" ht="12.75" customHeight="1" x14ac:dyDescent="0.2">
      <c r="A32" s="286" t="s">
        <v>50</v>
      </c>
      <c r="B32" s="224" t="s">
        <v>46</v>
      </c>
      <c r="C32" s="164">
        <v>4.2640511679323216</v>
      </c>
      <c r="D32" s="164">
        <v>2.8312103101928447</v>
      </c>
      <c r="E32" s="164">
        <v>4.2405361756777644</v>
      </c>
      <c r="F32" s="164">
        <v>2.6976922267012973</v>
      </c>
      <c r="G32" s="164">
        <v>1.7123099540210065</v>
      </c>
      <c r="H32" s="165">
        <v>1.8282526804895549</v>
      </c>
      <c r="I32" s="165">
        <v>1.409086465305897</v>
      </c>
      <c r="J32" s="165">
        <v>3.3270958616404069</v>
      </c>
      <c r="K32" s="165">
        <v>2.010232387015058</v>
      </c>
      <c r="L32" s="165">
        <v>2.7914719536136396</v>
      </c>
    </row>
    <row r="33" spans="1:12" ht="12.75" customHeight="1" x14ac:dyDescent="0.2">
      <c r="A33" s="286" t="s">
        <v>14</v>
      </c>
      <c r="B33" s="224" t="s">
        <v>52</v>
      </c>
      <c r="C33" s="164">
        <v>2.6884890515317066</v>
      </c>
      <c r="D33" s="164">
        <v>2.057132810915705</v>
      </c>
      <c r="E33" s="164">
        <v>1.4881114336163264</v>
      </c>
      <c r="F33" s="164">
        <v>1.3327864437643686</v>
      </c>
      <c r="G33" s="164">
        <v>1.085678891122114</v>
      </c>
      <c r="H33" s="165">
        <v>2.2263886863869407</v>
      </c>
      <c r="I33" s="165">
        <v>2.6972245726063617</v>
      </c>
      <c r="J33" s="165">
        <v>1.4923368436569888</v>
      </c>
      <c r="K33" s="165">
        <v>1.1933572637666527</v>
      </c>
      <c r="L33" s="165">
        <v>0.99597868331774742</v>
      </c>
    </row>
    <row r="34" spans="1:12" ht="12.75" customHeight="1" x14ac:dyDescent="0.2">
      <c r="A34" s="286" t="s">
        <v>365</v>
      </c>
      <c r="B34" s="146" t="s">
        <v>366</v>
      </c>
      <c r="C34" s="164">
        <v>8.6556094441324305</v>
      </c>
      <c r="D34" s="164">
        <v>10.51850930930785</v>
      </c>
      <c r="E34" s="164">
        <v>8.6466760352561263</v>
      </c>
      <c r="F34" s="164">
        <v>7.0708828719907997</v>
      </c>
      <c r="G34" s="164">
        <v>6.5963445529735614</v>
      </c>
      <c r="H34" s="165">
        <v>7.6989716036901799</v>
      </c>
      <c r="I34" s="165">
        <v>8.5609725421891909</v>
      </c>
      <c r="J34" s="165">
        <v>6.8241329235993451</v>
      </c>
      <c r="K34" s="165">
        <v>8.2018905654369565</v>
      </c>
      <c r="L34" s="165">
        <v>8.6865180690453379</v>
      </c>
    </row>
    <row r="35" spans="1:12" ht="6" customHeight="1" x14ac:dyDescent="0.25">
      <c r="A35" s="284"/>
      <c r="B35" s="201"/>
      <c r="C35" s="214"/>
      <c r="D35" s="214"/>
      <c r="E35" s="165"/>
      <c r="F35" s="214"/>
      <c r="G35" s="214"/>
      <c r="H35" s="293"/>
      <c r="I35" s="293"/>
      <c r="J35" s="284"/>
      <c r="K35" s="205"/>
      <c r="L35" s="205"/>
    </row>
    <row r="36" spans="1:12" s="491" customFormat="1" ht="12.75" customHeight="1" x14ac:dyDescent="0.2">
      <c r="A36" s="477" t="s">
        <v>27</v>
      </c>
      <c r="B36" s="477" t="s">
        <v>32</v>
      </c>
      <c r="C36" s="482"/>
      <c r="D36" s="482"/>
      <c r="E36" s="488"/>
      <c r="F36" s="489"/>
      <c r="G36" s="479"/>
      <c r="H36" s="479"/>
      <c r="I36" s="479"/>
      <c r="J36" s="482"/>
      <c r="K36" s="490"/>
      <c r="L36" s="490"/>
    </row>
    <row r="37" spans="1:12" s="491" customFormat="1" ht="12.75" customHeight="1" x14ac:dyDescent="0.2">
      <c r="A37" s="477"/>
      <c r="B37" s="481" t="s">
        <v>326</v>
      </c>
      <c r="C37" s="483"/>
      <c r="D37" s="483"/>
      <c r="E37" s="483"/>
      <c r="F37" s="483"/>
      <c r="G37" s="480"/>
      <c r="H37" s="480"/>
      <c r="I37" s="482"/>
      <c r="J37" s="482"/>
      <c r="K37" s="490"/>
      <c r="L37" s="490"/>
    </row>
    <row r="38" spans="1:12" s="491" customFormat="1" ht="12.75" customHeight="1" x14ac:dyDescent="0.2">
      <c r="A38" s="477"/>
      <c r="B38" s="483" t="s">
        <v>558</v>
      </c>
      <c r="C38" s="483"/>
      <c r="D38" s="483"/>
      <c r="E38" s="483"/>
      <c r="F38" s="483"/>
      <c r="G38" s="480"/>
      <c r="H38" s="480"/>
      <c r="I38" s="482"/>
      <c r="J38" s="492"/>
      <c r="K38" s="479"/>
      <c r="L38" s="490"/>
    </row>
    <row r="39" spans="1:12" s="491" customFormat="1" ht="12.75" customHeight="1" x14ac:dyDescent="0.2">
      <c r="A39" s="477"/>
      <c r="B39" s="483" t="s">
        <v>555</v>
      </c>
      <c r="C39" s="483"/>
      <c r="D39" s="483"/>
      <c r="E39" s="483"/>
      <c r="F39" s="483"/>
      <c r="G39" s="480"/>
      <c r="H39" s="480"/>
      <c r="I39" s="482"/>
      <c r="J39" s="492"/>
      <c r="K39" s="479"/>
      <c r="L39" s="490"/>
    </row>
    <row r="40" spans="1:12" s="491" customFormat="1" ht="12.75" customHeight="1" x14ac:dyDescent="0.2">
      <c r="A40" s="477"/>
      <c r="B40" s="483" t="s">
        <v>540</v>
      </c>
      <c r="C40" s="485"/>
      <c r="D40" s="485"/>
      <c r="E40" s="485"/>
      <c r="F40" s="485"/>
      <c r="G40" s="485"/>
      <c r="H40" s="485"/>
      <c r="I40" s="485"/>
      <c r="J40" s="485"/>
      <c r="K40" s="479"/>
      <c r="L40" s="490"/>
    </row>
    <row r="41" spans="1:12" s="491" customFormat="1" ht="10.5" customHeight="1" x14ac:dyDescent="0.2">
      <c r="A41" s="484" t="s">
        <v>177</v>
      </c>
      <c r="B41" s="477" t="s">
        <v>95</v>
      </c>
      <c r="C41" s="482"/>
      <c r="D41" s="482"/>
      <c r="E41" s="488"/>
      <c r="F41" s="479"/>
      <c r="G41" s="479"/>
      <c r="H41" s="479"/>
      <c r="I41" s="479"/>
      <c r="J41" s="479"/>
      <c r="K41" s="479"/>
      <c r="L41" s="490"/>
    </row>
    <row r="42" spans="1:12" s="491" customFormat="1" ht="12.75" customHeight="1" x14ac:dyDescent="0.2">
      <c r="A42" s="493"/>
      <c r="B42" s="484" t="s">
        <v>33</v>
      </c>
      <c r="C42" s="482"/>
      <c r="D42" s="482"/>
      <c r="E42" s="488"/>
      <c r="F42" s="479"/>
      <c r="G42" s="479"/>
      <c r="H42" s="479"/>
      <c r="I42" s="479"/>
      <c r="J42" s="479"/>
      <c r="K42" s="479"/>
      <c r="L42" s="490"/>
    </row>
    <row r="43" spans="1:12" s="491" customFormat="1" ht="12.75" customHeight="1" x14ac:dyDescent="0.2">
      <c r="A43" s="494"/>
      <c r="B43" s="484" t="s">
        <v>56</v>
      </c>
      <c r="C43" s="482"/>
      <c r="D43" s="482"/>
      <c r="E43" s="488"/>
      <c r="F43" s="494"/>
      <c r="G43" s="494"/>
      <c r="H43" s="479"/>
      <c r="I43" s="479"/>
      <c r="J43" s="479"/>
      <c r="K43" s="479"/>
      <c r="L43" s="490"/>
    </row>
    <row r="44" spans="1:12" s="491" customFormat="1" ht="12.75" customHeight="1" x14ac:dyDescent="0.2">
      <c r="A44" s="493"/>
      <c r="B44" s="486" t="s">
        <v>493</v>
      </c>
      <c r="C44" s="495"/>
      <c r="D44" s="495"/>
      <c r="E44" s="496"/>
      <c r="F44" s="480"/>
      <c r="G44" s="480"/>
      <c r="H44" s="489"/>
      <c r="I44" s="489"/>
      <c r="J44" s="489"/>
      <c r="K44" s="489"/>
      <c r="L44" s="490"/>
    </row>
    <row r="45" spans="1:12" s="491" customFormat="1" ht="12.75" customHeight="1" x14ac:dyDescent="0.2">
      <c r="A45" s="493"/>
      <c r="B45" s="487" t="s">
        <v>494</v>
      </c>
      <c r="C45" s="495"/>
      <c r="D45" s="495"/>
      <c r="E45" s="496"/>
      <c r="F45" s="480"/>
      <c r="G45" s="480"/>
      <c r="H45" s="489"/>
      <c r="I45" s="489"/>
      <c r="J45" s="489"/>
      <c r="K45" s="489"/>
      <c r="L45" s="490"/>
    </row>
    <row r="46" spans="1:12" ht="12.75" customHeight="1" x14ac:dyDescent="0.2">
      <c r="A46" s="154"/>
      <c r="B46" s="444"/>
      <c r="C46" s="154"/>
      <c r="D46" s="154"/>
      <c r="E46" s="154"/>
      <c r="F46" s="154"/>
      <c r="G46" s="154"/>
      <c r="H46" s="205"/>
      <c r="I46" s="205"/>
      <c r="J46" s="205"/>
      <c r="K46" s="205"/>
      <c r="L46" s="205"/>
    </row>
    <row r="47" spans="1:12" ht="12.75" customHeight="1" x14ac:dyDescent="0.2">
      <c r="A47" s="147"/>
      <c r="B47" s="43"/>
      <c r="C47" s="147"/>
      <c r="D47" s="147"/>
      <c r="E47" s="147"/>
      <c r="F47" s="147"/>
      <c r="G47" s="147"/>
    </row>
    <row r="48" spans="1:12" ht="12.75" customHeight="1" x14ac:dyDescent="0.2">
      <c r="A48" s="147"/>
      <c r="B48" s="43"/>
      <c r="C48" s="147"/>
      <c r="D48" s="147"/>
      <c r="E48" s="147"/>
      <c r="F48" s="147"/>
      <c r="G48" s="147"/>
    </row>
    <row r="49" spans="1:7" ht="12.75" customHeight="1" x14ac:dyDescent="0.2">
      <c r="A49" s="147"/>
      <c r="B49" s="43"/>
      <c r="C49" s="147"/>
      <c r="D49" s="147"/>
      <c r="E49" s="147"/>
      <c r="F49" s="147"/>
      <c r="G49" s="147"/>
    </row>
    <row r="50" spans="1:7" ht="12.75" customHeight="1" x14ac:dyDescent="0.2">
      <c r="A50" s="147"/>
      <c r="B50" s="43"/>
      <c r="C50" s="147"/>
      <c r="D50" s="147"/>
      <c r="E50" s="147"/>
      <c r="F50" s="147"/>
      <c r="G50" s="147"/>
    </row>
    <row r="51" spans="1:7" ht="12.75" customHeight="1" x14ac:dyDescent="0.2">
      <c r="A51" s="147"/>
      <c r="B51" s="43"/>
      <c r="C51" s="147"/>
      <c r="D51" s="147"/>
      <c r="E51" s="147"/>
      <c r="F51" s="147"/>
      <c r="G51" s="147"/>
    </row>
    <row r="52" spans="1:7" ht="12.75" customHeight="1" x14ac:dyDescent="0.2">
      <c r="A52" s="147"/>
      <c r="B52" s="43"/>
      <c r="C52" s="147"/>
      <c r="D52" s="147"/>
      <c r="E52" s="147"/>
      <c r="F52" s="147"/>
      <c r="G52" s="147"/>
    </row>
    <row r="53" spans="1:7" ht="12.75" customHeight="1" x14ac:dyDescent="0.2">
      <c r="A53" s="147"/>
      <c r="B53" s="43"/>
      <c r="C53" s="147"/>
      <c r="D53" s="147"/>
      <c r="E53" s="147"/>
      <c r="F53" s="147"/>
      <c r="G53" s="147"/>
    </row>
    <row r="54" spans="1:7" ht="12.75" customHeight="1" x14ac:dyDescent="0.2">
      <c r="A54" s="147"/>
      <c r="B54" s="43"/>
      <c r="C54" s="147"/>
      <c r="D54" s="147"/>
      <c r="E54" s="147"/>
      <c r="F54" s="147"/>
      <c r="G54" s="147"/>
    </row>
    <row r="55" spans="1:7" ht="12.75" customHeight="1" x14ac:dyDescent="0.2">
      <c r="A55" s="147"/>
      <c r="B55" s="43"/>
      <c r="C55" s="147"/>
      <c r="D55" s="147"/>
      <c r="E55" s="147"/>
      <c r="F55" s="147"/>
      <c r="G55" s="147"/>
    </row>
    <row r="56" spans="1:7" ht="12.75" customHeight="1" x14ac:dyDescent="0.2">
      <c r="A56" s="147"/>
      <c r="B56" s="43"/>
      <c r="C56" s="147"/>
      <c r="D56" s="147"/>
      <c r="E56" s="147"/>
      <c r="F56" s="147"/>
      <c r="G56" s="147"/>
    </row>
    <row r="57" spans="1:7" ht="12.75" customHeight="1" x14ac:dyDescent="0.2">
      <c r="A57" s="147"/>
      <c r="B57" s="43"/>
      <c r="C57" s="147"/>
      <c r="D57" s="147"/>
      <c r="E57" s="147"/>
      <c r="F57" s="147"/>
      <c r="G57" s="147"/>
    </row>
    <row r="58" spans="1:7" ht="12.75" customHeight="1" x14ac:dyDescent="0.2">
      <c r="A58" s="147"/>
      <c r="B58" s="43"/>
      <c r="C58" s="147"/>
      <c r="D58" s="147"/>
      <c r="E58" s="147"/>
      <c r="F58" s="147"/>
      <c r="G58" s="147"/>
    </row>
    <row r="59" spans="1:7" ht="12.75" customHeight="1" x14ac:dyDescent="0.2">
      <c r="A59" s="147"/>
      <c r="B59" s="43"/>
      <c r="C59" s="147"/>
      <c r="D59" s="147"/>
      <c r="E59" s="147"/>
      <c r="F59" s="147"/>
      <c r="G59" s="147"/>
    </row>
    <row r="60" spans="1:7" ht="12.75" customHeight="1" x14ac:dyDescent="0.2">
      <c r="A60" s="147"/>
      <c r="B60" s="43"/>
      <c r="C60" s="147"/>
      <c r="D60" s="147"/>
      <c r="E60" s="147"/>
      <c r="F60" s="147"/>
      <c r="G60" s="147"/>
    </row>
    <row r="61" spans="1:7" ht="12.75" customHeight="1" x14ac:dyDescent="0.2">
      <c r="A61" s="147"/>
      <c r="B61" s="43"/>
      <c r="C61" s="147"/>
      <c r="D61" s="147"/>
      <c r="E61" s="147"/>
      <c r="F61" s="147"/>
      <c r="G61" s="147"/>
    </row>
    <row r="62" spans="1:7" ht="12.75" customHeight="1" x14ac:dyDescent="0.2">
      <c r="A62" s="147"/>
      <c r="B62" s="43"/>
      <c r="C62" s="147"/>
      <c r="D62" s="147"/>
      <c r="E62" s="147"/>
      <c r="F62" s="147"/>
      <c r="G62" s="147"/>
    </row>
    <row r="63" spans="1:7" ht="12.75" customHeight="1" x14ac:dyDescent="0.2">
      <c r="A63" s="147"/>
      <c r="B63" s="43"/>
    </row>
    <row r="64" spans="1:7" ht="12.75" customHeight="1" x14ac:dyDescent="0.2">
      <c r="A64" s="147"/>
      <c r="B64" s="43"/>
    </row>
    <row r="65" spans="1:2" ht="12.75" customHeight="1" x14ac:dyDescent="0.2">
      <c r="A65" s="147"/>
      <c r="B65" s="43"/>
    </row>
    <row r="66" spans="1:2" ht="12.75" customHeight="1" x14ac:dyDescent="0.2">
      <c r="A66" s="147"/>
      <c r="B66" s="43"/>
    </row>
    <row r="67" spans="1:2" ht="12.75" customHeight="1" x14ac:dyDescent="0.2">
      <c r="A67" s="147"/>
      <c r="B67" s="43"/>
    </row>
    <row r="68" spans="1:2" ht="12.75" customHeight="1" x14ac:dyDescent="0.2">
      <c r="A68" s="147"/>
      <c r="B68" s="43"/>
    </row>
    <row r="69" spans="1:2" ht="12.75" customHeight="1" x14ac:dyDescent="0.2">
      <c r="A69" s="147"/>
      <c r="B69" s="43"/>
    </row>
    <row r="70" spans="1:2" ht="12.75" customHeight="1" x14ac:dyDescent="0.2">
      <c r="A70" s="147"/>
      <c r="B70" s="43"/>
    </row>
    <row r="71" spans="1:2" ht="12.75" customHeight="1" x14ac:dyDescent="0.2">
      <c r="A71" s="147"/>
      <c r="B71" s="43"/>
    </row>
    <row r="72" spans="1:2" ht="12.75" customHeight="1" x14ac:dyDescent="0.2">
      <c r="A72" s="147"/>
      <c r="B72" s="43"/>
    </row>
    <row r="73" spans="1:2" ht="12.75" customHeight="1" x14ac:dyDescent="0.2">
      <c r="A73" s="147"/>
      <c r="B73" s="43"/>
    </row>
    <row r="74" spans="1:2" ht="12.75" customHeight="1" x14ac:dyDescent="0.2">
      <c r="A74" s="147"/>
      <c r="B74" s="43"/>
    </row>
    <row r="75" spans="1:2" ht="12.75" customHeight="1" x14ac:dyDescent="0.2">
      <c r="A75" s="147"/>
      <c r="B75" s="43"/>
    </row>
    <row r="76" spans="1:2" ht="12.75" customHeight="1" x14ac:dyDescent="0.2">
      <c r="A76" s="147"/>
      <c r="B76" s="43"/>
    </row>
    <row r="77" spans="1:2" ht="12.75" customHeight="1" x14ac:dyDescent="0.2">
      <c r="A77" s="147"/>
      <c r="B77" s="43"/>
    </row>
    <row r="78" spans="1:2" ht="12.75" customHeight="1" x14ac:dyDescent="0.2">
      <c r="A78" s="147"/>
      <c r="B78" s="43"/>
    </row>
    <row r="79" spans="1:2" ht="12.75" customHeight="1" x14ac:dyDescent="0.2">
      <c r="A79" s="147"/>
      <c r="B79" s="43"/>
    </row>
    <row r="80" spans="1:2" ht="12.75" customHeight="1" x14ac:dyDescent="0.2">
      <c r="A80" s="147"/>
      <c r="B80" s="43"/>
    </row>
    <row r="81" spans="1:2" ht="12.75" customHeight="1" x14ac:dyDescent="0.2">
      <c r="A81" s="147"/>
      <c r="B81" s="43"/>
    </row>
    <row r="82" spans="1:2" ht="12.75" customHeight="1" x14ac:dyDescent="0.2">
      <c r="A82" s="147"/>
      <c r="B82" s="43"/>
    </row>
    <row r="83" spans="1:2" ht="12.75" customHeight="1" x14ac:dyDescent="0.2">
      <c r="A83" s="147"/>
      <c r="B83" s="43"/>
    </row>
    <row r="84" spans="1:2" ht="12.75" customHeight="1" x14ac:dyDescent="0.2">
      <c r="A84" s="147"/>
      <c r="B84" s="43"/>
    </row>
    <row r="85" spans="1:2" ht="12.75" customHeight="1" x14ac:dyDescent="0.2">
      <c r="A85" s="147"/>
      <c r="B85" s="43"/>
    </row>
    <row r="86" spans="1:2" ht="12.75" customHeight="1" x14ac:dyDescent="0.2">
      <c r="A86" s="147"/>
      <c r="B86" s="43"/>
    </row>
    <row r="87" spans="1:2" ht="12.75" customHeight="1" x14ac:dyDescent="0.2">
      <c r="A87" s="147"/>
      <c r="B87" s="43"/>
    </row>
    <row r="88" spans="1:2" ht="12.75" customHeight="1" x14ac:dyDescent="0.2">
      <c r="A88" s="147"/>
      <c r="B88" s="43"/>
    </row>
    <row r="89" spans="1:2" ht="12.75" customHeight="1" x14ac:dyDescent="0.2">
      <c r="A89" s="147"/>
      <c r="B89" s="43"/>
    </row>
    <row r="90" spans="1:2" ht="12.75" customHeight="1" x14ac:dyDescent="0.2">
      <c r="A90" s="147"/>
      <c r="B90" s="43"/>
    </row>
    <row r="91" spans="1:2" ht="12.75" customHeight="1" x14ac:dyDescent="0.2">
      <c r="A91" s="147"/>
      <c r="B91" s="43"/>
    </row>
    <row r="92" spans="1:2" ht="12.75" customHeight="1" x14ac:dyDescent="0.2">
      <c r="A92" s="147"/>
      <c r="B92" s="43"/>
    </row>
    <row r="93" spans="1:2" ht="12.75" customHeight="1" x14ac:dyDescent="0.2">
      <c r="A93" s="147"/>
      <c r="B93" s="43"/>
    </row>
    <row r="94" spans="1:2" ht="12.75" customHeight="1" x14ac:dyDescent="0.2">
      <c r="A94" s="147"/>
      <c r="B94" s="43"/>
    </row>
    <row r="95" spans="1:2" ht="12.75" customHeight="1" x14ac:dyDescent="0.2">
      <c r="A95" s="147"/>
      <c r="B95" s="43"/>
    </row>
    <row r="96" spans="1:2" ht="12.75" customHeight="1" x14ac:dyDescent="0.2">
      <c r="A96" s="147"/>
      <c r="B96" s="43"/>
    </row>
    <row r="97" spans="1:2" ht="12.75" customHeight="1" x14ac:dyDescent="0.2">
      <c r="A97" s="147"/>
      <c r="B97" s="43"/>
    </row>
    <row r="98" spans="1:2" ht="12.75" customHeight="1" x14ac:dyDescent="0.2">
      <c r="A98" s="147"/>
      <c r="B98" s="43"/>
    </row>
    <row r="99" spans="1:2" ht="12.75" customHeight="1" x14ac:dyDescent="0.2">
      <c r="A99" s="147"/>
      <c r="B99" s="43"/>
    </row>
    <row r="100" spans="1:2" ht="12.75" customHeight="1" x14ac:dyDescent="0.2">
      <c r="A100" s="147"/>
      <c r="B100" s="43"/>
    </row>
    <row r="101" spans="1:2" ht="12.75" customHeight="1" x14ac:dyDescent="0.2">
      <c r="A101" s="147"/>
      <c r="B101" s="43"/>
    </row>
    <row r="102" spans="1:2" ht="12.75" customHeight="1" x14ac:dyDescent="0.2">
      <c r="A102" s="147"/>
      <c r="B102" s="43"/>
    </row>
    <row r="103" spans="1:2" ht="12.75" customHeight="1" x14ac:dyDescent="0.2">
      <c r="A103" s="147"/>
      <c r="B103" s="43"/>
    </row>
    <row r="104" spans="1:2" ht="12.75" customHeight="1" x14ac:dyDescent="0.2">
      <c r="A104" s="147"/>
      <c r="B104" s="43"/>
    </row>
    <row r="105" spans="1:2" ht="12.75" customHeight="1" x14ac:dyDescent="0.2">
      <c r="A105" s="147"/>
      <c r="B105" s="43"/>
    </row>
    <row r="106" spans="1:2" ht="12.75" customHeight="1" x14ac:dyDescent="0.2">
      <c r="A106" s="147"/>
      <c r="B106" s="43"/>
    </row>
    <row r="107" spans="1:2" ht="12.75" customHeight="1" x14ac:dyDescent="0.2">
      <c r="A107" s="147"/>
      <c r="B107" s="43"/>
    </row>
    <row r="108" spans="1:2" ht="12.75" customHeight="1" x14ac:dyDescent="0.2">
      <c r="A108" s="147"/>
      <c r="B108" s="43"/>
    </row>
    <row r="109" spans="1:2" ht="12.75" customHeight="1" x14ac:dyDescent="0.2">
      <c r="A109" s="147"/>
      <c r="B109" s="43"/>
    </row>
  </sheetData>
  <phoneticPr fontId="35" type="noConversion"/>
  <pageMargins left="0.74803149606299213" right="0.74803149606299213" top="0.39370078740157483" bottom="0.1968503937007874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L106"/>
  <sheetViews>
    <sheetView zoomScaleNormal="100" workbookViewId="0"/>
  </sheetViews>
  <sheetFormatPr defaultRowHeight="12.75" customHeight="1" x14ac:dyDescent="0.2"/>
  <cols>
    <col min="1" max="1" width="28.69921875" style="196" customWidth="1"/>
    <col min="2" max="2" width="18.69921875" style="166" customWidth="1"/>
    <col min="3" max="11" width="5.796875" style="196" customWidth="1"/>
    <col min="12" max="12" width="5.69921875" style="196" customWidth="1"/>
    <col min="13" max="16384" width="8.796875" style="196"/>
  </cols>
  <sheetData>
    <row r="1" spans="1:12" ht="12.75" customHeight="1" x14ac:dyDescent="0.25">
      <c r="A1" s="284" t="s">
        <v>67</v>
      </c>
      <c r="B1" s="284"/>
      <c r="C1" s="284"/>
      <c r="D1" s="284"/>
      <c r="E1" s="294"/>
      <c r="F1" s="294"/>
      <c r="G1" s="294"/>
      <c r="H1" s="294"/>
      <c r="I1" s="294"/>
      <c r="J1" s="294"/>
      <c r="K1" s="205"/>
    </row>
    <row r="2" spans="1:12" ht="12.75" customHeight="1" x14ac:dyDescent="0.25">
      <c r="A2" s="285" t="s">
        <v>508</v>
      </c>
      <c r="B2" s="284"/>
      <c r="C2" s="284"/>
      <c r="D2" s="284"/>
      <c r="E2" s="294"/>
      <c r="F2" s="294"/>
      <c r="G2" s="294"/>
      <c r="H2" s="294"/>
      <c r="I2" s="294"/>
      <c r="J2" s="294"/>
      <c r="K2" s="205"/>
    </row>
    <row r="3" spans="1:12" ht="12.75" customHeight="1" x14ac:dyDescent="0.25">
      <c r="A3" s="284"/>
      <c r="B3" s="284"/>
      <c r="C3" s="284"/>
      <c r="D3" s="284"/>
      <c r="E3" s="294"/>
      <c r="F3" s="294"/>
      <c r="G3" s="294"/>
      <c r="H3" s="294"/>
      <c r="I3" s="294"/>
      <c r="J3" s="294"/>
      <c r="K3" s="205"/>
    </row>
    <row r="4" spans="1:12" ht="12.75" customHeight="1" x14ac:dyDescent="0.25">
      <c r="A4" s="298" t="s">
        <v>96</v>
      </c>
      <c r="B4" s="284"/>
      <c r="C4" s="284"/>
      <c r="D4" s="284"/>
      <c r="E4" s="294"/>
      <c r="F4" s="294"/>
      <c r="G4" s="294"/>
      <c r="H4" s="294"/>
      <c r="I4" s="294"/>
      <c r="J4" s="294"/>
      <c r="K4" s="294"/>
      <c r="L4" s="205"/>
    </row>
    <row r="5" spans="1:12" ht="12.75" customHeight="1" x14ac:dyDescent="0.2">
      <c r="A5" s="284" t="s">
        <v>24</v>
      </c>
      <c r="B5" s="401" t="s">
        <v>92</v>
      </c>
      <c r="C5" s="401">
        <v>2012</v>
      </c>
      <c r="D5" s="402">
        <v>2013</v>
      </c>
      <c r="E5" s="402">
        <v>2014</v>
      </c>
      <c r="F5" s="401">
        <v>2015</v>
      </c>
      <c r="G5" s="401">
        <v>2016</v>
      </c>
      <c r="H5" s="401">
        <v>2017</v>
      </c>
      <c r="I5" s="401">
        <v>2018</v>
      </c>
      <c r="J5" s="401">
        <v>2019</v>
      </c>
      <c r="K5" s="401">
        <v>2020</v>
      </c>
      <c r="L5" s="401">
        <v>2021</v>
      </c>
    </row>
    <row r="6" spans="1:12" ht="12.75" customHeight="1" x14ac:dyDescent="0.2">
      <c r="A6" s="286" t="s">
        <v>31</v>
      </c>
      <c r="B6" s="401"/>
      <c r="C6" s="150">
        <v>536.82009257112122</v>
      </c>
      <c r="D6" s="150">
        <v>542.57336178038975</v>
      </c>
      <c r="E6" s="150">
        <v>514.16255336895983</v>
      </c>
      <c r="F6" s="366">
        <v>535.46558109290481</v>
      </c>
      <c r="G6" s="366">
        <v>523.36569122786386</v>
      </c>
      <c r="H6" s="165">
        <v>530.89444389634673</v>
      </c>
      <c r="I6" s="165">
        <v>513.63221155864562</v>
      </c>
      <c r="J6" s="165">
        <v>494.18155620158183</v>
      </c>
      <c r="K6" s="165">
        <v>545.35994754828141</v>
      </c>
      <c r="L6" s="165">
        <v>538.90430491117138</v>
      </c>
    </row>
    <row r="7" spans="1:12" ht="12.75" customHeight="1" x14ac:dyDescent="0.2">
      <c r="A7" s="286" t="s">
        <v>12</v>
      </c>
      <c r="B7" s="201" t="s">
        <v>34</v>
      </c>
      <c r="C7" s="150">
        <v>6.7372655182329568</v>
      </c>
      <c r="D7" s="150">
        <v>8.4614296886319753</v>
      </c>
      <c r="E7" s="150">
        <v>9.6633710070020999</v>
      </c>
      <c r="F7" s="366">
        <v>5.957067030124044</v>
      </c>
      <c r="G7" s="366">
        <v>7.2362488258941156</v>
      </c>
      <c r="H7" s="165">
        <v>6.6988483416136022</v>
      </c>
      <c r="I7" s="165">
        <v>4.720045286916327</v>
      </c>
      <c r="J7" s="165">
        <v>7.4925059627248514</v>
      </c>
      <c r="K7" s="165">
        <v>6.5068166240340686</v>
      </c>
      <c r="L7" s="165">
        <v>3.3593785580607416</v>
      </c>
    </row>
    <row r="8" spans="1:12" ht="12.75" customHeight="1" x14ac:dyDescent="0.2">
      <c r="A8" s="286" t="s">
        <v>13</v>
      </c>
      <c r="B8" s="201" t="s">
        <v>35</v>
      </c>
      <c r="C8" s="150">
        <v>11.181969466054142</v>
      </c>
      <c r="D8" s="150">
        <v>11.898727719777375</v>
      </c>
      <c r="E8" s="150">
        <v>9.3258949024623004</v>
      </c>
      <c r="F8" s="366">
        <v>8.4661464691293293</v>
      </c>
      <c r="G8" s="366">
        <v>8.9158757315882742</v>
      </c>
      <c r="H8" s="165">
        <v>9.4748506263911842</v>
      </c>
      <c r="I8" s="165">
        <v>9.4356101352714798</v>
      </c>
      <c r="J8" s="165">
        <v>6.2309428966730751</v>
      </c>
      <c r="K8" s="165">
        <v>7.2043732986731168</v>
      </c>
      <c r="L8" s="165">
        <v>7.1872611920001441</v>
      </c>
    </row>
    <row r="9" spans="1:12" ht="12.75" customHeight="1" x14ac:dyDescent="0.2">
      <c r="A9" s="286" t="s">
        <v>71</v>
      </c>
      <c r="B9" s="201" t="s">
        <v>36</v>
      </c>
      <c r="C9" s="150">
        <v>10.590297040409743</v>
      </c>
      <c r="D9" s="150">
        <v>10.952208292961723</v>
      </c>
      <c r="E9" s="150">
        <v>10.914628115944009</v>
      </c>
      <c r="F9" s="366">
        <v>10.907190738988012</v>
      </c>
      <c r="G9" s="366">
        <v>9.8574239142486242</v>
      </c>
      <c r="H9" s="165">
        <v>11.598672678203187</v>
      </c>
      <c r="I9" s="165">
        <v>11.290744948014069</v>
      </c>
      <c r="J9" s="165">
        <v>11.333931252663268</v>
      </c>
      <c r="K9" s="165">
        <v>9.2687308806113506</v>
      </c>
      <c r="L9" s="165">
        <v>11.022528055757965</v>
      </c>
    </row>
    <row r="10" spans="1:12" ht="12.75" customHeight="1" x14ac:dyDescent="0.2">
      <c r="A10" s="286" t="s">
        <v>72</v>
      </c>
      <c r="B10" s="201" t="s">
        <v>37</v>
      </c>
      <c r="C10" s="150">
        <v>58.021160868893581</v>
      </c>
      <c r="D10" s="150">
        <v>61.279349671533701</v>
      </c>
      <c r="E10" s="150">
        <v>52.469168070702381</v>
      </c>
      <c r="F10" s="366">
        <v>50.337444721165902</v>
      </c>
      <c r="G10" s="366">
        <v>52.967403128504102</v>
      </c>
      <c r="H10" s="165">
        <v>49.407450439892067</v>
      </c>
      <c r="I10" s="165">
        <v>48.042174534922566</v>
      </c>
      <c r="J10" s="165">
        <v>43.945213676833021</v>
      </c>
      <c r="K10" s="165">
        <v>51.727826674741387</v>
      </c>
      <c r="L10" s="165">
        <v>42.014480620593979</v>
      </c>
    </row>
    <row r="11" spans="1:12" ht="12.75" customHeight="1" x14ac:dyDescent="0.2">
      <c r="A11" s="286" t="s">
        <v>10</v>
      </c>
      <c r="B11" s="201" t="s">
        <v>42</v>
      </c>
      <c r="C11" s="150">
        <v>89.699876100607355</v>
      </c>
      <c r="D11" s="150">
        <v>85.687810792483205</v>
      </c>
      <c r="E11" s="150">
        <v>76.131533492212228</v>
      </c>
      <c r="F11" s="366">
        <v>79.69673060323619</v>
      </c>
      <c r="G11" s="366">
        <v>68.812995062432336</v>
      </c>
      <c r="H11" s="165">
        <v>74.644633212140064</v>
      </c>
      <c r="I11" s="165">
        <v>67.726635936429759</v>
      </c>
      <c r="J11" s="165">
        <v>68.284220125313951</v>
      </c>
      <c r="K11" s="165">
        <v>72.22423524150642</v>
      </c>
      <c r="L11" s="165">
        <v>64.496187271696257</v>
      </c>
    </row>
    <row r="12" spans="1:12" ht="12.75" customHeight="1" x14ac:dyDescent="0.2">
      <c r="A12" s="286" t="s">
        <v>11</v>
      </c>
      <c r="B12" s="201" t="s">
        <v>43</v>
      </c>
      <c r="C12" s="150">
        <v>19.166934610866555</v>
      </c>
      <c r="D12" s="150">
        <v>18.281369683673841</v>
      </c>
      <c r="E12" s="150">
        <v>19.924155222460293</v>
      </c>
      <c r="F12" s="366">
        <v>18.393673099196345</v>
      </c>
      <c r="G12" s="366">
        <v>20.719247928841465</v>
      </c>
      <c r="H12" s="165">
        <v>17.446830439093461</v>
      </c>
      <c r="I12" s="165">
        <v>16.204415263746309</v>
      </c>
      <c r="J12" s="165">
        <v>16.536871853153684</v>
      </c>
      <c r="K12" s="165">
        <v>19.192124453835888</v>
      </c>
      <c r="L12" s="165">
        <v>18.615090927314878</v>
      </c>
    </row>
    <row r="13" spans="1:12" ht="12.75" customHeight="1" x14ac:dyDescent="0.2">
      <c r="A13" s="286" t="s">
        <v>607</v>
      </c>
      <c r="B13" s="412" t="s">
        <v>620</v>
      </c>
      <c r="C13" s="164">
        <v>0</v>
      </c>
      <c r="D13" s="164">
        <v>0</v>
      </c>
      <c r="E13" s="164">
        <v>0</v>
      </c>
      <c r="F13" s="164">
        <v>0</v>
      </c>
      <c r="G13" s="164">
        <v>0</v>
      </c>
      <c r="H13" s="164">
        <v>0</v>
      </c>
      <c r="I13" s="164">
        <v>0</v>
      </c>
      <c r="J13" s="164">
        <v>0</v>
      </c>
      <c r="K13" s="165">
        <v>33.065529665602618</v>
      </c>
      <c r="L13" s="165">
        <v>51.779521735718752</v>
      </c>
    </row>
    <row r="14" spans="1:12" ht="12.75" customHeight="1" x14ac:dyDescent="0.2">
      <c r="A14" s="286" t="s">
        <v>60</v>
      </c>
      <c r="B14" s="224" t="s">
        <v>44</v>
      </c>
      <c r="C14" s="150">
        <v>44.678553094915934</v>
      </c>
      <c r="D14" s="150">
        <v>46.538389671981825</v>
      </c>
      <c r="E14" s="150">
        <v>44.895251856916381</v>
      </c>
      <c r="F14" s="366">
        <v>51.813914733196633</v>
      </c>
      <c r="G14" s="366">
        <v>45.140203428815646</v>
      </c>
      <c r="H14" s="165">
        <v>44.035304026609126</v>
      </c>
      <c r="I14" s="165">
        <v>48.905123229452343</v>
      </c>
      <c r="J14" s="165">
        <v>45.255430645307413</v>
      </c>
      <c r="K14" s="165">
        <v>38.595775624998225</v>
      </c>
      <c r="L14" s="165">
        <v>35.485706190343606</v>
      </c>
    </row>
    <row r="15" spans="1:12" ht="12.75" customHeight="1" x14ac:dyDescent="0.2">
      <c r="A15" s="286" t="s">
        <v>50</v>
      </c>
      <c r="B15" s="201" t="s">
        <v>46</v>
      </c>
      <c r="C15" s="150">
        <v>3.4969872336002914</v>
      </c>
      <c r="D15" s="150">
        <v>4.7958974040489837</v>
      </c>
      <c r="E15" s="150">
        <v>3.6169465930599407</v>
      </c>
      <c r="F15" s="366">
        <v>4.8486227053034305</v>
      </c>
      <c r="G15" s="366">
        <v>2.7438001857260157</v>
      </c>
      <c r="H15" s="165">
        <v>3.6220921005971278</v>
      </c>
      <c r="I15" s="165">
        <v>2.6409012226094166</v>
      </c>
      <c r="J15" s="165">
        <v>3.2489703355712161</v>
      </c>
      <c r="K15" s="165">
        <v>3.2625988158365877</v>
      </c>
      <c r="L15" s="165">
        <v>3.8935502107656248</v>
      </c>
    </row>
    <row r="16" spans="1:12" ht="12.75" customHeight="1" x14ac:dyDescent="0.2">
      <c r="A16" s="286" t="s">
        <v>14</v>
      </c>
      <c r="B16" s="201" t="s">
        <v>52</v>
      </c>
      <c r="C16" s="150">
        <v>6.5609251776694331</v>
      </c>
      <c r="D16" s="150">
        <v>4.8660435457437972</v>
      </c>
      <c r="E16" s="150">
        <v>6.7242485822056715</v>
      </c>
      <c r="F16" s="366">
        <v>8.1331005304576554</v>
      </c>
      <c r="G16" s="366">
        <v>5.7756154255565093</v>
      </c>
      <c r="H16" s="165">
        <v>7.7225888233245517</v>
      </c>
      <c r="I16" s="165">
        <v>5.5127667456864327</v>
      </c>
      <c r="J16" s="165">
        <v>4.0193535758473891</v>
      </c>
      <c r="K16" s="165">
        <v>2.4345684108833447</v>
      </c>
      <c r="L16" s="165">
        <v>4.1940918502889843</v>
      </c>
    </row>
    <row r="17" spans="1:12" ht="12.75" customHeight="1" x14ac:dyDescent="0.2">
      <c r="A17" s="286" t="s">
        <v>365</v>
      </c>
      <c r="B17" s="176" t="s">
        <v>366</v>
      </c>
      <c r="C17" s="150">
        <v>23.457892189238493</v>
      </c>
      <c r="D17" s="150">
        <v>27.405805222742512</v>
      </c>
      <c r="E17" s="150">
        <v>28.975897660379989</v>
      </c>
      <c r="F17" s="366">
        <v>25.261221805152079</v>
      </c>
      <c r="G17" s="366">
        <v>22.99072149197896</v>
      </c>
      <c r="H17" s="165">
        <v>23.077698015662335</v>
      </c>
      <c r="I17" s="165">
        <v>25.554251636403116</v>
      </c>
      <c r="J17" s="165">
        <v>22.067587774873839</v>
      </c>
      <c r="K17" s="165">
        <v>22.596702122815717</v>
      </c>
      <c r="L17" s="165">
        <v>24.63841031551544</v>
      </c>
    </row>
    <row r="18" spans="1:12" ht="12.75" customHeight="1" x14ac:dyDescent="0.25">
      <c r="A18" s="284"/>
      <c r="B18" s="401"/>
      <c r="C18" s="294"/>
      <c r="D18" s="294"/>
      <c r="E18" s="163"/>
      <c r="F18" s="293"/>
      <c r="G18" s="293"/>
      <c r="H18" s="293"/>
      <c r="I18" s="293"/>
      <c r="J18" s="293"/>
      <c r="K18" s="294"/>
      <c r="L18" s="294"/>
    </row>
    <row r="19" spans="1:12" ht="12.75" customHeight="1" x14ac:dyDescent="0.25">
      <c r="A19" s="298" t="s">
        <v>97</v>
      </c>
      <c r="B19" s="401"/>
      <c r="C19" s="294"/>
      <c r="D19" s="294"/>
      <c r="E19" s="163"/>
      <c r="F19" s="293"/>
      <c r="G19" s="293"/>
      <c r="H19" s="293"/>
      <c r="I19" s="293"/>
      <c r="J19" s="293"/>
      <c r="K19" s="294"/>
      <c r="L19" s="294"/>
    </row>
    <row r="20" spans="1:12" ht="12.75" customHeight="1" x14ac:dyDescent="0.2">
      <c r="A20" s="284" t="s">
        <v>24</v>
      </c>
      <c r="B20" s="401" t="s">
        <v>92</v>
      </c>
      <c r="C20" s="401">
        <v>2012</v>
      </c>
      <c r="D20" s="402">
        <v>2013</v>
      </c>
      <c r="E20" s="402">
        <v>2014</v>
      </c>
      <c r="F20" s="401">
        <v>2015</v>
      </c>
      <c r="G20" s="401">
        <v>2016</v>
      </c>
      <c r="H20" s="401">
        <v>2017</v>
      </c>
      <c r="I20" s="401">
        <v>2018</v>
      </c>
      <c r="J20" s="401">
        <v>2019</v>
      </c>
      <c r="K20" s="401">
        <v>2020</v>
      </c>
      <c r="L20" s="401">
        <v>2021</v>
      </c>
    </row>
    <row r="21" spans="1:12" ht="12.75" customHeight="1" x14ac:dyDescent="0.2">
      <c r="A21" s="286" t="s">
        <v>9</v>
      </c>
      <c r="B21" s="401"/>
      <c r="C21" s="149">
        <v>339.30448723456061</v>
      </c>
      <c r="D21" s="149">
        <v>338.94343411107047</v>
      </c>
      <c r="E21" s="149">
        <v>343.01576505076514</v>
      </c>
      <c r="F21" s="367">
        <v>354.16804959643628</v>
      </c>
      <c r="G21" s="366">
        <v>353.64827571909473</v>
      </c>
      <c r="H21" s="165">
        <v>342.93500246501492</v>
      </c>
      <c r="I21" s="165">
        <v>343.17649893784409</v>
      </c>
      <c r="J21" s="165">
        <v>335.6128478423874</v>
      </c>
      <c r="K21" s="165">
        <v>365.87724402495451</v>
      </c>
      <c r="L21" s="165">
        <v>366.78961209853816</v>
      </c>
    </row>
    <row r="22" spans="1:12" ht="12.75" customHeight="1" x14ac:dyDescent="0.2">
      <c r="A22" s="286" t="s">
        <v>12</v>
      </c>
      <c r="B22" s="201" t="s">
        <v>34</v>
      </c>
      <c r="C22" s="149">
        <v>2.1980382446240543</v>
      </c>
      <c r="D22" s="149">
        <v>3.7711016101558683</v>
      </c>
      <c r="E22" s="149">
        <v>4.1681527551367079</v>
      </c>
      <c r="F22" s="367">
        <v>4.9549449827458929</v>
      </c>
      <c r="G22" s="366">
        <v>2.5106825181409334</v>
      </c>
      <c r="H22" s="165">
        <v>3.1897726268940567</v>
      </c>
      <c r="I22" s="165">
        <v>3.6325164407005026</v>
      </c>
      <c r="J22" s="165">
        <v>3.6550832958248991</v>
      </c>
      <c r="K22" s="165">
        <v>2.8181043102704204</v>
      </c>
      <c r="L22" s="165">
        <v>2.0261077911675729</v>
      </c>
    </row>
    <row r="23" spans="1:12" ht="12.75" customHeight="1" x14ac:dyDescent="0.2">
      <c r="A23" s="286" t="s">
        <v>13</v>
      </c>
      <c r="B23" s="201" t="s">
        <v>35</v>
      </c>
      <c r="C23" s="149">
        <v>7.7891455683147797</v>
      </c>
      <c r="D23" s="149">
        <v>8.6180922937604976</v>
      </c>
      <c r="E23" s="149">
        <v>7.071208670852057</v>
      </c>
      <c r="F23" s="367">
        <v>6.655968024827958</v>
      </c>
      <c r="G23" s="366">
        <v>8.3582146749702613</v>
      </c>
      <c r="H23" s="165">
        <v>8.2903784379285383</v>
      </c>
      <c r="I23" s="165">
        <v>4.4300089658792681</v>
      </c>
      <c r="J23" s="165">
        <v>4.8659822128161361</v>
      </c>
      <c r="K23" s="165">
        <v>5.7202364838192477</v>
      </c>
      <c r="L23" s="165">
        <v>4.8453024510255975</v>
      </c>
    </row>
    <row r="24" spans="1:12" ht="12.75" customHeight="1" x14ac:dyDescent="0.2">
      <c r="A24" s="286" t="s">
        <v>71</v>
      </c>
      <c r="B24" s="201" t="s">
        <v>36</v>
      </c>
      <c r="C24" s="149">
        <v>5.0875585407292654</v>
      </c>
      <c r="D24" s="149">
        <v>5.1977587321692802</v>
      </c>
      <c r="E24" s="149">
        <v>6.2094728717283356</v>
      </c>
      <c r="F24" s="367">
        <v>5.6017669183604761</v>
      </c>
      <c r="G24" s="366">
        <v>5.9396453667707938</v>
      </c>
      <c r="H24" s="165">
        <v>7.592111323038627</v>
      </c>
      <c r="I24" s="165">
        <v>6.5127205031924476</v>
      </c>
      <c r="J24" s="165">
        <v>7.4628775818039186</v>
      </c>
      <c r="K24" s="165">
        <v>6.2427006710387332</v>
      </c>
      <c r="L24" s="165">
        <v>7.0666565503445264</v>
      </c>
    </row>
    <row r="25" spans="1:12" ht="12.75" customHeight="1" x14ac:dyDescent="0.2">
      <c r="A25" s="286" t="s">
        <v>72</v>
      </c>
      <c r="B25" s="201" t="s">
        <v>37</v>
      </c>
      <c r="C25" s="149">
        <v>40.280177793651546</v>
      </c>
      <c r="D25" s="149">
        <v>34.425613557446503</v>
      </c>
      <c r="E25" s="149">
        <v>39.630608030409036</v>
      </c>
      <c r="F25" s="367">
        <v>41.814932487446022</v>
      </c>
      <c r="G25" s="366">
        <v>42.147795402933838</v>
      </c>
      <c r="H25" s="165">
        <v>41.167530183452776</v>
      </c>
      <c r="I25" s="165">
        <v>40.794212584253174</v>
      </c>
      <c r="J25" s="165">
        <v>38.698470767245738</v>
      </c>
      <c r="K25" s="165">
        <v>38.888473984683579</v>
      </c>
      <c r="L25" s="165">
        <v>36.302921318179926</v>
      </c>
    </row>
    <row r="26" spans="1:12" ht="12.75" customHeight="1" x14ac:dyDescent="0.2">
      <c r="A26" s="286" t="s">
        <v>16</v>
      </c>
      <c r="B26" s="201" t="s">
        <v>38</v>
      </c>
      <c r="C26" s="149">
        <v>25.86433733031247</v>
      </c>
      <c r="D26" s="149">
        <v>26.902017106429177</v>
      </c>
      <c r="E26" s="149">
        <v>30.377719582546998</v>
      </c>
      <c r="F26" s="367">
        <v>26.923653093747713</v>
      </c>
      <c r="G26" s="366">
        <v>24.969630847679802</v>
      </c>
      <c r="H26" s="165">
        <v>25.077136472445662</v>
      </c>
      <c r="I26" s="165">
        <v>24.836773179924197</v>
      </c>
      <c r="J26" s="165">
        <v>23.430413535539902</v>
      </c>
      <c r="K26" s="165">
        <v>25.597822761275889</v>
      </c>
      <c r="L26" s="165">
        <v>21.952251314612024</v>
      </c>
    </row>
    <row r="27" spans="1:12" ht="12.75" customHeight="1" x14ac:dyDescent="0.2">
      <c r="A27" s="286" t="s">
        <v>17</v>
      </c>
      <c r="B27" s="201" t="s">
        <v>39</v>
      </c>
      <c r="C27" s="149">
        <v>3.1139887440316127</v>
      </c>
      <c r="D27" s="149">
        <v>1.9981446462134096</v>
      </c>
      <c r="E27" s="149">
        <v>2.9061142567778719</v>
      </c>
      <c r="F27" s="367">
        <v>2.2599721088425557</v>
      </c>
      <c r="G27" s="366">
        <v>2.5220099044104418</v>
      </c>
      <c r="H27" s="165">
        <v>2.353071269472637</v>
      </c>
      <c r="I27" s="165">
        <v>1.4746418084485529</v>
      </c>
      <c r="J27" s="165">
        <v>3.2223973108703006</v>
      </c>
      <c r="K27" s="165">
        <v>1.3092940664287622</v>
      </c>
      <c r="L27" s="165">
        <v>2.4066741012801303</v>
      </c>
    </row>
    <row r="28" spans="1:12" ht="12.75" customHeight="1" x14ac:dyDescent="0.2">
      <c r="A28" s="286" t="s">
        <v>10</v>
      </c>
      <c r="B28" s="201" t="s">
        <v>42</v>
      </c>
      <c r="C28" s="149">
        <v>27.660450440074129</v>
      </c>
      <c r="D28" s="149">
        <v>26.466872757042484</v>
      </c>
      <c r="E28" s="149">
        <v>26.099869523280468</v>
      </c>
      <c r="F28" s="367">
        <v>26.941687880241059</v>
      </c>
      <c r="G28" s="366">
        <v>24.483864901439919</v>
      </c>
      <c r="H28" s="165">
        <v>23.073598955389492</v>
      </c>
      <c r="I28" s="165">
        <v>21.443111866455443</v>
      </c>
      <c r="J28" s="165">
        <v>22.742848497677208</v>
      </c>
      <c r="K28" s="165">
        <v>21.21804281314407</v>
      </c>
      <c r="L28" s="165">
        <v>20.557365814320956</v>
      </c>
    </row>
    <row r="29" spans="1:12" ht="12.75" customHeight="1" x14ac:dyDescent="0.2">
      <c r="A29" s="286" t="s">
        <v>11</v>
      </c>
      <c r="B29" s="201" t="s">
        <v>43</v>
      </c>
      <c r="C29" s="149">
        <v>13.696164672508933</v>
      </c>
      <c r="D29" s="149">
        <v>16.139370865975117</v>
      </c>
      <c r="E29" s="149">
        <v>13.389651816779285</v>
      </c>
      <c r="F29" s="367">
        <v>15.472419905162074</v>
      </c>
      <c r="G29" s="366">
        <v>16.319766434785272</v>
      </c>
      <c r="H29" s="165">
        <v>14.937538412985058</v>
      </c>
      <c r="I29" s="165">
        <v>15.434312903831387</v>
      </c>
      <c r="J29" s="165">
        <v>11.288763869731477</v>
      </c>
      <c r="K29" s="165">
        <v>13.925777738976757</v>
      </c>
      <c r="L29" s="165">
        <v>13.9393347076034</v>
      </c>
    </row>
    <row r="30" spans="1:12" ht="12.75" customHeight="1" x14ac:dyDescent="0.2">
      <c r="A30" s="286" t="s">
        <v>607</v>
      </c>
      <c r="B30" s="412" t="s">
        <v>620</v>
      </c>
      <c r="C30" s="164">
        <v>0</v>
      </c>
      <c r="D30" s="164">
        <v>0</v>
      </c>
      <c r="E30" s="164">
        <v>0</v>
      </c>
      <c r="F30" s="164">
        <v>0</v>
      </c>
      <c r="G30" s="164">
        <v>0</v>
      </c>
      <c r="H30" s="164">
        <v>0</v>
      </c>
      <c r="I30" s="164">
        <v>0</v>
      </c>
      <c r="J30" s="164">
        <v>0</v>
      </c>
      <c r="K30" s="165">
        <v>22.362638550468951</v>
      </c>
      <c r="L30" s="165">
        <v>30.798737757721756</v>
      </c>
    </row>
    <row r="31" spans="1:12" ht="12.75" customHeight="1" x14ac:dyDescent="0.2">
      <c r="A31" s="286" t="s">
        <v>60</v>
      </c>
      <c r="B31" s="224" t="s">
        <v>44</v>
      </c>
      <c r="C31" s="149">
        <v>31.589700847735784</v>
      </c>
      <c r="D31" s="149">
        <v>37.048625680047913</v>
      </c>
      <c r="E31" s="149">
        <v>30.837849355995935</v>
      </c>
      <c r="F31" s="367">
        <v>35.902942997159194</v>
      </c>
      <c r="G31" s="366">
        <v>36.760690974344584</v>
      </c>
      <c r="H31" s="165">
        <v>35.234682135990234</v>
      </c>
      <c r="I31" s="165">
        <v>42.628034687365918</v>
      </c>
      <c r="J31" s="165">
        <v>34.956421207651516</v>
      </c>
      <c r="K31" s="165">
        <v>33.846468088802254</v>
      </c>
      <c r="L31" s="165">
        <v>32.014132969653787</v>
      </c>
    </row>
    <row r="32" spans="1:12" ht="12.75" customHeight="1" x14ac:dyDescent="0.2">
      <c r="A32" s="286" t="s">
        <v>50</v>
      </c>
      <c r="B32" s="201" t="s">
        <v>46</v>
      </c>
      <c r="C32" s="149">
        <v>5.7474775461038856</v>
      </c>
      <c r="D32" s="149">
        <v>3.6163324035791713</v>
      </c>
      <c r="E32" s="149">
        <v>5.4802556694831379</v>
      </c>
      <c r="F32" s="367">
        <v>3.5418160891610233</v>
      </c>
      <c r="G32" s="366">
        <v>2.1970149410542614</v>
      </c>
      <c r="H32" s="165">
        <v>2.3103419288190752</v>
      </c>
      <c r="I32" s="165">
        <v>1.8358297168542903</v>
      </c>
      <c r="J32" s="165">
        <v>4.1797653604577016</v>
      </c>
      <c r="K32" s="165">
        <v>2.5136995346595334</v>
      </c>
      <c r="L32" s="165">
        <v>3.5941503736508928</v>
      </c>
    </row>
    <row r="33" spans="1:12" ht="12.75" customHeight="1" x14ac:dyDescent="0.2">
      <c r="A33" s="286" t="s">
        <v>14</v>
      </c>
      <c r="B33" s="201" t="s">
        <v>52</v>
      </c>
      <c r="C33" s="149">
        <v>2.581203643081913</v>
      </c>
      <c r="D33" s="149">
        <v>2.0200837868484842</v>
      </c>
      <c r="E33" s="149">
        <v>1.3967127149504954</v>
      </c>
      <c r="F33" s="367">
        <v>1.2579180381773662</v>
      </c>
      <c r="G33" s="367">
        <v>0.99421759921416875</v>
      </c>
      <c r="H33" s="165">
        <v>2.3333111295491857</v>
      </c>
      <c r="I33" s="165">
        <v>2.7350081955770369</v>
      </c>
      <c r="J33" s="165">
        <v>1.7494269627694754</v>
      </c>
      <c r="K33" s="165">
        <v>1.1773596687392427</v>
      </c>
      <c r="L33" s="165">
        <v>1.0221676460734512</v>
      </c>
    </row>
    <row r="34" spans="1:12" ht="12.75" customHeight="1" x14ac:dyDescent="0.2">
      <c r="A34" s="286" t="s">
        <v>365</v>
      </c>
      <c r="B34" s="176" t="s">
        <v>366</v>
      </c>
      <c r="C34" s="149">
        <v>8.8738159184074163</v>
      </c>
      <c r="D34" s="149">
        <v>10.34904254151478</v>
      </c>
      <c r="E34" s="149">
        <v>8.5205876669704157</v>
      </c>
      <c r="F34" s="367">
        <v>6.7980900768986601</v>
      </c>
      <c r="G34" s="367">
        <v>6.4208126386658675</v>
      </c>
      <c r="H34" s="165">
        <v>7.4073182908115598</v>
      </c>
      <c r="I34" s="165">
        <v>8.2831967433841953</v>
      </c>
      <c r="J34" s="165">
        <v>7.1186348359802798</v>
      </c>
      <c r="K34" s="165">
        <v>8.0508697281719375</v>
      </c>
      <c r="L34" s="165">
        <v>8.2395247031974197</v>
      </c>
    </row>
    <row r="35" spans="1:12" ht="12.75" customHeight="1" x14ac:dyDescent="0.25">
      <c r="A35" s="284"/>
      <c r="B35" s="401"/>
      <c r="C35" s="214"/>
      <c r="D35" s="214"/>
      <c r="E35" s="165"/>
      <c r="F35" s="165"/>
      <c r="G35" s="293"/>
      <c r="H35" s="293"/>
      <c r="I35" s="294"/>
      <c r="J35" s="293"/>
      <c r="K35" s="205"/>
      <c r="L35" s="205"/>
    </row>
    <row r="36" spans="1:12" ht="12.75" customHeight="1" x14ac:dyDescent="0.25">
      <c r="A36" s="289" t="s">
        <v>27</v>
      </c>
      <c r="B36" s="289" t="s">
        <v>32</v>
      </c>
      <c r="C36" s="151"/>
      <c r="D36" s="151"/>
      <c r="E36" s="335"/>
      <c r="F36" s="294"/>
      <c r="G36" s="294"/>
      <c r="H36" s="294"/>
      <c r="I36" s="294"/>
      <c r="J36" s="294"/>
      <c r="K36" s="205"/>
      <c r="L36" s="205"/>
    </row>
    <row r="37" spans="1:12" ht="12.75" customHeight="1" x14ac:dyDescent="0.25">
      <c r="A37" s="289"/>
      <c r="B37" s="290" t="s">
        <v>326</v>
      </c>
      <c r="C37" s="152"/>
      <c r="D37" s="152"/>
      <c r="E37" s="152"/>
      <c r="F37" s="152"/>
      <c r="G37" s="155"/>
      <c r="H37" s="155"/>
      <c r="I37" s="294"/>
      <c r="J37" s="294"/>
      <c r="K37" s="205"/>
      <c r="L37" s="205"/>
    </row>
    <row r="38" spans="1:12" ht="12.75" customHeight="1" x14ac:dyDescent="0.25">
      <c r="A38" s="289"/>
      <c r="B38" s="291" t="s">
        <v>558</v>
      </c>
      <c r="C38" s="152"/>
      <c r="D38" s="152"/>
      <c r="E38" s="152"/>
      <c r="F38" s="152"/>
      <c r="G38" s="155"/>
      <c r="H38" s="155"/>
      <c r="I38" s="294"/>
      <c r="J38" s="294"/>
      <c r="K38" s="294"/>
      <c r="L38" s="205"/>
    </row>
    <row r="39" spans="1:12" ht="12.75" customHeight="1" x14ac:dyDescent="0.25">
      <c r="A39" s="289"/>
      <c r="B39" s="291" t="s">
        <v>555</v>
      </c>
      <c r="C39" s="152"/>
      <c r="D39" s="152"/>
      <c r="E39" s="152"/>
      <c r="F39" s="152"/>
      <c r="G39" s="155"/>
      <c r="H39" s="155"/>
      <c r="I39" s="294"/>
      <c r="J39" s="294"/>
      <c r="K39" s="294"/>
      <c r="L39" s="205"/>
    </row>
    <row r="40" spans="1:12" ht="12.75" customHeight="1" x14ac:dyDescent="0.25">
      <c r="A40" s="289"/>
      <c r="B40" s="291" t="s">
        <v>540</v>
      </c>
      <c r="C40" s="151"/>
      <c r="D40" s="151"/>
      <c r="E40" s="333"/>
      <c r="F40" s="335"/>
      <c r="G40" s="335"/>
      <c r="H40" s="335"/>
      <c r="I40" s="335"/>
      <c r="J40" s="335"/>
      <c r="K40" s="294"/>
      <c r="L40" s="205"/>
    </row>
    <row r="41" spans="1:12" ht="12.75" customHeight="1" x14ac:dyDescent="0.25">
      <c r="A41" s="292" t="s">
        <v>28</v>
      </c>
      <c r="B41" s="532" t="s">
        <v>95</v>
      </c>
      <c r="C41" s="532"/>
      <c r="D41" s="532"/>
      <c r="E41" s="532"/>
      <c r="F41" s="532"/>
      <c r="G41" s="279"/>
      <c r="H41" s="279"/>
      <c r="I41" s="279"/>
      <c r="J41" s="279"/>
      <c r="K41" s="294"/>
      <c r="L41" s="205"/>
    </row>
    <row r="42" spans="1:12" ht="12.75" customHeight="1" x14ac:dyDescent="0.25">
      <c r="A42" s="335"/>
      <c r="B42" s="532" t="s">
        <v>322</v>
      </c>
      <c r="C42" s="532"/>
      <c r="D42" s="532"/>
      <c r="E42" s="532"/>
      <c r="F42" s="532"/>
      <c r="G42" s="532"/>
      <c r="H42" s="532"/>
      <c r="I42" s="532"/>
      <c r="J42" s="532"/>
      <c r="K42" s="294"/>
      <c r="L42" s="205"/>
    </row>
    <row r="43" spans="1:12" ht="12.75" customHeight="1" x14ac:dyDescent="0.25">
      <c r="A43" s="335"/>
      <c r="B43" s="532"/>
      <c r="C43" s="532"/>
      <c r="D43" s="532"/>
      <c r="E43" s="532"/>
      <c r="F43" s="532"/>
      <c r="G43" s="532"/>
      <c r="H43" s="532"/>
      <c r="I43" s="532"/>
      <c r="J43" s="532"/>
      <c r="K43" s="294"/>
      <c r="L43" s="205"/>
    </row>
    <row r="44" spans="1:12" ht="12.75" customHeight="1" x14ac:dyDescent="0.25">
      <c r="A44" s="335"/>
      <c r="B44" s="447" t="s">
        <v>321</v>
      </c>
      <c r="C44" s="447"/>
      <c r="D44" s="447"/>
      <c r="E44" s="447"/>
      <c r="F44" s="447"/>
      <c r="G44" s="447"/>
      <c r="H44" s="447"/>
      <c r="I44" s="447"/>
      <c r="J44" s="279"/>
      <c r="K44" s="294"/>
      <c r="L44" s="205"/>
    </row>
    <row r="45" spans="1:12" ht="12.75" customHeight="1" x14ac:dyDescent="0.25">
      <c r="A45" s="156"/>
      <c r="B45" s="159" t="s">
        <v>493</v>
      </c>
      <c r="C45" s="336"/>
      <c r="D45" s="336"/>
      <c r="E45" s="337"/>
      <c r="F45" s="446"/>
      <c r="G45" s="446"/>
      <c r="H45" s="446"/>
      <c r="I45" s="446"/>
      <c r="J45" s="446"/>
      <c r="K45" s="293"/>
      <c r="L45" s="205"/>
    </row>
    <row r="46" spans="1:12" ht="12.75" customHeight="1" x14ac:dyDescent="0.25">
      <c r="A46" s="156"/>
      <c r="B46" s="445" t="s">
        <v>494</v>
      </c>
      <c r="C46" s="336"/>
      <c r="D46" s="336"/>
      <c r="E46" s="337"/>
      <c r="F46" s="446"/>
      <c r="G46" s="446"/>
      <c r="H46" s="446"/>
      <c r="I46" s="446"/>
      <c r="J46" s="446"/>
      <c r="K46" s="293"/>
      <c r="L46" s="205"/>
    </row>
    <row r="47" spans="1:12" ht="12.75" customHeight="1" x14ac:dyDescent="0.2">
      <c r="A47" s="154"/>
      <c r="B47" s="444"/>
      <c r="C47" s="154"/>
      <c r="D47" s="154"/>
      <c r="E47" s="154"/>
      <c r="F47" s="154"/>
      <c r="G47" s="154"/>
      <c r="H47" s="205"/>
      <c r="I47" s="205"/>
      <c r="J47" s="205"/>
      <c r="K47" s="205"/>
      <c r="L47" s="205"/>
    </row>
    <row r="48" spans="1:12" ht="12.75" customHeight="1" x14ac:dyDescent="0.2">
      <c r="A48" s="154"/>
      <c r="B48" s="444"/>
      <c r="C48" s="154"/>
      <c r="D48" s="154"/>
      <c r="E48" s="154"/>
      <c r="F48" s="154"/>
      <c r="G48" s="154"/>
      <c r="H48" s="205"/>
      <c r="I48" s="205"/>
      <c r="J48" s="205"/>
      <c r="K48" s="205"/>
      <c r="L48" s="205"/>
    </row>
    <row r="49" spans="1:7" ht="12.75" customHeight="1" x14ac:dyDescent="0.2">
      <c r="A49" s="147"/>
      <c r="B49" s="43"/>
      <c r="C49" s="147"/>
      <c r="D49" s="147"/>
      <c r="E49" s="147"/>
      <c r="F49" s="147"/>
      <c r="G49" s="147"/>
    </row>
    <row r="50" spans="1:7" ht="12.75" customHeight="1" x14ac:dyDescent="0.2">
      <c r="A50" s="147"/>
      <c r="B50" s="43"/>
      <c r="C50" s="147"/>
      <c r="D50" s="147"/>
      <c r="E50" s="147"/>
      <c r="F50" s="147"/>
      <c r="G50" s="147"/>
    </row>
    <row r="51" spans="1:7" ht="12.75" customHeight="1" x14ac:dyDescent="0.2">
      <c r="A51" s="147"/>
      <c r="B51" s="43"/>
      <c r="C51" s="147"/>
      <c r="D51" s="147"/>
      <c r="E51" s="147"/>
      <c r="F51" s="147"/>
      <c r="G51" s="147"/>
    </row>
    <row r="52" spans="1:7" ht="12.75" customHeight="1" x14ac:dyDescent="0.2">
      <c r="A52" s="147"/>
      <c r="B52" s="43"/>
      <c r="C52" s="147"/>
      <c r="D52" s="147"/>
      <c r="E52" s="147"/>
      <c r="F52" s="147"/>
      <c r="G52" s="147"/>
    </row>
    <row r="53" spans="1:7" ht="12.75" customHeight="1" x14ac:dyDescent="0.2">
      <c r="A53" s="147"/>
      <c r="B53" s="43"/>
      <c r="C53" s="147"/>
      <c r="D53" s="147"/>
      <c r="E53" s="147"/>
      <c r="F53" s="147"/>
      <c r="G53" s="147"/>
    </row>
    <row r="54" spans="1:7" ht="12.75" customHeight="1" x14ac:dyDescent="0.2">
      <c r="A54" s="147"/>
      <c r="B54" s="43"/>
      <c r="C54" s="147"/>
      <c r="D54" s="147"/>
      <c r="E54" s="147"/>
      <c r="F54" s="147"/>
      <c r="G54" s="147"/>
    </row>
    <row r="55" spans="1:7" ht="12.75" customHeight="1" x14ac:dyDescent="0.2">
      <c r="A55" s="147"/>
      <c r="B55" s="43"/>
      <c r="C55" s="147"/>
      <c r="D55" s="147"/>
      <c r="E55" s="147"/>
      <c r="F55" s="147"/>
      <c r="G55" s="147"/>
    </row>
    <row r="56" spans="1:7" ht="12.75" customHeight="1" x14ac:dyDescent="0.2">
      <c r="A56" s="147"/>
      <c r="B56" s="43"/>
      <c r="C56" s="147"/>
      <c r="D56" s="147"/>
      <c r="E56" s="147"/>
      <c r="F56" s="147"/>
      <c r="G56" s="147"/>
    </row>
    <row r="57" spans="1:7" ht="12.75" customHeight="1" x14ac:dyDescent="0.2">
      <c r="A57" s="147"/>
      <c r="B57" s="43"/>
      <c r="C57" s="147"/>
      <c r="D57" s="147"/>
      <c r="E57" s="147"/>
      <c r="F57" s="147"/>
      <c r="G57" s="147"/>
    </row>
    <row r="58" spans="1:7" ht="12.75" customHeight="1" x14ac:dyDescent="0.2">
      <c r="A58" s="147"/>
      <c r="B58" s="43"/>
      <c r="C58" s="147"/>
      <c r="D58" s="147"/>
      <c r="E58" s="147"/>
      <c r="F58" s="147"/>
      <c r="G58" s="147"/>
    </row>
    <row r="59" spans="1:7" ht="12.75" customHeight="1" x14ac:dyDescent="0.2">
      <c r="A59" s="147"/>
      <c r="B59" s="43"/>
      <c r="C59" s="147"/>
      <c r="D59" s="147"/>
      <c r="E59" s="147"/>
      <c r="F59" s="147"/>
      <c r="G59" s="147"/>
    </row>
    <row r="60" spans="1:7" ht="12.75" customHeight="1" x14ac:dyDescent="0.2">
      <c r="A60" s="147"/>
      <c r="B60" s="43"/>
    </row>
    <row r="61" spans="1:7" ht="12.75" customHeight="1" x14ac:dyDescent="0.2">
      <c r="A61" s="147"/>
      <c r="B61" s="43"/>
    </row>
    <row r="62" spans="1:7" ht="12.75" customHeight="1" x14ac:dyDescent="0.2">
      <c r="A62" s="147"/>
      <c r="B62" s="43"/>
    </row>
    <row r="63" spans="1:7" ht="12.75" customHeight="1" x14ac:dyDescent="0.2">
      <c r="A63" s="147"/>
      <c r="B63" s="43"/>
    </row>
    <row r="64" spans="1:7" ht="12.75" customHeight="1" x14ac:dyDescent="0.2">
      <c r="A64" s="147"/>
      <c r="B64" s="43"/>
    </row>
    <row r="65" spans="1:2" ht="12.75" customHeight="1" x14ac:dyDescent="0.2">
      <c r="A65" s="147"/>
      <c r="B65" s="43"/>
    </row>
    <row r="66" spans="1:2" ht="12.75" customHeight="1" x14ac:dyDescent="0.2">
      <c r="A66" s="147"/>
      <c r="B66" s="43"/>
    </row>
    <row r="67" spans="1:2" ht="12.75" customHeight="1" x14ac:dyDescent="0.2">
      <c r="A67" s="147"/>
      <c r="B67" s="43"/>
    </row>
    <row r="68" spans="1:2" ht="12.75" customHeight="1" x14ac:dyDescent="0.2">
      <c r="A68" s="147"/>
      <c r="B68" s="43"/>
    </row>
    <row r="69" spans="1:2" ht="12.75" customHeight="1" x14ac:dyDescent="0.2">
      <c r="A69" s="147"/>
      <c r="B69" s="43"/>
    </row>
    <row r="70" spans="1:2" ht="12.75" customHeight="1" x14ac:dyDescent="0.2">
      <c r="A70" s="147"/>
      <c r="B70" s="43"/>
    </row>
    <row r="71" spans="1:2" ht="12.75" customHeight="1" x14ac:dyDescent="0.2">
      <c r="A71" s="147"/>
      <c r="B71" s="43"/>
    </row>
    <row r="72" spans="1:2" ht="12.75" customHeight="1" x14ac:dyDescent="0.2">
      <c r="A72" s="147"/>
      <c r="B72" s="43"/>
    </row>
    <row r="73" spans="1:2" ht="12.75" customHeight="1" x14ac:dyDescent="0.2">
      <c r="A73" s="147"/>
      <c r="B73" s="43"/>
    </row>
    <row r="74" spans="1:2" ht="12.75" customHeight="1" x14ac:dyDescent="0.2">
      <c r="A74" s="147"/>
      <c r="B74" s="43"/>
    </row>
    <row r="75" spans="1:2" ht="12.75" customHeight="1" x14ac:dyDescent="0.2">
      <c r="A75" s="147"/>
      <c r="B75" s="43"/>
    </row>
    <row r="76" spans="1:2" ht="12.75" customHeight="1" x14ac:dyDescent="0.2">
      <c r="A76" s="147"/>
      <c r="B76" s="43"/>
    </row>
    <row r="77" spans="1:2" ht="12.75" customHeight="1" x14ac:dyDescent="0.2">
      <c r="A77" s="147"/>
      <c r="B77" s="43"/>
    </row>
    <row r="78" spans="1:2" ht="12.75" customHeight="1" x14ac:dyDescent="0.2">
      <c r="A78" s="147"/>
      <c r="B78" s="43"/>
    </row>
    <row r="79" spans="1:2" ht="12.75" customHeight="1" x14ac:dyDescent="0.2">
      <c r="A79" s="147"/>
      <c r="B79" s="43"/>
    </row>
    <row r="80" spans="1:2" ht="12.75" customHeight="1" x14ac:dyDescent="0.2">
      <c r="A80" s="147"/>
      <c r="B80" s="43"/>
    </row>
    <row r="81" spans="1:2" ht="12.75" customHeight="1" x14ac:dyDescent="0.2">
      <c r="A81" s="147"/>
      <c r="B81" s="43"/>
    </row>
    <row r="82" spans="1:2" ht="12.75" customHeight="1" x14ac:dyDescent="0.2">
      <c r="A82" s="147"/>
      <c r="B82" s="43"/>
    </row>
    <row r="83" spans="1:2" ht="12.75" customHeight="1" x14ac:dyDescent="0.2">
      <c r="A83" s="147"/>
      <c r="B83" s="43"/>
    </row>
    <row r="84" spans="1:2" ht="12.75" customHeight="1" x14ac:dyDescent="0.2">
      <c r="A84" s="147"/>
      <c r="B84" s="43"/>
    </row>
    <row r="85" spans="1:2" ht="12.75" customHeight="1" x14ac:dyDescent="0.2">
      <c r="A85" s="147"/>
      <c r="B85" s="43"/>
    </row>
    <row r="86" spans="1:2" ht="12.75" customHeight="1" x14ac:dyDescent="0.2">
      <c r="A86" s="147"/>
      <c r="B86" s="43"/>
    </row>
    <row r="87" spans="1:2" ht="12.75" customHeight="1" x14ac:dyDescent="0.2">
      <c r="A87" s="147"/>
      <c r="B87" s="43"/>
    </row>
    <row r="88" spans="1:2" ht="12.75" customHeight="1" x14ac:dyDescent="0.2">
      <c r="A88" s="147"/>
      <c r="B88" s="43"/>
    </row>
    <row r="89" spans="1:2" ht="12.75" customHeight="1" x14ac:dyDescent="0.2">
      <c r="A89" s="147"/>
      <c r="B89" s="43"/>
    </row>
    <row r="90" spans="1:2" ht="12.75" customHeight="1" x14ac:dyDescent="0.2">
      <c r="A90" s="147"/>
      <c r="B90" s="43"/>
    </row>
    <row r="91" spans="1:2" ht="12.75" customHeight="1" x14ac:dyDescent="0.2">
      <c r="A91" s="147"/>
      <c r="B91" s="43"/>
    </row>
    <row r="92" spans="1:2" ht="12.75" customHeight="1" x14ac:dyDescent="0.2">
      <c r="A92" s="147"/>
      <c r="B92" s="43"/>
    </row>
    <row r="93" spans="1:2" ht="12.75" customHeight="1" x14ac:dyDescent="0.2">
      <c r="A93" s="147"/>
      <c r="B93" s="43"/>
    </row>
    <row r="94" spans="1:2" ht="12.75" customHeight="1" x14ac:dyDescent="0.2">
      <c r="A94" s="147"/>
      <c r="B94" s="43"/>
    </row>
    <row r="95" spans="1:2" ht="12.75" customHeight="1" x14ac:dyDescent="0.2">
      <c r="A95" s="147"/>
      <c r="B95" s="43"/>
    </row>
    <row r="96" spans="1:2" ht="12.75" customHeight="1" x14ac:dyDescent="0.2">
      <c r="A96" s="147"/>
      <c r="B96" s="43"/>
    </row>
    <row r="97" spans="1:2" ht="12.75" customHeight="1" x14ac:dyDescent="0.2">
      <c r="A97" s="147"/>
      <c r="B97" s="43"/>
    </row>
    <row r="98" spans="1:2" ht="12.75" customHeight="1" x14ac:dyDescent="0.2">
      <c r="A98" s="147"/>
      <c r="B98" s="43"/>
    </row>
    <row r="99" spans="1:2" ht="12.75" customHeight="1" x14ac:dyDescent="0.2">
      <c r="A99" s="147"/>
      <c r="B99" s="43"/>
    </row>
    <row r="100" spans="1:2" ht="12.75" customHeight="1" x14ac:dyDescent="0.2">
      <c r="A100" s="147"/>
      <c r="B100" s="43"/>
    </row>
    <row r="101" spans="1:2" ht="12.75" customHeight="1" x14ac:dyDescent="0.2">
      <c r="A101" s="147"/>
      <c r="B101" s="43"/>
    </row>
    <row r="102" spans="1:2" ht="12.75" customHeight="1" x14ac:dyDescent="0.2">
      <c r="A102" s="147"/>
      <c r="B102" s="43"/>
    </row>
    <row r="103" spans="1:2" ht="12.75" customHeight="1" x14ac:dyDescent="0.2">
      <c r="A103" s="147"/>
      <c r="B103" s="43"/>
    </row>
    <row r="104" spans="1:2" ht="12.75" customHeight="1" x14ac:dyDescent="0.2">
      <c r="A104" s="147"/>
      <c r="B104" s="43"/>
    </row>
    <row r="105" spans="1:2" ht="12.75" customHeight="1" x14ac:dyDescent="0.2">
      <c r="A105" s="147"/>
      <c r="B105" s="43"/>
    </row>
    <row r="106" spans="1:2" ht="12.75" customHeight="1" x14ac:dyDescent="0.2">
      <c r="A106" s="147"/>
      <c r="B106" s="43"/>
    </row>
  </sheetData>
  <mergeCells count="2">
    <mergeCell ref="B41:F41"/>
    <mergeCell ref="B42:J43"/>
  </mergeCells>
  <phoneticPr fontId="35" type="noConversion"/>
  <hyperlinks>
    <hyperlink ref="B44" r:id="rId1" xr:uid="{19C7DABA-F66C-4055-9CE8-3A56B062F3A1}"/>
    <hyperlink ref="B44:H44" r:id="rId2" display="http://ec.europa.eu/eurostat/documents/3217494/5713707/KS-30-08-357-EN.PDF/40b6c473-cd05-45d6-9f66-8bf4260cd45f " xr:uid="{AAADE0C1-B80F-4753-87A7-FA2ECD633947}"/>
  </hyperlinks>
  <pageMargins left="0.35433070866141736" right="0.35433070866141736" top="0.19685039370078741" bottom="0.19685039370078741" header="0.51181102362204722" footer="0.51181102362204722"/>
  <pageSetup paperSize="9" orientation="landscape"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dimension ref="A1:L263"/>
  <sheetViews>
    <sheetView zoomScale="96" zoomScaleNormal="96" workbookViewId="0"/>
  </sheetViews>
  <sheetFormatPr defaultRowHeight="12.75" x14ac:dyDescent="0.2"/>
  <cols>
    <col min="1" max="1" width="30.69921875" style="196" customWidth="1"/>
    <col min="2" max="2" width="19.69921875" style="166" customWidth="1"/>
    <col min="3" max="5" width="5.796875" style="196" customWidth="1"/>
    <col min="6" max="6" width="5.8984375" style="196" customWidth="1"/>
    <col min="7" max="7" width="6" style="196" customWidth="1"/>
    <col min="8" max="8" width="5.8984375" style="196" customWidth="1"/>
    <col min="9" max="9" width="6" style="196" customWidth="1"/>
    <col min="10" max="10" width="6.09765625" style="196" customWidth="1"/>
    <col min="11" max="11" width="6.19921875" style="196" customWidth="1"/>
    <col min="12" max="12" width="6" style="196" customWidth="1"/>
    <col min="13" max="16384" width="8.796875" style="196"/>
  </cols>
  <sheetData>
    <row r="1" spans="1:12" ht="12.75" customHeight="1" x14ac:dyDescent="0.25">
      <c r="A1" s="284" t="s">
        <v>68</v>
      </c>
      <c r="B1" s="284"/>
      <c r="C1" s="284"/>
      <c r="D1" s="284"/>
      <c r="E1" s="162"/>
      <c r="F1" s="155"/>
      <c r="G1" s="155"/>
      <c r="H1" s="293"/>
      <c r="I1" s="293"/>
      <c r="J1" s="293"/>
      <c r="K1" s="205"/>
    </row>
    <row r="2" spans="1:12" ht="13.7" customHeight="1" x14ac:dyDescent="0.25">
      <c r="A2" s="285" t="s">
        <v>509</v>
      </c>
      <c r="B2" s="284"/>
      <c r="C2" s="284"/>
      <c r="D2" s="284"/>
      <c r="E2" s="162"/>
      <c r="F2" s="155"/>
      <c r="G2" s="155"/>
      <c r="H2" s="293"/>
      <c r="I2" s="293"/>
      <c r="J2" s="293"/>
      <c r="K2" s="205"/>
    </row>
    <row r="3" spans="1:12" ht="12" customHeight="1" x14ac:dyDescent="0.25">
      <c r="A3" s="284"/>
      <c r="B3" s="284"/>
      <c r="C3" s="284"/>
      <c r="D3" s="284"/>
      <c r="E3" s="162"/>
      <c r="F3" s="155"/>
      <c r="G3" s="155"/>
      <c r="H3" s="293"/>
      <c r="I3" s="293"/>
      <c r="J3" s="293"/>
      <c r="K3" s="205"/>
    </row>
    <row r="4" spans="1:12" ht="13.7" customHeight="1" x14ac:dyDescent="0.25">
      <c r="A4" s="284" t="s">
        <v>357</v>
      </c>
      <c r="B4" s="284"/>
      <c r="C4" s="284"/>
      <c r="D4" s="284"/>
      <c r="E4" s="162"/>
      <c r="F4" s="155"/>
      <c r="G4" s="155"/>
      <c r="H4" s="293"/>
      <c r="I4" s="293"/>
      <c r="J4" s="293"/>
      <c r="K4" s="294"/>
      <c r="L4" s="205"/>
    </row>
    <row r="5" spans="1:12" ht="12.75" customHeight="1" x14ac:dyDescent="0.25">
      <c r="A5" s="284"/>
      <c r="B5" s="284"/>
      <c r="C5" s="284"/>
      <c r="D5" s="284"/>
      <c r="E5" s="162"/>
      <c r="F5" s="155"/>
      <c r="G5" s="155"/>
      <c r="H5" s="293"/>
      <c r="I5" s="293"/>
      <c r="J5" s="293"/>
      <c r="K5" s="294"/>
      <c r="L5" s="205"/>
    </row>
    <row r="6" spans="1:12" ht="13.7" customHeight="1" x14ac:dyDescent="0.25">
      <c r="A6" s="284" t="s">
        <v>29</v>
      </c>
      <c r="B6" s="401"/>
      <c r="C6" s="284"/>
      <c r="D6" s="284"/>
      <c r="E6" s="162"/>
      <c r="F6" s="155"/>
      <c r="G6" s="155"/>
      <c r="H6" s="293"/>
      <c r="I6" s="293"/>
      <c r="J6" s="293"/>
      <c r="K6" s="294"/>
      <c r="L6" s="205"/>
    </row>
    <row r="7" spans="1:12" ht="12.75" customHeight="1" x14ac:dyDescent="0.25">
      <c r="A7" s="284"/>
      <c r="B7" s="401"/>
      <c r="C7" s="284"/>
      <c r="D7" s="284"/>
      <c r="E7" s="162"/>
      <c r="F7" s="155"/>
      <c r="G7" s="155"/>
      <c r="H7" s="293"/>
      <c r="I7" s="293"/>
      <c r="J7" s="293"/>
      <c r="K7" s="294"/>
      <c r="L7" s="205"/>
    </row>
    <row r="8" spans="1:12" ht="13.7" customHeight="1" x14ac:dyDescent="0.2">
      <c r="A8" s="284" t="s">
        <v>24</v>
      </c>
      <c r="B8" s="401" t="s">
        <v>92</v>
      </c>
      <c r="C8" s="402">
        <v>2012</v>
      </c>
      <c r="D8" s="402">
        <v>2013</v>
      </c>
      <c r="E8" s="402">
        <v>2014</v>
      </c>
      <c r="F8" s="402">
        <v>2015</v>
      </c>
      <c r="G8" s="402">
        <v>2016</v>
      </c>
      <c r="H8" s="402">
        <v>2017</v>
      </c>
      <c r="I8" s="402">
        <v>2018</v>
      </c>
      <c r="J8" s="402">
        <v>2019</v>
      </c>
      <c r="K8" s="402">
        <v>2020</v>
      </c>
      <c r="L8" s="402">
        <v>2021</v>
      </c>
    </row>
    <row r="9" spans="1:12" ht="13.7" customHeight="1" x14ac:dyDescent="0.2">
      <c r="A9" s="286" t="s">
        <v>31</v>
      </c>
      <c r="B9" s="201"/>
      <c r="C9" s="164">
        <v>571.82728558695874</v>
      </c>
      <c r="D9" s="164">
        <v>568.04159472025901</v>
      </c>
      <c r="E9" s="164">
        <v>546.76336821635266</v>
      </c>
      <c r="F9" s="164">
        <v>552.74998244087499</v>
      </c>
      <c r="G9" s="164">
        <v>543.28179874409182</v>
      </c>
      <c r="H9" s="165">
        <v>561.37763590013481</v>
      </c>
      <c r="I9" s="165">
        <v>523.78051723439864</v>
      </c>
      <c r="J9" s="165">
        <v>540.49213688928262</v>
      </c>
      <c r="K9" s="165">
        <v>599.89482031408534</v>
      </c>
      <c r="L9" s="165">
        <v>529.60747435039582</v>
      </c>
    </row>
    <row r="10" spans="1:12" ht="13.7" customHeight="1" x14ac:dyDescent="0.2">
      <c r="A10" s="286" t="s">
        <v>12</v>
      </c>
      <c r="B10" s="201" t="s">
        <v>34</v>
      </c>
      <c r="C10" s="164">
        <v>12.335793424642956</v>
      </c>
      <c r="D10" s="164">
        <v>5.6006192298963624</v>
      </c>
      <c r="E10" s="164">
        <v>8.7992827424023581</v>
      </c>
      <c r="F10" s="164">
        <v>6.3887485273454345</v>
      </c>
      <c r="G10" s="164">
        <v>5.2503339538590783</v>
      </c>
      <c r="H10" s="165">
        <v>6.835879044738105</v>
      </c>
      <c r="I10" s="165">
        <v>5.9270884623726161</v>
      </c>
      <c r="J10" s="165">
        <v>9.5057924540683665</v>
      </c>
      <c r="K10" s="165">
        <v>5.0904304170300501</v>
      </c>
      <c r="L10" s="165">
        <v>2.1543563723296684</v>
      </c>
    </row>
    <row r="11" spans="1:12" ht="12.95" customHeight="1" x14ac:dyDescent="0.2">
      <c r="A11" s="286" t="s">
        <v>13</v>
      </c>
      <c r="B11" s="201" t="s">
        <v>35</v>
      </c>
      <c r="C11" s="164">
        <v>13.481387140674157</v>
      </c>
      <c r="D11" s="164">
        <v>10.436881865278544</v>
      </c>
      <c r="E11" s="164">
        <v>7.3800170292685028</v>
      </c>
      <c r="F11" s="164">
        <v>8.4301672516690722</v>
      </c>
      <c r="G11" s="164">
        <v>9.064703794246336</v>
      </c>
      <c r="H11" s="165">
        <v>9.1250139810383146</v>
      </c>
      <c r="I11" s="165">
        <v>8.9966144337643303</v>
      </c>
      <c r="J11" s="165">
        <v>2.9547581262556784</v>
      </c>
      <c r="K11" s="165">
        <v>4.5625135167397444</v>
      </c>
      <c r="L11" s="165">
        <v>1.4805439963587987</v>
      </c>
    </row>
    <row r="12" spans="1:12" ht="12.75" customHeight="1" x14ac:dyDescent="0.2">
      <c r="A12" s="286" t="s">
        <v>71</v>
      </c>
      <c r="B12" s="201" t="s">
        <v>36</v>
      </c>
      <c r="C12" s="164">
        <v>14.027396587176376</v>
      </c>
      <c r="D12" s="164">
        <v>11.996026161764567</v>
      </c>
      <c r="E12" s="164">
        <v>14.355549863838652</v>
      </c>
      <c r="F12" s="164">
        <v>8.020115319552156</v>
      </c>
      <c r="G12" s="164">
        <v>6.6334360375253585</v>
      </c>
      <c r="H12" s="165">
        <v>17.950904198747565</v>
      </c>
      <c r="I12" s="165">
        <v>7.0249024185896323</v>
      </c>
      <c r="J12" s="165">
        <v>11.105726066211123</v>
      </c>
      <c r="K12" s="165">
        <v>8.9088301633864599</v>
      </c>
      <c r="L12" s="165">
        <v>10.622832394656648</v>
      </c>
    </row>
    <row r="13" spans="1:12" ht="12.95" customHeight="1" x14ac:dyDescent="0.2">
      <c r="A13" s="286" t="s">
        <v>72</v>
      </c>
      <c r="B13" s="201" t="s">
        <v>37</v>
      </c>
      <c r="C13" s="164">
        <v>61.575678131729276</v>
      </c>
      <c r="D13" s="164">
        <v>59.930449882586316</v>
      </c>
      <c r="E13" s="164">
        <v>58.67023681627871</v>
      </c>
      <c r="F13" s="164">
        <v>41.76183407806333</v>
      </c>
      <c r="G13" s="164">
        <v>54.005929651449648</v>
      </c>
      <c r="H13" s="165">
        <v>47.357681399921674</v>
      </c>
      <c r="I13" s="165">
        <v>47.429222084511373</v>
      </c>
      <c r="J13" s="165">
        <v>54.560514087390587</v>
      </c>
      <c r="K13" s="165">
        <v>71.949067864485784</v>
      </c>
      <c r="L13" s="165">
        <v>43.484657444398728</v>
      </c>
    </row>
    <row r="14" spans="1:12" ht="12.95" customHeight="1" x14ac:dyDescent="0.2">
      <c r="A14" s="286" t="s">
        <v>10</v>
      </c>
      <c r="B14" s="201" t="s">
        <v>42</v>
      </c>
      <c r="C14" s="164">
        <v>95.289058645268085</v>
      </c>
      <c r="D14" s="164">
        <v>78.796384673972568</v>
      </c>
      <c r="E14" s="164">
        <v>85.557481331476126</v>
      </c>
      <c r="F14" s="164">
        <v>88.611610772675093</v>
      </c>
      <c r="G14" s="164">
        <v>70.055142655138411</v>
      </c>
      <c r="H14" s="165">
        <v>76.370391026379252</v>
      </c>
      <c r="I14" s="165">
        <v>54.511525808758677</v>
      </c>
      <c r="J14" s="165">
        <v>68.106220485498255</v>
      </c>
      <c r="K14" s="165">
        <v>69.031354198195643</v>
      </c>
      <c r="L14" s="165">
        <v>64.927668968578118</v>
      </c>
    </row>
    <row r="15" spans="1:12" ht="12.95" customHeight="1" x14ac:dyDescent="0.2">
      <c r="A15" s="286" t="s">
        <v>11</v>
      </c>
      <c r="B15" s="201" t="s">
        <v>43</v>
      </c>
      <c r="C15" s="164">
        <v>25.787988909159605</v>
      </c>
      <c r="D15" s="164">
        <v>18.463993328479869</v>
      </c>
      <c r="E15" s="164">
        <v>24.66888446154903</v>
      </c>
      <c r="F15" s="164">
        <v>22.809548145997141</v>
      </c>
      <c r="G15" s="164">
        <v>20.464132612659668</v>
      </c>
      <c r="H15" s="165">
        <v>8.2541588566447803</v>
      </c>
      <c r="I15" s="165">
        <v>14.971343082051961</v>
      </c>
      <c r="J15" s="165">
        <v>13.414051014735469</v>
      </c>
      <c r="K15" s="165">
        <v>14.364746932847702</v>
      </c>
      <c r="L15" s="165">
        <v>17.475628067729769</v>
      </c>
    </row>
    <row r="16" spans="1:12" ht="12.95" customHeight="1" x14ac:dyDescent="0.2">
      <c r="A16" s="286" t="s">
        <v>607</v>
      </c>
      <c r="B16" s="412" t="s">
        <v>620</v>
      </c>
      <c r="C16" s="164">
        <v>0</v>
      </c>
      <c r="D16" s="164">
        <v>0</v>
      </c>
      <c r="E16" s="164">
        <v>0</v>
      </c>
      <c r="F16" s="164">
        <v>0</v>
      </c>
      <c r="G16" s="164">
        <v>0</v>
      </c>
      <c r="H16" s="164">
        <v>0</v>
      </c>
      <c r="I16" s="164">
        <v>0</v>
      </c>
      <c r="J16" s="164">
        <v>0</v>
      </c>
      <c r="K16" s="165">
        <v>29.473086626722392</v>
      </c>
      <c r="L16" s="165">
        <v>40.833360842464003</v>
      </c>
    </row>
    <row r="17" spans="1:12" ht="12.95" customHeight="1" x14ac:dyDescent="0.2">
      <c r="A17" s="286" t="s">
        <v>60</v>
      </c>
      <c r="B17" s="224" t="s">
        <v>44</v>
      </c>
      <c r="C17" s="164">
        <v>52.369272398126867</v>
      </c>
      <c r="D17" s="164">
        <v>50.353228672106638</v>
      </c>
      <c r="E17" s="164">
        <v>47.188661929012689</v>
      </c>
      <c r="F17" s="164">
        <v>55.374169325242924</v>
      </c>
      <c r="G17" s="164">
        <v>42.71801411857448</v>
      </c>
      <c r="H17" s="165">
        <v>52.58038295319529</v>
      </c>
      <c r="I17" s="165">
        <v>53.493875172866325</v>
      </c>
      <c r="J17" s="165">
        <v>55.49072819405459</v>
      </c>
      <c r="K17" s="165">
        <v>38.603198708597866</v>
      </c>
      <c r="L17" s="165">
        <v>44.397773704673213</v>
      </c>
    </row>
    <row r="18" spans="1:12" ht="12.95" customHeight="1" x14ac:dyDescent="0.2">
      <c r="A18" s="286" t="s">
        <v>50</v>
      </c>
      <c r="B18" s="201" t="s">
        <v>46</v>
      </c>
      <c r="C18" s="164">
        <v>4.807552409279932</v>
      </c>
      <c r="D18" s="164">
        <v>3.2437820270686295</v>
      </c>
      <c r="E18" s="164">
        <v>1.6400037842818898</v>
      </c>
      <c r="F18" s="164">
        <v>2.3396558240581165</v>
      </c>
      <c r="G18" s="164">
        <v>5.5539526841171769</v>
      </c>
      <c r="H18" s="165">
        <v>4.4750753978672373</v>
      </c>
      <c r="I18" s="165">
        <v>3.0105800780496335</v>
      </c>
      <c r="J18" s="165">
        <v>3.7312890481640784</v>
      </c>
      <c r="K18" s="165">
        <v>5.002384105661843</v>
      </c>
      <c r="L18" s="165">
        <v>6.5959883614060635</v>
      </c>
    </row>
    <row r="19" spans="1:12" ht="12.95" customHeight="1" x14ac:dyDescent="0.2">
      <c r="A19" s="286" t="s">
        <v>14</v>
      </c>
      <c r="B19" s="201" t="s">
        <v>52</v>
      </c>
      <c r="C19" s="164">
        <v>3.1562858042420978</v>
      </c>
      <c r="D19" s="164">
        <v>0.73868622162900488</v>
      </c>
      <c r="E19" s="164">
        <v>3.9104607353927041</v>
      </c>
      <c r="F19" s="164">
        <v>6.1500420434282121</v>
      </c>
      <c r="G19" s="164">
        <v>2.2912661469489373</v>
      </c>
      <c r="H19" s="165">
        <v>8.6655809683366769</v>
      </c>
      <c r="I19" s="165">
        <v>2.273853067198552</v>
      </c>
      <c r="J19" s="165">
        <v>4.051059227372491</v>
      </c>
      <c r="K19" s="165">
        <v>0.75601189071007124</v>
      </c>
      <c r="L19" s="165">
        <v>1.4855472892551391</v>
      </c>
    </row>
    <row r="20" spans="1:12" ht="12.95" customHeight="1" x14ac:dyDescent="0.2">
      <c r="A20" s="286" t="s">
        <v>365</v>
      </c>
      <c r="B20" s="176" t="s">
        <v>366</v>
      </c>
      <c r="C20" s="164">
        <v>42.63270422091832</v>
      </c>
      <c r="D20" s="164">
        <v>48.213769870728306</v>
      </c>
      <c r="E20" s="164">
        <v>36.903469555883468</v>
      </c>
      <c r="F20" s="164">
        <v>34.595271571546725</v>
      </c>
      <c r="G20" s="164">
        <v>28.55773850212714</v>
      </c>
      <c r="H20" s="165">
        <v>30.398204482895071</v>
      </c>
      <c r="I20" s="165">
        <v>35.786267304122298</v>
      </c>
      <c r="J20" s="165">
        <v>28.674582590521553</v>
      </c>
      <c r="K20" s="165">
        <v>35.560643105538674</v>
      </c>
      <c r="L20" s="165">
        <v>32.739215165221395</v>
      </c>
    </row>
    <row r="21" spans="1:12" ht="12.95" customHeight="1" x14ac:dyDescent="0.25">
      <c r="A21" s="284"/>
      <c r="B21" s="401"/>
      <c r="C21" s="160"/>
      <c r="D21" s="160"/>
      <c r="E21" s="161"/>
      <c r="F21" s="163"/>
      <c r="G21" s="163"/>
      <c r="H21" s="163"/>
      <c r="I21" s="163"/>
      <c r="J21" s="293"/>
      <c r="K21" s="294"/>
      <c r="L21" s="294"/>
    </row>
    <row r="22" spans="1:12" ht="12.95" customHeight="1" x14ac:dyDescent="0.25">
      <c r="A22" s="284" t="s">
        <v>30</v>
      </c>
      <c r="B22" s="401"/>
      <c r="C22" s="160"/>
      <c r="D22" s="160"/>
      <c r="E22" s="161"/>
      <c r="F22" s="163"/>
      <c r="G22" s="163"/>
      <c r="H22" s="163"/>
      <c r="I22" s="163"/>
      <c r="J22" s="293"/>
      <c r="K22" s="294"/>
      <c r="L22" s="294"/>
    </row>
    <row r="23" spans="1:12" ht="12.95" customHeight="1" x14ac:dyDescent="0.25">
      <c r="A23" s="284"/>
      <c r="B23" s="401"/>
      <c r="C23" s="160"/>
      <c r="D23" s="160"/>
      <c r="E23" s="161"/>
      <c r="F23" s="163"/>
      <c r="G23" s="163"/>
      <c r="H23" s="163"/>
      <c r="I23" s="163"/>
      <c r="J23" s="293"/>
      <c r="K23" s="294"/>
      <c r="L23" s="294"/>
    </row>
    <row r="24" spans="1:12" ht="12.95" customHeight="1" x14ac:dyDescent="0.2">
      <c r="A24" s="284" t="s">
        <v>24</v>
      </c>
      <c r="B24" s="401" t="s">
        <v>92</v>
      </c>
      <c r="C24" s="402">
        <v>2012</v>
      </c>
      <c r="D24" s="402">
        <v>2013</v>
      </c>
      <c r="E24" s="402">
        <v>2014</v>
      </c>
      <c r="F24" s="402">
        <v>2015</v>
      </c>
      <c r="G24" s="402">
        <v>2016</v>
      </c>
      <c r="H24" s="402">
        <v>2017</v>
      </c>
      <c r="I24" s="402">
        <v>2018</v>
      </c>
      <c r="J24" s="162">
        <v>2019</v>
      </c>
      <c r="K24" s="402">
        <v>2020</v>
      </c>
      <c r="L24" s="402">
        <v>2021</v>
      </c>
    </row>
    <row r="25" spans="1:12" ht="12.95" customHeight="1" x14ac:dyDescent="0.2">
      <c r="A25" s="286" t="s">
        <v>9</v>
      </c>
      <c r="B25" s="201"/>
      <c r="C25" s="164">
        <v>334.34958868040178</v>
      </c>
      <c r="D25" s="164">
        <v>326.28439019727608</v>
      </c>
      <c r="E25" s="164">
        <v>333.49793380871586</v>
      </c>
      <c r="F25" s="164">
        <v>359.83540023977656</v>
      </c>
      <c r="G25" s="164">
        <v>320.32332812345663</v>
      </c>
      <c r="H25" s="165">
        <v>333.58030531396292</v>
      </c>
      <c r="I25" s="165">
        <v>338.69275510894028</v>
      </c>
      <c r="J25" s="223">
        <v>331.09581329929068</v>
      </c>
      <c r="K25" s="223">
        <v>364.27985360524377</v>
      </c>
      <c r="L25" s="223">
        <v>355.7132854926013</v>
      </c>
    </row>
    <row r="26" spans="1:12" ht="12.95" customHeight="1" x14ac:dyDescent="0.2">
      <c r="A26" s="286" t="s">
        <v>12</v>
      </c>
      <c r="B26" s="201" t="s">
        <v>34</v>
      </c>
      <c r="C26" s="164">
        <v>2.836235892783713</v>
      </c>
      <c r="D26" s="164">
        <v>2.7860531518284151</v>
      </c>
      <c r="E26" s="164">
        <v>2.7723491552804704</v>
      </c>
      <c r="F26" s="164">
        <v>7.0799584412811329</v>
      </c>
      <c r="G26" s="164">
        <v>1.3616747356997845</v>
      </c>
      <c r="H26" s="165">
        <v>2.2449794128822416</v>
      </c>
      <c r="I26" s="165">
        <v>3.5104724591098928</v>
      </c>
      <c r="J26" s="165">
        <v>5.0974941283454367</v>
      </c>
      <c r="K26" s="165">
        <v>2.6952902753410446</v>
      </c>
      <c r="L26" s="165">
        <v>0.67359634293258419</v>
      </c>
    </row>
    <row r="27" spans="1:12" ht="12.95" customHeight="1" x14ac:dyDescent="0.2">
      <c r="A27" s="286" t="s">
        <v>13</v>
      </c>
      <c r="B27" s="201" t="s">
        <v>35</v>
      </c>
      <c r="C27" s="164">
        <v>5.7334130654388451</v>
      </c>
      <c r="D27" s="164">
        <v>7.1713290802473288</v>
      </c>
      <c r="E27" s="164">
        <v>8.3967532360498591</v>
      </c>
      <c r="F27" s="164">
        <v>6.8594528550052551</v>
      </c>
      <c r="G27" s="164">
        <v>6.795895712604155</v>
      </c>
      <c r="H27" s="165">
        <v>10.044124580204578</v>
      </c>
      <c r="I27" s="165">
        <v>3.3188782473475347</v>
      </c>
      <c r="J27" s="165">
        <v>2.5910213940604705</v>
      </c>
      <c r="K27" s="165">
        <v>4.7067208235028453</v>
      </c>
      <c r="L27" s="165">
        <v>5.3352328086544425</v>
      </c>
    </row>
    <row r="28" spans="1:12" ht="12.95" customHeight="1" x14ac:dyDescent="0.2">
      <c r="A28" s="286" t="s">
        <v>71</v>
      </c>
      <c r="B28" s="201" t="s">
        <v>36</v>
      </c>
      <c r="C28" s="164">
        <v>3.5863021902054752</v>
      </c>
      <c r="D28" s="164">
        <v>3.5328264517888264</v>
      </c>
      <c r="E28" s="164">
        <v>9.9191794305816092</v>
      </c>
      <c r="F28" s="164">
        <v>4.8058966657039228</v>
      </c>
      <c r="G28" s="164">
        <v>8.3545873246851343</v>
      </c>
      <c r="H28" s="165">
        <v>7.3578603264070361</v>
      </c>
      <c r="I28" s="165">
        <v>6.7301640443333497</v>
      </c>
      <c r="J28" s="165">
        <v>4.6036731094836458</v>
      </c>
      <c r="K28" s="165">
        <v>8.8127011042001886</v>
      </c>
      <c r="L28" s="165">
        <v>8.1027243895552452</v>
      </c>
    </row>
    <row r="29" spans="1:12" ht="12.95" customHeight="1" x14ac:dyDescent="0.2">
      <c r="A29" s="286" t="s">
        <v>72</v>
      </c>
      <c r="B29" s="201" t="s">
        <v>37</v>
      </c>
      <c r="C29" s="164">
        <v>47.013148484335403</v>
      </c>
      <c r="D29" s="164">
        <v>40.980049898208783</v>
      </c>
      <c r="E29" s="164">
        <v>43.512573294432443</v>
      </c>
      <c r="F29" s="164">
        <v>49.717088086516348</v>
      </c>
      <c r="G29" s="164">
        <v>41.433009915606085</v>
      </c>
      <c r="H29" s="165">
        <v>40.728255052461378</v>
      </c>
      <c r="I29" s="165">
        <v>47.179194572166907</v>
      </c>
      <c r="J29" s="165">
        <v>44.196976843244769</v>
      </c>
      <c r="K29" s="165">
        <v>43.340839634403189</v>
      </c>
      <c r="L29" s="165">
        <v>43.821633170013939</v>
      </c>
    </row>
    <row r="30" spans="1:12" ht="12.95" customHeight="1" x14ac:dyDescent="0.2">
      <c r="A30" s="286" t="s">
        <v>16</v>
      </c>
      <c r="B30" s="201" t="s">
        <v>38</v>
      </c>
      <c r="C30" s="164">
        <v>21.017167635734882</v>
      </c>
      <c r="D30" s="164">
        <v>23.035321770453365</v>
      </c>
      <c r="E30" s="164">
        <v>24.828946095050856</v>
      </c>
      <c r="F30" s="164">
        <v>28.02430418378491</v>
      </c>
      <c r="G30" s="164">
        <v>17.379028977667584</v>
      </c>
      <c r="H30" s="165">
        <v>15.366921989239104</v>
      </c>
      <c r="I30" s="165">
        <v>26.494269454008673</v>
      </c>
      <c r="J30" s="165">
        <v>17.66058079151248</v>
      </c>
      <c r="K30" s="165">
        <v>22.431368431194432</v>
      </c>
      <c r="L30" s="165">
        <v>10.763490168386218</v>
      </c>
    </row>
    <row r="31" spans="1:12" ht="12.95" customHeight="1" x14ac:dyDescent="0.2">
      <c r="A31" s="286" t="s">
        <v>17</v>
      </c>
      <c r="B31" s="201" t="s">
        <v>39</v>
      </c>
      <c r="C31" s="164">
        <v>4.1199550327994237</v>
      </c>
      <c r="D31" s="164">
        <v>2.1452835642715335</v>
      </c>
      <c r="E31" s="164">
        <v>2.974110913723143</v>
      </c>
      <c r="F31" s="164">
        <v>3.4908633950000905</v>
      </c>
      <c r="G31" s="164">
        <v>2.9604506719201122</v>
      </c>
      <c r="H31" s="165">
        <v>3.6667986605329626</v>
      </c>
      <c r="I31" s="165">
        <v>1.3921352185624531</v>
      </c>
      <c r="J31" s="165">
        <v>5.0871349126320462</v>
      </c>
      <c r="K31" s="165">
        <v>2.4188328464624536</v>
      </c>
      <c r="L31" s="165">
        <v>1.9963036032267205</v>
      </c>
    </row>
    <row r="32" spans="1:12" ht="12.95" customHeight="1" x14ac:dyDescent="0.2">
      <c r="A32" s="286" t="s">
        <v>10</v>
      </c>
      <c r="B32" s="201" t="s">
        <v>42</v>
      </c>
      <c r="C32" s="164">
        <v>24.072694829109047</v>
      </c>
      <c r="D32" s="164">
        <v>24.907475055411073</v>
      </c>
      <c r="E32" s="164">
        <v>26.481268261895959</v>
      </c>
      <c r="F32" s="164">
        <v>26.822937137920299</v>
      </c>
      <c r="G32" s="164">
        <v>23.089589085264102</v>
      </c>
      <c r="H32" s="165">
        <v>21.177739259456402</v>
      </c>
      <c r="I32" s="165">
        <v>24.598074656999003</v>
      </c>
      <c r="J32" s="165">
        <v>24.124364537602005</v>
      </c>
      <c r="K32" s="165">
        <v>17.843404784069314</v>
      </c>
      <c r="L32" s="165">
        <v>20.682282424745377</v>
      </c>
    </row>
    <row r="33" spans="1:12" ht="12.95" customHeight="1" x14ac:dyDescent="0.2">
      <c r="A33" s="286" t="s">
        <v>11</v>
      </c>
      <c r="B33" s="201" t="s">
        <v>43</v>
      </c>
      <c r="C33" s="164">
        <v>16.094075081840593</v>
      </c>
      <c r="D33" s="164">
        <v>15.615975014554357</v>
      </c>
      <c r="E33" s="164">
        <v>9.7177091432852798</v>
      </c>
      <c r="F33" s="164">
        <v>18.731271521573138</v>
      </c>
      <c r="G33" s="164">
        <v>18.357572851506827</v>
      </c>
      <c r="H33" s="165">
        <v>12.215191781439216</v>
      </c>
      <c r="I33" s="165">
        <v>16.033877805587309</v>
      </c>
      <c r="J33" s="165">
        <v>11.128804626381164</v>
      </c>
      <c r="K33" s="165">
        <v>9.9938732365797804</v>
      </c>
      <c r="L33" s="165">
        <v>13.157218192130353</v>
      </c>
    </row>
    <row r="34" spans="1:12" ht="12.95" customHeight="1" x14ac:dyDescent="0.2">
      <c r="A34" s="286" t="s">
        <v>607</v>
      </c>
      <c r="B34" s="412" t="s">
        <v>620</v>
      </c>
      <c r="C34" s="164">
        <v>0</v>
      </c>
      <c r="D34" s="164">
        <v>0</v>
      </c>
      <c r="E34" s="164">
        <v>0</v>
      </c>
      <c r="F34" s="164">
        <v>0</v>
      </c>
      <c r="G34" s="164">
        <v>0</v>
      </c>
      <c r="H34" s="164">
        <v>0</v>
      </c>
      <c r="I34" s="164">
        <v>0</v>
      </c>
      <c r="J34" s="164">
        <v>0</v>
      </c>
      <c r="K34" s="165">
        <v>22.864455815495734</v>
      </c>
      <c r="L34" s="165">
        <v>25.008801158944607</v>
      </c>
    </row>
    <row r="35" spans="1:12" ht="12.95" customHeight="1" x14ac:dyDescent="0.2">
      <c r="A35" s="286" t="s">
        <v>60</v>
      </c>
      <c r="B35" s="224" t="s">
        <v>44</v>
      </c>
      <c r="C35" s="164">
        <v>34.845838290697742</v>
      </c>
      <c r="D35" s="164">
        <v>43.338400130523269</v>
      </c>
      <c r="E35" s="164">
        <v>33.95150043141183</v>
      </c>
      <c r="F35" s="164">
        <v>38.616344605495058</v>
      </c>
      <c r="G35" s="164">
        <v>31.254893442857618</v>
      </c>
      <c r="H35" s="165">
        <v>36.702933008673178</v>
      </c>
      <c r="I35" s="165">
        <v>38.987835396204069</v>
      </c>
      <c r="J35" s="165">
        <v>35.662071169538748</v>
      </c>
      <c r="K35" s="165">
        <v>32.059045219577349</v>
      </c>
      <c r="L35" s="165">
        <v>44.754734891814287</v>
      </c>
    </row>
    <row r="36" spans="1:12" ht="12.95" customHeight="1" x14ac:dyDescent="0.2">
      <c r="A36" s="286" t="s">
        <v>50</v>
      </c>
      <c r="B36" s="201" t="s">
        <v>46</v>
      </c>
      <c r="C36" s="164">
        <v>6.3615968031177701</v>
      </c>
      <c r="D36" s="164">
        <v>3.5487622671215648</v>
      </c>
      <c r="E36" s="164">
        <v>5.4563332988644753</v>
      </c>
      <c r="F36" s="164">
        <v>2.7523404764025905</v>
      </c>
      <c r="G36" s="164">
        <v>2.0425121035496767</v>
      </c>
      <c r="H36" s="165">
        <v>2.0162097072141845</v>
      </c>
      <c r="I36" s="165">
        <v>2.0648475276257137</v>
      </c>
      <c r="J36" s="165">
        <v>4.7596247116491979</v>
      </c>
      <c r="K36" s="165">
        <v>3.0490563925912499</v>
      </c>
      <c r="L36" s="165">
        <v>6.8498025368350985</v>
      </c>
    </row>
    <row r="37" spans="1:12" ht="12.95" customHeight="1" x14ac:dyDescent="0.2">
      <c r="A37" s="286" t="s">
        <v>14</v>
      </c>
      <c r="B37" s="201" t="s">
        <v>52</v>
      </c>
      <c r="C37" s="164">
        <v>1.5627300769447741</v>
      </c>
      <c r="D37" s="164">
        <v>0.73968673722321987</v>
      </c>
      <c r="E37" s="164">
        <v>0.68776865637829476</v>
      </c>
      <c r="F37" s="164">
        <v>0.69809693635033065</v>
      </c>
      <c r="G37" s="164">
        <v>0</v>
      </c>
      <c r="H37" s="165">
        <v>0</v>
      </c>
      <c r="I37" s="165">
        <v>0</v>
      </c>
      <c r="J37" s="165">
        <v>0</v>
      </c>
      <c r="K37" s="165">
        <v>0</v>
      </c>
      <c r="L37" s="165">
        <v>1.5540009205637575</v>
      </c>
    </row>
    <row r="38" spans="1:12" ht="12.95" customHeight="1" x14ac:dyDescent="0.2">
      <c r="A38" s="286" t="s">
        <v>365</v>
      </c>
      <c r="B38" s="176" t="s">
        <v>366</v>
      </c>
      <c r="C38" s="164">
        <v>11.33472180844997</v>
      </c>
      <c r="D38" s="164">
        <v>14.282918969085969</v>
      </c>
      <c r="E38" s="164">
        <v>7.8719430672163506</v>
      </c>
      <c r="F38" s="164">
        <v>9.1499822591509634</v>
      </c>
      <c r="G38" s="164">
        <v>7.9447885383504566</v>
      </c>
      <c r="H38" s="165">
        <v>8.3383694688954773</v>
      </c>
      <c r="I38" s="165">
        <v>12.836438892879594</v>
      </c>
      <c r="J38" s="165">
        <v>11.874250970878609</v>
      </c>
      <c r="K38" s="165">
        <v>11.425083005734667</v>
      </c>
      <c r="L38" s="165">
        <v>9.0653665512640433</v>
      </c>
    </row>
    <row r="39" spans="1:12" ht="12.95" customHeight="1" x14ac:dyDescent="0.25">
      <c r="A39" s="284"/>
      <c r="B39" s="284"/>
      <c r="C39" s="284"/>
      <c r="D39" s="284"/>
      <c r="E39" s="162"/>
      <c r="F39" s="155"/>
      <c r="G39" s="155"/>
      <c r="H39" s="293"/>
      <c r="I39" s="293"/>
      <c r="J39" s="293"/>
      <c r="K39" s="294"/>
      <c r="L39" s="205"/>
    </row>
    <row r="40" spans="1:12" s="491" customFormat="1" ht="12.95" customHeight="1" x14ac:dyDescent="0.2">
      <c r="A40" s="477" t="s">
        <v>27</v>
      </c>
      <c r="B40" s="477" t="s">
        <v>32</v>
      </c>
      <c r="C40" s="495"/>
      <c r="D40" s="495"/>
      <c r="E40" s="496"/>
      <c r="F40" s="480"/>
      <c r="G40" s="480"/>
      <c r="H40" s="489"/>
      <c r="I40" s="489"/>
      <c r="J40" s="489"/>
      <c r="K40" s="479"/>
      <c r="L40" s="490"/>
    </row>
    <row r="41" spans="1:12" s="491" customFormat="1" ht="12.95" customHeight="1" x14ac:dyDescent="0.2">
      <c r="A41" s="477"/>
      <c r="B41" s="486"/>
      <c r="C41" s="495"/>
      <c r="D41" s="495"/>
      <c r="E41" s="496"/>
      <c r="F41" s="480"/>
      <c r="G41" s="480"/>
      <c r="H41" s="489"/>
      <c r="I41" s="489"/>
      <c r="J41" s="489"/>
      <c r="K41" s="479"/>
      <c r="L41" s="490"/>
    </row>
    <row r="42" spans="1:12" s="491" customFormat="1" ht="12.95" customHeight="1" x14ac:dyDescent="0.2">
      <c r="A42" s="477" t="s">
        <v>28</v>
      </c>
      <c r="B42" s="486" t="s">
        <v>95</v>
      </c>
      <c r="C42" s="495"/>
      <c r="D42" s="495"/>
      <c r="E42" s="496"/>
      <c r="F42" s="480"/>
      <c r="G42" s="480"/>
      <c r="H42" s="489"/>
      <c r="I42" s="489"/>
      <c r="J42" s="489"/>
      <c r="K42" s="479"/>
      <c r="L42" s="490"/>
    </row>
    <row r="43" spans="1:12" s="491" customFormat="1" ht="12.95" customHeight="1" x14ac:dyDescent="0.2">
      <c r="A43" s="493"/>
      <c r="B43" s="486" t="s">
        <v>93</v>
      </c>
      <c r="C43" s="495"/>
      <c r="D43" s="495"/>
      <c r="E43" s="496"/>
      <c r="F43" s="480"/>
      <c r="G43" s="480"/>
      <c r="H43" s="489"/>
      <c r="I43" s="489"/>
      <c r="J43" s="489"/>
      <c r="K43" s="479"/>
      <c r="L43" s="490"/>
    </row>
    <row r="44" spans="1:12" s="491" customFormat="1" ht="12.95" customHeight="1" x14ac:dyDescent="0.2">
      <c r="A44" s="493"/>
      <c r="B44" s="486" t="s">
        <v>493</v>
      </c>
      <c r="C44" s="495"/>
      <c r="D44" s="495"/>
      <c r="E44" s="496"/>
      <c r="F44" s="480"/>
      <c r="G44" s="480"/>
      <c r="H44" s="489"/>
      <c r="I44" s="489"/>
      <c r="J44" s="489"/>
      <c r="K44" s="479"/>
      <c r="L44" s="490"/>
    </row>
    <row r="45" spans="1:12" s="491" customFormat="1" ht="12.95" customHeight="1" x14ac:dyDescent="0.2">
      <c r="A45" s="493"/>
      <c r="B45" s="497" t="s">
        <v>621</v>
      </c>
      <c r="C45" s="495"/>
      <c r="D45" s="495"/>
      <c r="E45" s="496"/>
      <c r="F45" s="480"/>
      <c r="G45" s="480"/>
      <c r="H45" s="489"/>
      <c r="I45" s="489"/>
      <c r="J45" s="489"/>
      <c r="K45" s="479"/>
      <c r="L45" s="490"/>
    </row>
    <row r="46" spans="1:12" s="491" customFormat="1" ht="12.95" customHeight="1" x14ac:dyDescent="0.2">
      <c r="A46" s="493"/>
      <c r="B46" s="498" t="s">
        <v>613</v>
      </c>
      <c r="C46" s="495"/>
      <c r="D46" s="495"/>
      <c r="E46" s="496"/>
      <c r="F46" s="480"/>
      <c r="G46" s="480"/>
      <c r="H46" s="489"/>
      <c r="I46" s="489"/>
      <c r="J46" s="489"/>
      <c r="K46" s="479"/>
      <c r="L46" s="490"/>
    </row>
    <row r="47" spans="1:12" ht="12.95" customHeight="1" x14ac:dyDescent="0.25">
      <c r="A47" s="156"/>
      <c r="B47" s="448"/>
      <c r="C47" s="336"/>
      <c r="D47" s="336"/>
      <c r="E47" s="337"/>
      <c r="F47" s="155"/>
      <c r="G47" s="155"/>
      <c r="H47" s="293"/>
      <c r="I47" s="293"/>
      <c r="J47" s="293"/>
      <c r="K47" s="294"/>
      <c r="L47" s="205"/>
    </row>
    <row r="48" spans="1:12" ht="12.95" customHeight="1" x14ac:dyDescent="0.25">
      <c r="A48" s="284" t="s">
        <v>358</v>
      </c>
      <c r="B48" s="284"/>
      <c r="C48" s="284"/>
      <c r="D48" s="284"/>
      <c r="E48" s="162"/>
      <c r="F48" s="155"/>
      <c r="G48" s="155"/>
      <c r="H48" s="293"/>
      <c r="I48" s="293"/>
      <c r="J48" s="293"/>
      <c r="K48" s="294"/>
      <c r="L48" s="205"/>
    </row>
    <row r="49" spans="1:12" ht="12.95" customHeight="1" x14ac:dyDescent="0.25">
      <c r="A49" s="401"/>
      <c r="B49" s="284"/>
      <c r="C49" s="284"/>
      <c r="D49" s="284"/>
      <c r="E49" s="162"/>
      <c r="F49" s="155"/>
      <c r="G49" s="155"/>
      <c r="H49" s="293"/>
      <c r="I49" s="293"/>
      <c r="J49" s="293"/>
      <c r="K49" s="294"/>
      <c r="L49" s="205"/>
    </row>
    <row r="50" spans="1:12" ht="12.95" customHeight="1" x14ac:dyDescent="0.25">
      <c r="A50" s="284" t="s">
        <v>29</v>
      </c>
      <c r="B50" s="284"/>
      <c r="C50" s="284"/>
      <c r="D50" s="284"/>
      <c r="E50" s="162"/>
      <c r="F50" s="155"/>
      <c r="G50" s="155"/>
      <c r="H50" s="293"/>
      <c r="I50" s="293"/>
      <c r="J50" s="293"/>
      <c r="K50" s="294"/>
      <c r="L50" s="205"/>
    </row>
    <row r="51" spans="1:12" ht="12.95" customHeight="1" x14ac:dyDescent="0.25">
      <c r="A51" s="401"/>
      <c r="B51" s="284"/>
      <c r="C51" s="284"/>
      <c r="D51" s="284"/>
      <c r="E51" s="162"/>
      <c r="F51" s="155"/>
      <c r="G51" s="155"/>
      <c r="H51" s="293"/>
      <c r="I51" s="293"/>
      <c r="J51" s="293"/>
      <c r="K51" s="294"/>
      <c r="L51" s="205"/>
    </row>
    <row r="52" spans="1:12" ht="12.95" customHeight="1" x14ac:dyDescent="0.2">
      <c r="A52" s="284" t="s">
        <v>24</v>
      </c>
      <c r="B52" s="401" t="s">
        <v>92</v>
      </c>
      <c r="C52" s="401">
        <v>2012</v>
      </c>
      <c r="D52" s="402">
        <v>2013</v>
      </c>
      <c r="E52" s="402">
        <v>2014</v>
      </c>
      <c r="F52" s="402">
        <v>2015</v>
      </c>
      <c r="G52" s="402">
        <v>2016</v>
      </c>
      <c r="H52" s="402">
        <v>2017</v>
      </c>
      <c r="I52" s="402">
        <v>2018</v>
      </c>
      <c r="J52" s="402">
        <v>2019</v>
      </c>
      <c r="K52" s="402">
        <v>2020</v>
      </c>
      <c r="L52" s="402">
        <v>2021</v>
      </c>
    </row>
    <row r="53" spans="1:12" ht="12.95" customHeight="1" x14ac:dyDescent="0.2">
      <c r="A53" s="286" t="s">
        <v>31</v>
      </c>
      <c r="B53" s="401"/>
      <c r="C53" s="165">
        <v>384.77892503643812</v>
      </c>
      <c r="D53" s="164">
        <v>377.64046095976914</v>
      </c>
      <c r="E53" s="164">
        <v>374.08576913454004</v>
      </c>
      <c r="F53" s="164">
        <v>384.19813844776883</v>
      </c>
      <c r="G53" s="164">
        <v>381.12434167889057</v>
      </c>
      <c r="H53" s="165">
        <v>400.77985828389478</v>
      </c>
      <c r="I53" s="165">
        <v>385.38453483661613</v>
      </c>
      <c r="J53" s="165">
        <v>358.52343644364527</v>
      </c>
      <c r="K53" s="165">
        <v>412.58355894731932</v>
      </c>
      <c r="L53" s="165">
        <v>434.85702662538051</v>
      </c>
    </row>
    <row r="54" spans="1:12" ht="12.95" customHeight="1" x14ac:dyDescent="0.2">
      <c r="A54" s="286" t="s">
        <v>12</v>
      </c>
      <c r="B54" s="201" t="s">
        <v>34</v>
      </c>
      <c r="C54" s="165">
        <v>2.6014250808600403</v>
      </c>
      <c r="D54" s="164">
        <v>6.0893131534017808</v>
      </c>
      <c r="E54" s="164">
        <v>4.8593391179205536</v>
      </c>
      <c r="F54" s="164">
        <v>4.5959293489972497</v>
      </c>
      <c r="G54" s="164">
        <v>3.8508396067440644</v>
      </c>
      <c r="H54" s="165">
        <v>4.4375726401555093</v>
      </c>
      <c r="I54" s="165">
        <v>5.5957992530329896</v>
      </c>
      <c r="J54" s="165">
        <v>3.4316917064899761</v>
      </c>
      <c r="K54" s="165">
        <v>5.1146564639993812</v>
      </c>
      <c r="L54" s="165">
        <v>3.2357620125854498</v>
      </c>
    </row>
    <row r="55" spans="1:12" ht="12.95" customHeight="1" x14ac:dyDescent="0.2">
      <c r="A55" s="286" t="s">
        <v>13</v>
      </c>
      <c r="B55" s="201" t="s">
        <v>35</v>
      </c>
      <c r="C55" s="165">
        <v>8.3180990196012896</v>
      </c>
      <c r="D55" s="164">
        <v>8.1391071261407397</v>
      </c>
      <c r="E55" s="164">
        <v>4.9813308675032477</v>
      </c>
      <c r="F55" s="164">
        <v>3.8961785149115591</v>
      </c>
      <c r="G55" s="164">
        <v>5.7705540967734068</v>
      </c>
      <c r="H55" s="165">
        <v>5.1439890635387249</v>
      </c>
      <c r="I55" s="165">
        <v>5.9852169810861788</v>
      </c>
      <c r="J55" s="165">
        <v>5.4740040687809657</v>
      </c>
      <c r="K55" s="165">
        <v>5.3532809291337013</v>
      </c>
      <c r="L55" s="165">
        <v>4.9906745611536181</v>
      </c>
    </row>
    <row r="56" spans="1:12" ht="12.95" customHeight="1" x14ac:dyDescent="0.2">
      <c r="A56" s="286" t="s">
        <v>71</v>
      </c>
      <c r="B56" s="201" t="s">
        <v>36</v>
      </c>
      <c r="C56" s="165">
        <v>11.013142975009027</v>
      </c>
      <c r="D56" s="164">
        <v>7.7943165012357136</v>
      </c>
      <c r="E56" s="164">
        <v>6.4735006618530058</v>
      </c>
      <c r="F56" s="164">
        <v>8.995522605653747</v>
      </c>
      <c r="G56" s="164">
        <v>6.7035154362664713</v>
      </c>
      <c r="H56" s="165">
        <v>7.7567007965908923</v>
      </c>
      <c r="I56" s="165">
        <v>8.7062322052732579</v>
      </c>
      <c r="J56" s="165">
        <v>9.3239731515881896</v>
      </c>
      <c r="K56" s="165">
        <v>5.1596059206912717</v>
      </c>
      <c r="L56" s="165">
        <v>10.26614785291857</v>
      </c>
    </row>
    <row r="57" spans="1:12" ht="12.95" customHeight="1" x14ac:dyDescent="0.2">
      <c r="A57" s="286" t="s">
        <v>72</v>
      </c>
      <c r="B57" s="201" t="s">
        <v>37</v>
      </c>
      <c r="C57" s="165">
        <v>35.836915575440997</v>
      </c>
      <c r="D57" s="164">
        <v>41.821209111273667</v>
      </c>
      <c r="E57" s="164">
        <v>35.674347104812526</v>
      </c>
      <c r="F57" s="164">
        <v>34.264801082775492</v>
      </c>
      <c r="G57" s="164">
        <v>37.839129353539377</v>
      </c>
      <c r="H57" s="165">
        <v>37.186291867957571</v>
      </c>
      <c r="I57" s="165">
        <v>32.461946850011778</v>
      </c>
      <c r="J57" s="165">
        <v>27.504774715862624</v>
      </c>
      <c r="K57" s="165">
        <v>30.088887225066816</v>
      </c>
      <c r="L57" s="165">
        <v>24.34037337139511</v>
      </c>
    </row>
    <row r="58" spans="1:12" ht="12.95" customHeight="1" x14ac:dyDescent="0.2">
      <c r="A58" s="286" t="s">
        <v>10</v>
      </c>
      <c r="B58" s="201" t="s">
        <v>42</v>
      </c>
      <c r="C58" s="165">
        <v>55.442263222892116</v>
      </c>
      <c r="D58" s="164">
        <v>66.177854445651761</v>
      </c>
      <c r="E58" s="164">
        <v>61.497322945324775</v>
      </c>
      <c r="F58" s="164">
        <v>60.855231713268353</v>
      </c>
      <c r="G58" s="164">
        <v>42.320494495107219</v>
      </c>
      <c r="H58" s="165">
        <v>56.478813701732001</v>
      </c>
      <c r="I58" s="165">
        <v>50.445663196268697</v>
      </c>
      <c r="J58" s="165">
        <v>55.20491944831366</v>
      </c>
      <c r="K58" s="165">
        <v>56.833480189456786</v>
      </c>
      <c r="L58" s="165">
        <v>48.144859039997868</v>
      </c>
    </row>
    <row r="59" spans="1:12" ht="12.95" customHeight="1" x14ac:dyDescent="0.2">
      <c r="A59" s="286" t="s">
        <v>11</v>
      </c>
      <c r="B59" s="201" t="s">
        <v>43</v>
      </c>
      <c r="C59" s="165">
        <v>11.549046211172092</v>
      </c>
      <c r="D59" s="164">
        <v>11.30919238795229</v>
      </c>
      <c r="E59" s="164">
        <v>13.924077102933527</v>
      </c>
      <c r="F59" s="164">
        <v>12.88028077995128</v>
      </c>
      <c r="G59" s="164">
        <v>17.66811534702132</v>
      </c>
      <c r="H59" s="165">
        <v>15.329163232916509</v>
      </c>
      <c r="I59" s="165">
        <v>13.736940961557941</v>
      </c>
      <c r="J59" s="165">
        <v>11.728472866351732</v>
      </c>
      <c r="K59" s="165">
        <v>14.597446373331861</v>
      </c>
      <c r="L59" s="165">
        <v>14.390402747499245</v>
      </c>
    </row>
    <row r="60" spans="1:12" ht="12.95" customHeight="1" x14ac:dyDescent="0.2">
      <c r="A60" s="286" t="s">
        <v>607</v>
      </c>
      <c r="B60" s="412" t="s">
        <v>620</v>
      </c>
      <c r="C60" s="165">
        <v>0</v>
      </c>
      <c r="D60" s="165">
        <v>0</v>
      </c>
      <c r="E60" s="165">
        <v>0</v>
      </c>
      <c r="F60" s="165">
        <v>0</v>
      </c>
      <c r="G60" s="165">
        <v>0</v>
      </c>
      <c r="H60" s="165">
        <v>0</v>
      </c>
      <c r="I60" s="165">
        <v>0</v>
      </c>
      <c r="J60" s="165">
        <v>0</v>
      </c>
      <c r="K60" s="165">
        <v>33.618173855198144</v>
      </c>
      <c r="L60" s="165">
        <v>45.428284749740712</v>
      </c>
    </row>
    <row r="61" spans="1:12" ht="12.95" customHeight="1" x14ac:dyDescent="0.2">
      <c r="A61" s="286" t="s">
        <v>60</v>
      </c>
      <c r="B61" s="224" t="s">
        <v>44</v>
      </c>
      <c r="C61" s="165">
        <v>29.764282054503703</v>
      </c>
      <c r="D61" s="164">
        <v>25.938396959048262</v>
      </c>
      <c r="E61" s="164">
        <v>30.466793461522737</v>
      </c>
      <c r="F61" s="164">
        <v>36.508035981394734</v>
      </c>
      <c r="G61" s="164">
        <v>37.611599751354163</v>
      </c>
      <c r="H61" s="165">
        <v>23.364848694229135</v>
      </c>
      <c r="I61" s="165">
        <v>33.477271392314535</v>
      </c>
      <c r="J61" s="165">
        <v>27.046159986043552</v>
      </c>
      <c r="K61" s="165">
        <v>31.756050714820812</v>
      </c>
      <c r="L61" s="165">
        <v>23.86516875652331</v>
      </c>
    </row>
    <row r="62" spans="1:12" ht="12.95" customHeight="1" x14ac:dyDescent="0.2">
      <c r="A62" s="286" t="s">
        <v>50</v>
      </c>
      <c r="B62" s="201" t="s">
        <v>46</v>
      </c>
      <c r="C62" s="165">
        <v>3.1210960235819796</v>
      </c>
      <c r="D62" s="164">
        <v>3.0379005721412757</v>
      </c>
      <c r="E62" s="164">
        <v>2.9767988976966064</v>
      </c>
      <c r="F62" s="164">
        <v>2.8990368711422674</v>
      </c>
      <c r="G62" s="164">
        <v>3.5499582625285617</v>
      </c>
      <c r="H62" s="165">
        <v>3.2838480175880482</v>
      </c>
      <c r="I62" s="165">
        <v>2.0922347043799849</v>
      </c>
      <c r="J62" s="165">
        <v>2.7712991233714006</v>
      </c>
      <c r="K62" s="165">
        <v>3.1877337588691002</v>
      </c>
      <c r="L62" s="165">
        <v>2.6304231991014428</v>
      </c>
    </row>
    <row r="63" spans="1:12" ht="12.95" customHeight="1" x14ac:dyDescent="0.2">
      <c r="A63" s="286" t="s">
        <v>14</v>
      </c>
      <c r="B63" s="201" t="s">
        <v>52</v>
      </c>
      <c r="C63" s="165">
        <v>8.1732489807105981</v>
      </c>
      <c r="D63" s="164">
        <v>7.7049717768326103</v>
      </c>
      <c r="E63" s="164">
        <v>8.5573239491477455</v>
      </c>
      <c r="F63" s="164">
        <v>6.5184013678639188</v>
      </c>
      <c r="G63" s="164">
        <v>4.8139002962757953</v>
      </c>
      <c r="H63" s="165">
        <v>5.2914494226183395</v>
      </c>
      <c r="I63" s="165">
        <v>4.1880546787442885</v>
      </c>
      <c r="J63" s="165">
        <v>4.1320853396854584</v>
      </c>
      <c r="K63" s="165">
        <v>3.4468172706070219</v>
      </c>
      <c r="L63" s="165">
        <v>3.1519601628304992</v>
      </c>
    </row>
    <row r="64" spans="1:12" ht="12.95" customHeight="1" x14ac:dyDescent="0.2">
      <c r="A64" s="286" t="s">
        <v>365</v>
      </c>
      <c r="B64" s="176" t="s">
        <v>366</v>
      </c>
      <c r="C64" s="165">
        <v>30.749196981667374</v>
      </c>
      <c r="D64" s="164">
        <v>29.99482207841104</v>
      </c>
      <c r="E64" s="164">
        <v>21.198909103086823</v>
      </c>
      <c r="F64" s="164">
        <v>17.336799128468925</v>
      </c>
      <c r="G64" s="164">
        <v>22.685061779239572</v>
      </c>
      <c r="H64" s="165">
        <v>17.850053856168486</v>
      </c>
      <c r="I64" s="165">
        <v>22.600060535986611</v>
      </c>
      <c r="J64" s="165">
        <v>13.951360523643363</v>
      </c>
      <c r="K64" s="165">
        <v>17.461734923105187</v>
      </c>
      <c r="L64" s="165">
        <v>17.917636256527203</v>
      </c>
    </row>
    <row r="65" spans="1:12" ht="12.95" customHeight="1" x14ac:dyDescent="0.25">
      <c r="A65" s="284"/>
      <c r="B65" s="401"/>
      <c r="C65" s="165"/>
      <c r="D65" s="294"/>
      <c r="E65" s="163"/>
      <c r="F65" s="163"/>
      <c r="G65" s="163"/>
      <c r="H65" s="163"/>
      <c r="I65" s="293"/>
      <c r="J65" s="293"/>
      <c r="K65" s="294"/>
      <c r="L65" s="294"/>
    </row>
    <row r="66" spans="1:12" ht="12.95" customHeight="1" x14ac:dyDescent="0.25">
      <c r="A66" s="284" t="s">
        <v>30</v>
      </c>
      <c r="B66" s="401"/>
      <c r="C66" s="165"/>
      <c r="D66" s="294"/>
      <c r="E66" s="163"/>
      <c r="F66" s="163"/>
      <c r="G66" s="163"/>
      <c r="H66" s="163"/>
      <c r="I66" s="293"/>
      <c r="J66" s="293"/>
      <c r="K66" s="294"/>
      <c r="L66" s="294"/>
    </row>
    <row r="67" spans="1:12" ht="12.95" customHeight="1" x14ac:dyDescent="0.25">
      <c r="A67" s="284"/>
      <c r="B67" s="401"/>
      <c r="C67" s="155"/>
      <c r="D67" s="294"/>
      <c r="E67" s="163"/>
      <c r="F67" s="163"/>
      <c r="G67" s="163"/>
      <c r="H67" s="163"/>
      <c r="I67" s="293"/>
      <c r="J67" s="293"/>
      <c r="K67" s="294"/>
      <c r="L67" s="294"/>
    </row>
    <row r="68" spans="1:12" ht="12.95" customHeight="1" x14ac:dyDescent="0.2">
      <c r="A68" s="284" t="s">
        <v>24</v>
      </c>
      <c r="B68" s="401" t="s">
        <v>92</v>
      </c>
      <c r="C68" s="401">
        <v>2012</v>
      </c>
      <c r="D68" s="402">
        <v>2013</v>
      </c>
      <c r="E68" s="402">
        <v>2014</v>
      </c>
      <c r="F68" s="402">
        <v>2015</v>
      </c>
      <c r="G68" s="402">
        <v>2016</v>
      </c>
      <c r="H68" s="402">
        <v>2017</v>
      </c>
      <c r="I68" s="402">
        <v>2018</v>
      </c>
      <c r="J68" s="162">
        <v>2019</v>
      </c>
      <c r="K68" s="402">
        <v>2020</v>
      </c>
      <c r="L68" s="402">
        <v>2021</v>
      </c>
    </row>
    <row r="69" spans="1:12" ht="12.95" customHeight="1" x14ac:dyDescent="0.2">
      <c r="A69" s="286" t="s">
        <v>9</v>
      </c>
      <c r="B69" s="401"/>
      <c r="C69" s="165">
        <v>251.74756023814081</v>
      </c>
      <c r="D69" s="164">
        <v>226.12866419857554</v>
      </c>
      <c r="E69" s="164">
        <v>250.65923370733901</v>
      </c>
      <c r="F69" s="164">
        <v>266.25927920546326</v>
      </c>
      <c r="G69" s="164">
        <v>265.0008130007501</v>
      </c>
      <c r="H69" s="165">
        <v>266.37476300839927</v>
      </c>
      <c r="I69" s="165">
        <v>272.82140200608114</v>
      </c>
      <c r="J69" s="165">
        <v>263.93156132864436</v>
      </c>
      <c r="K69" s="165">
        <v>280.78755969637649</v>
      </c>
      <c r="L69" s="223">
        <v>262.74491600051533</v>
      </c>
    </row>
    <row r="70" spans="1:12" ht="12.95" customHeight="1" x14ac:dyDescent="0.2">
      <c r="A70" s="286" t="s">
        <v>12</v>
      </c>
      <c r="B70" s="201" t="s">
        <v>34</v>
      </c>
      <c r="C70" s="165">
        <v>2.1961784796450363</v>
      </c>
      <c r="D70" s="164">
        <v>2.6476669127715686</v>
      </c>
      <c r="E70" s="164">
        <v>2.5781700280034716</v>
      </c>
      <c r="F70" s="164">
        <v>3.2503840844290024</v>
      </c>
      <c r="G70" s="164">
        <v>2.0047587750530504</v>
      </c>
      <c r="H70" s="165">
        <v>2.2828211680256603</v>
      </c>
      <c r="I70" s="165">
        <v>3.6275206309329118</v>
      </c>
      <c r="J70" s="165">
        <v>1.5681466176032952</v>
      </c>
      <c r="K70" s="165">
        <v>2.0034246243133191</v>
      </c>
      <c r="L70" s="165">
        <v>0.84569859237035638</v>
      </c>
    </row>
    <row r="71" spans="1:12" ht="12.95" customHeight="1" x14ac:dyDescent="0.2">
      <c r="A71" s="286" t="s">
        <v>13</v>
      </c>
      <c r="B71" s="201" t="s">
        <v>35</v>
      </c>
      <c r="C71" s="165">
        <v>6.7413445110463499</v>
      </c>
      <c r="D71" s="164">
        <v>3.8568433898806505</v>
      </c>
      <c r="E71" s="164">
        <v>3.7754881519665267</v>
      </c>
      <c r="F71" s="164">
        <v>5.9052856691487206</v>
      </c>
      <c r="G71" s="164">
        <v>6.8539184339676229</v>
      </c>
      <c r="H71" s="165">
        <v>6.3933359017446181</v>
      </c>
      <c r="I71" s="165">
        <v>4.4333038193239167</v>
      </c>
      <c r="J71" s="165">
        <v>4.1724177004521446</v>
      </c>
      <c r="K71" s="165">
        <v>5.8585594811014738</v>
      </c>
      <c r="L71" s="165">
        <v>3.6832802057012719</v>
      </c>
    </row>
    <row r="72" spans="1:12" ht="12.95" customHeight="1" x14ac:dyDescent="0.2">
      <c r="A72" s="286" t="s">
        <v>71</v>
      </c>
      <c r="B72" s="201" t="s">
        <v>36</v>
      </c>
      <c r="C72" s="165">
        <v>2.9591303291211553</v>
      </c>
      <c r="D72" s="164">
        <v>2.8395633786047925</v>
      </c>
      <c r="E72" s="164">
        <v>3.4666756086217747</v>
      </c>
      <c r="F72" s="164">
        <v>2.8582814376524102</v>
      </c>
      <c r="G72" s="164">
        <v>5.6636289619898861</v>
      </c>
      <c r="H72" s="165">
        <v>6.4704912048125616</v>
      </c>
      <c r="I72" s="165">
        <v>4.08778206947024</v>
      </c>
      <c r="J72" s="165">
        <v>6.1817343159630775</v>
      </c>
      <c r="K72" s="165">
        <v>3.1677995470200311</v>
      </c>
      <c r="L72" s="165">
        <v>5.3877014099174358</v>
      </c>
    </row>
    <row r="73" spans="1:12" ht="12.95" customHeight="1" x14ac:dyDescent="0.2">
      <c r="A73" s="286" t="s">
        <v>72</v>
      </c>
      <c r="B73" s="201" t="s">
        <v>37</v>
      </c>
      <c r="C73" s="165">
        <v>24.610469445963094</v>
      </c>
      <c r="D73" s="164">
        <v>26.916716619822218</v>
      </c>
      <c r="E73" s="164">
        <v>30.496676162251831</v>
      </c>
      <c r="F73" s="164">
        <v>30.414694790436798</v>
      </c>
      <c r="G73" s="164">
        <v>31.028816050733386</v>
      </c>
      <c r="H73" s="165">
        <v>30.799905831386187</v>
      </c>
      <c r="I73" s="165">
        <v>28.672311326005484</v>
      </c>
      <c r="J73" s="165">
        <v>30.426410386107289</v>
      </c>
      <c r="K73" s="165">
        <v>26.394106376503217</v>
      </c>
      <c r="L73" s="165">
        <v>23.727770568978105</v>
      </c>
    </row>
    <row r="74" spans="1:12" ht="12.95" customHeight="1" x14ac:dyDescent="0.2">
      <c r="A74" s="286" t="s">
        <v>16</v>
      </c>
      <c r="B74" s="201" t="s">
        <v>38</v>
      </c>
      <c r="C74" s="165">
        <v>21.761323763832248</v>
      </c>
      <c r="D74" s="164">
        <v>23.396965215805018</v>
      </c>
      <c r="E74" s="164">
        <v>25.768377235759832</v>
      </c>
      <c r="F74" s="164">
        <v>22.737298424486706</v>
      </c>
      <c r="G74" s="164">
        <v>19.187930606346065</v>
      </c>
      <c r="H74" s="165">
        <v>22.022682687137156</v>
      </c>
      <c r="I74" s="165">
        <v>25.751874801725744</v>
      </c>
      <c r="J74" s="165">
        <v>22.93712967398983</v>
      </c>
      <c r="K74" s="165">
        <v>21.1497805993301</v>
      </c>
      <c r="L74" s="165">
        <v>19.540494169298455</v>
      </c>
    </row>
    <row r="75" spans="1:12" ht="12.95" customHeight="1" x14ac:dyDescent="0.2">
      <c r="A75" s="286" t="s">
        <v>17</v>
      </c>
      <c r="B75" s="201" t="s">
        <v>39</v>
      </c>
      <c r="C75" s="165">
        <v>3.0601424568692757</v>
      </c>
      <c r="D75" s="164">
        <v>1.7737254876367274</v>
      </c>
      <c r="E75" s="164">
        <v>2.5608517491312952</v>
      </c>
      <c r="F75" s="164">
        <v>0.92137958300697054</v>
      </c>
      <c r="G75" s="164">
        <v>1.3020592649854004</v>
      </c>
      <c r="H75" s="165">
        <v>0.90173779051932401</v>
      </c>
      <c r="I75" s="165">
        <v>1.5660802649012788</v>
      </c>
      <c r="J75" s="165">
        <v>0.9070102538202367</v>
      </c>
      <c r="K75" s="165">
        <v>0.42799270951040225</v>
      </c>
      <c r="L75" s="165">
        <v>3.2113314354961524</v>
      </c>
    </row>
    <row r="76" spans="1:12" ht="12.95" customHeight="1" x14ac:dyDescent="0.2">
      <c r="A76" s="286" t="s">
        <v>10</v>
      </c>
      <c r="B76" s="201" t="s">
        <v>42</v>
      </c>
      <c r="C76" s="165">
        <v>14.040494657792463</v>
      </c>
      <c r="D76" s="164">
        <v>14.811236986120846</v>
      </c>
      <c r="E76" s="164">
        <v>15.775193362726032</v>
      </c>
      <c r="F76" s="164">
        <v>22.252899826641681</v>
      </c>
      <c r="G76" s="164">
        <v>18.571730096430091</v>
      </c>
      <c r="H76" s="165">
        <v>16.083018749199745</v>
      </c>
      <c r="I76" s="165">
        <v>12.246030374800196</v>
      </c>
      <c r="J76" s="165">
        <v>19.04943802767815</v>
      </c>
      <c r="K76" s="165">
        <v>15.996277200039994</v>
      </c>
      <c r="L76" s="165">
        <v>13.374976288717253</v>
      </c>
    </row>
    <row r="77" spans="1:12" ht="12.95" customHeight="1" x14ac:dyDescent="0.2">
      <c r="A77" s="286" t="s">
        <v>11</v>
      </c>
      <c r="B77" s="201" t="s">
        <v>43</v>
      </c>
      <c r="C77" s="165">
        <v>6.7564283715628903</v>
      </c>
      <c r="D77" s="164">
        <v>16.020726666106956</v>
      </c>
      <c r="E77" s="164">
        <v>13.05861018545704</v>
      </c>
      <c r="F77" s="164">
        <v>8.8367630930471091</v>
      </c>
      <c r="G77" s="164">
        <v>12.347001953625766</v>
      </c>
      <c r="H77" s="165">
        <v>11.309465347380517</v>
      </c>
      <c r="I77" s="165">
        <v>12.795906138136671</v>
      </c>
      <c r="J77" s="165">
        <v>7.4381832422235776</v>
      </c>
      <c r="K77" s="165">
        <v>10.867687283341107</v>
      </c>
      <c r="L77" s="165">
        <v>11.979711204962024</v>
      </c>
    </row>
    <row r="78" spans="1:12" ht="12.95" customHeight="1" x14ac:dyDescent="0.2">
      <c r="A78" s="286" t="s">
        <v>607</v>
      </c>
      <c r="B78" s="412" t="s">
        <v>620</v>
      </c>
      <c r="C78" s="165">
        <v>0</v>
      </c>
      <c r="D78" s="165">
        <v>0</v>
      </c>
      <c r="E78" s="165">
        <v>0</v>
      </c>
      <c r="F78" s="165">
        <v>0</v>
      </c>
      <c r="G78" s="165">
        <v>0</v>
      </c>
      <c r="H78" s="165">
        <v>0</v>
      </c>
      <c r="I78" s="165">
        <v>0</v>
      </c>
      <c r="J78" s="165">
        <v>0</v>
      </c>
      <c r="K78" s="165">
        <v>16.498179480911141</v>
      </c>
      <c r="L78" s="165">
        <v>23.184237350758295</v>
      </c>
    </row>
    <row r="79" spans="1:12" ht="12.95" customHeight="1" x14ac:dyDescent="0.2">
      <c r="A79" s="286" t="s">
        <v>60</v>
      </c>
      <c r="B79" s="224" t="s">
        <v>44</v>
      </c>
      <c r="C79" s="165">
        <v>27.790310598995784</v>
      </c>
      <c r="D79" s="164">
        <v>27.777224032550198</v>
      </c>
      <c r="E79" s="164">
        <v>23.449928283657023</v>
      </c>
      <c r="F79" s="164">
        <v>23.776752332125014</v>
      </c>
      <c r="G79" s="164">
        <v>28.81423833249902</v>
      </c>
      <c r="H79" s="165">
        <v>25.117617684495361</v>
      </c>
      <c r="I79" s="165">
        <v>34.257014944090763</v>
      </c>
      <c r="J79" s="165">
        <v>27.04318583157308</v>
      </c>
      <c r="K79" s="165">
        <v>31.308758433940127</v>
      </c>
      <c r="L79" s="165">
        <v>19.551453238350181</v>
      </c>
    </row>
    <row r="80" spans="1:12" ht="12.95" customHeight="1" x14ac:dyDescent="0.2">
      <c r="A80" s="286" t="s">
        <v>50</v>
      </c>
      <c r="B80" s="201" t="s">
        <v>46</v>
      </c>
      <c r="C80" s="165">
        <v>3.4150473230353744</v>
      </c>
      <c r="D80" s="164">
        <v>2.7906005506977682</v>
      </c>
      <c r="E80" s="164">
        <v>2.753816940761995</v>
      </c>
      <c r="F80" s="164">
        <v>2.7931895043090536</v>
      </c>
      <c r="G80" s="164">
        <v>1.7838277301349774</v>
      </c>
      <c r="H80" s="165">
        <v>3.3781922275364464</v>
      </c>
      <c r="I80" s="165">
        <v>1.7507156194479281</v>
      </c>
      <c r="J80" s="165">
        <v>2.466127625284233</v>
      </c>
      <c r="K80" s="165">
        <v>1.2871785997257406</v>
      </c>
      <c r="L80" s="165">
        <v>1.7585088562782643</v>
      </c>
    </row>
    <row r="81" spans="1:12" ht="12.95" customHeight="1" x14ac:dyDescent="0.2">
      <c r="A81" s="286" t="s">
        <v>14</v>
      </c>
      <c r="B81" s="201" t="s">
        <v>52</v>
      </c>
      <c r="C81" s="165">
        <v>2.974900408866795</v>
      </c>
      <c r="D81" s="164">
        <v>3.5871627027710016</v>
      </c>
      <c r="E81" s="164">
        <v>1.9811069367227312</v>
      </c>
      <c r="F81" s="164">
        <v>0.66944067654099582</v>
      </c>
      <c r="G81" s="164">
        <v>2.5210494516774991</v>
      </c>
      <c r="H81" s="165">
        <v>2.5431093218446481</v>
      </c>
      <c r="I81" s="165">
        <v>4.5294646359514115</v>
      </c>
      <c r="J81" s="165">
        <v>1.7805530154847573</v>
      </c>
      <c r="K81" s="165">
        <v>1.5830075989134147</v>
      </c>
      <c r="L81" s="165">
        <v>1.6422977107207719</v>
      </c>
    </row>
    <row r="82" spans="1:12" ht="12.95" customHeight="1" x14ac:dyDescent="0.2">
      <c r="A82" s="286" t="s">
        <v>365</v>
      </c>
      <c r="B82" s="176" t="s">
        <v>366</v>
      </c>
      <c r="C82" s="165">
        <v>7.9384179716712007</v>
      </c>
      <c r="D82" s="164">
        <v>11.801860646784178</v>
      </c>
      <c r="E82" s="164">
        <v>8.9867741654073203</v>
      </c>
      <c r="F82" s="164">
        <v>5.8928716644007162</v>
      </c>
      <c r="G82" s="164">
        <v>8.1954326031382205</v>
      </c>
      <c r="H82" s="165">
        <v>6.4953073572103239</v>
      </c>
      <c r="I82" s="165">
        <v>7.467589137243265</v>
      </c>
      <c r="J82" s="165">
        <v>10.261164177725361</v>
      </c>
      <c r="K82" s="165">
        <v>3.8124933867064525</v>
      </c>
      <c r="L82" s="165">
        <v>5.8450995523018845</v>
      </c>
    </row>
    <row r="83" spans="1:12" ht="12.95" customHeight="1" x14ac:dyDescent="0.25">
      <c r="A83" s="284"/>
      <c r="B83" s="402"/>
      <c r="C83" s="223"/>
      <c r="D83" s="223"/>
      <c r="E83" s="338"/>
      <c r="F83" s="158"/>
      <c r="G83" s="155"/>
      <c r="H83" s="163"/>
      <c r="I83" s="163"/>
      <c r="J83" s="163"/>
      <c r="K83" s="294"/>
      <c r="L83" s="205"/>
    </row>
    <row r="84" spans="1:12" s="491" customFormat="1" ht="12.95" customHeight="1" x14ac:dyDescent="0.2">
      <c r="A84" s="477" t="s">
        <v>27</v>
      </c>
      <c r="B84" s="477" t="s">
        <v>32</v>
      </c>
      <c r="C84" s="495"/>
      <c r="D84" s="495"/>
      <c r="E84" s="496"/>
      <c r="F84" s="480"/>
      <c r="G84" s="480"/>
      <c r="H84" s="496"/>
      <c r="I84" s="496"/>
      <c r="J84" s="496"/>
      <c r="K84" s="479"/>
      <c r="L84" s="490"/>
    </row>
    <row r="85" spans="1:12" s="491" customFormat="1" ht="12.95" customHeight="1" x14ac:dyDescent="0.2">
      <c r="A85" s="477"/>
      <c r="B85" s="486"/>
      <c r="C85" s="495"/>
      <c r="D85" s="495"/>
      <c r="E85" s="496"/>
      <c r="F85" s="480"/>
      <c r="G85" s="480"/>
      <c r="H85" s="496"/>
      <c r="I85" s="496"/>
      <c r="J85" s="496"/>
      <c r="K85" s="479"/>
      <c r="L85" s="490"/>
    </row>
    <row r="86" spans="1:12" s="491" customFormat="1" ht="12.95" customHeight="1" x14ac:dyDescent="0.2">
      <c r="A86" s="477" t="s">
        <v>28</v>
      </c>
      <c r="B86" s="486" t="s">
        <v>95</v>
      </c>
      <c r="C86" s="495"/>
      <c r="D86" s="495"/>
      <c r="E86" s="496"/>
      <c r="F86" s="480"/>
      <c r="G86" s="480"/>
      <c r="H86" s="496"/>
      <c r="I86" s="496"/>
      <c r="J86" s="496"/>
      <c r="K86" s="479"/>
      <c r="L86" s="490"/>
    </row>
    <row r="87" spans="1:12" s="491" customFormat="1" ht="12.95" customHeight="1" x14ac:dyDescent="0.2">
      <c r="A87" s="493"/>
      <c r="B87" s="486" t="s">
        <v>93</v>
      </c>
      <c r="C87" s="495"/>
      <c r="D87" s="495"/>
      <c r="E87" s="496"/>
      <c r="F87" s="480"/>
      <c r="G87" s="480"/>
      <c r="H87" s="496"/>
      <c r="I87" s="496"/>
      <c r="J87" s="496"/>
      <c r="K87" s="479"/>
      <c r="L87" s="490"/>
    </row>
    <row r="88" spans="1:12" s="491" customFormat="1" ht="12.95" customHeight="1" x14ac:dyDescent="0.2">
      <c r="A88" s="493"/>
      <c r="B88" s="486" t="s">
        <v>493</v>
      </c>
      <c r="C88" s="495"/>
      <c r="D88" s="495"/>
      <c r="E88" s="496"/>
      <c r="F88" s="480"/>
      <c r="G88" s="480"/>
      <c r="H88" s="489"/>
      <c r="I88" s="489"/>
      <c r="J88" s="489"/>
      <c r="K88" s="479"/>
      <c r="L88" s="490"/>
    </row>
    <row r="89" spans="1:12" s="491" customFormat="1" ht="12.95" customHeight="1" x14ac:dyDescent="0.2">
      <c r="A89" s="493"/>
      <c r="B89" s="497" t="s">
        <v>621</v>
      </c>
      <c r="C89" s="495"/>
      <c r="D89" s="495"/>
      <c r="E89" s="496"/>
      <c r="F89" s="480"/>
      <c r="G89" s="480"/>
      <c r="H89" s="489"/>
      <c r="I89" s="489"/>
      <c r="J89" s="489"/>
      <c r="K89" s="479"/>
      <c r="L89" s="490"/>
    </row>
    <row r="90" spans="1:12" s="491" customFormat="1" ht="12.95" customHeight="1" x14ac:dyDescent="0.2">
      <c r="A90" s="493"/>
      <c r="B90" s="498" t="s">
        <v>613</v>
      </c>
      <c r="C90" s="495"/>
      <c r="D90" s="495"/>
      <c r="E90" s="496"/>
      <c r="F90" s="480"/>
      <c r="G90" s="480"/>
      <c r="H90" s="489"/>
      <c r="I90" s="489"/>
      <c r="J90" s="489"/>
      <c r="K90" s="479"/>
      <c r="L90" s="490"/>
    </row>
    <row r="91" spans="1:12" ht="12.95" customHeight="1" x14ac:dyDescent="0.25">
      <c r="A91" s="156"/>
      <c r="B91" s="448"/>
      <c r="C91" s="336"/>
      <c r="D91" s="336"/>
      <c r="E91" s="337"/>
      <c r="F91" s="155"/>
      <c r="G91" s="155"/>
      <c r="H91" s="293"/>
      <c r="I91" s="293"/>
      <c r="J91" s="293"/>
      <c r="K91" s="294"/>
      <c r="L91" s="205"/>
    </row>
    <row r="92" spans="1:12" ht="12.95" customHeight="1" x14ac:dyDescent="0.25">
      <c r="A92" s="284" t="s">
        <v>359</v>
      </c>
      <c r="B92" s="284"/>
      <c r="C92" s="284"/>
      <c r="D92" s="284"/>
      <c r="E92" s="162"/>
      <c r="F92" s="155"/>
      <c r="G92" s="155"/>
      <c r="H92" s="163"/>
      <c r="I92" s="163"/>
      <c r="J92" s="163"/>
      <c r="K92" s="294"/>
      <c r="L92" s="205"/>
    </row>
    <row r="93" spans="1:12" ht="12.95" customHeight="1" x14ac:dyDescent="0.25">
      <c r="A93" s="284"/>
      <c r="B93" s="284"/>
      <c r="C93" s="284"/>
      <c r="D93" s="284"/>
      <c r="E93" s="162"/>
      <c r="F93" s="155"/>
      <c r="G93" s="155"/>
      <c r="H93" s="163"/>
      <c r="I93" s="163"/>
      <c r="J93" s="163"/>
      <c r="K93" s="294"/>
      <c r="L93" s="205"/>
    </row>
    <row r="94" spans="1:12" ht="12.95" customHeight="1" x14ac:dyDescent="0.25">
      <c r="A94" s="284" t="s">
        <v>29</v>
      </c>
      <c r="B94" s="284"/>
      <c r="C94" s="284"/>
      <c r="D94" s="284"/>
      <c r="E94" s="162"/>
      <c r="F94" s="155"/>
      <c r="G94" s="155"/>
      <c r="H94" s="163"/>
      <c r="I94" s="163"/>
      <c r="J94" s="163"/>
      <c r="K94" s="294"/>
      <c r="L94" s="205"/>
    </row>
    <row r="95" spans="1:12" ht="12.95" customHeight="1" x14ac:dyDescent="0.25">
      <c r="A95" s="284"/>
      <c r="B95" s="284"/>
      <c r="C95" s="284"/>
      <c r="D95" s="284"/>
      <c r="E95" s="162"/>
      <c r="F95" s="155"/>
      <c r="G95" s="155"/>
      <c r="H95" s="163"/>
      <c r="I95" s="163"/>
      <c r="J95" s="163"/>
      <c r="K95" s="294"/>
      <c r="L95" s="205"/>
    </row>
    <row r="96" spans="1:12" ht="12.95" customHeight="1" x14ac:dyDescent="0.2">
      <c r="A96" s="284" t="s">
        <v>24</v>
      </c>
      <c r="B96" s="401" t="s">
        <v>92</v>
      </c>
      <c r="C96" s="401">
        <v>2012</v>
      </c>
      <c r="D96" s="402">
        <v>2013</v>
      </c>
      <c r="E96" s="402">
        <v>2014</v>
      </c>
      <c r="F96" s="402">
        <v>2015</v>
      </c>
      <c r="G96" s="402">
        <v>2016</v>
      </c>
      <c r="H96" s="402">
        <v>2017</v>
      </c>
      <c r="I96" s="402">
        <v>2018</v>
      </c>
      <c r="J96" s="402">
        <v>2019</v>
      </c>
      <c r="K96" s="402">
        <v>2020</v>
      </c>
      <c r="L96" s="402">
        <v>2021</v>
      </c>
    </row>
    <row r="97" spans="1:12" ht="12.95" customHeight="1" x14ac:dyDescent="0.2">
      <c r="A97" s="286" t="s">
        <v>31</v>
      </c>
      <c r="B97" s="401"/>
      <c r="C97" s="165">
        <v>393.11478576788056</v>
      </c>
      <c r="D97" s="164">
        <v>383.7935626004155</v>
      </c>
      <c r="E97" s="164">
        <v>362.67592641210518</v>
      </c>
      <c r="F97" s="164">
        <v>410.92316870098324</v>
      </c>
      <c r="G97" s="164">
        <v>377.61542217132859</v>
      </c>
      <c r="H97" s="165">
        <v>381.19906821608208</v>
      </c>
      <c r="I97" s="165">
        <v>386.11634772841273</v>
      </c>
      <c r="J97" s="165">
        <v>375.77524733586205</v>
      </c>
      <c r="K97" s="165">
        <v>373.97586348844123</v>
      </c>
      <c r="L97" s="165">
        <v>391.89530577329577</v>
      </c>
    </row>
    <row r="98" spans="1:12" ht="12.95" customHeight="1" x14ac:dyDescent="0.2">
      <c r="A98" s="286" t="s">
        <v>12</v>
      </c>
      <c r="B98" s="201" t="s">
        <v>34</v>
      </c>
      <c r="C98" s="165">
        <v>3.2657995981996595</v>
      </c>
      <c r="D98" s="164">
        <v>6.9465688067435369</v>
      </c>
      <c r="E98" s="164">
        <v>8.7556571329285262</v>
      </c>
      <c r="F98" s="164">
        <v>3.4329798331696755</v>
      </c>
      <c r="G98" s="164">
        <v>6.4917603571206657</v>
      </c>
      <c r="H98" s="165">
        <v>5.9026431655914173</v>
      </c>
      <c r="I98" s="165">
        <v>1.1976029832616444</v>
      </c>
      <c r="J98" s="165">
        <v>6.6157981551479379</v>
      </c>
      <c r="K98" s="165">
        <v>3.3381783668264151</v>
      </c>
      <c r="L98" s="165">
        <v>3.171606075483786</v>
      </c>
    </row>
    <row r="99" spans="1:12" ht="12.95" customHeight="1" x14ac:dyDescent="0.2">
      <c r="A99" s="286" t="s">
        <v>13</v>
      </c>
      <c r="B99" s="201" t="s">
        <v>35</v>
      </c>
      <c r="C99" s="165">
        <v>5.5093794745896529</v>
      </c>
      <c r="D99" s="164">
        <v>5.0283577566271749</v>
      </c>
      <c r="E99" s="164">
        <v>8.9542020824233113</v>
      </c>
      <c r="F99" s="164">
        <v>8.443093481333376</v>
      </c>
      <c r="G99" s="164">
        <v>5.8234576268863858</v>
      </c>
      <c r="H99" s="165">
        <v>7.126970290598531</v>
      </c>
      <c r="I99" s="165">
        <v>8.732474884233639</v>
      </c>
      <c r="J99" s="165">
        <v>3.3997827009137178</v>
      </c>
      <c r="K99" s="165">
        <v>6.6446625787847058</v>
      </c>
      <c r="L99" s="165">
        <v>7.9582121706916418</v>
      </c>
    </row>
    <row r="100" spans="1:12" ht="12.95" customHeight="1" x14ac:dyDescent="0.2">
      <c r="A100" s="286" t="s">
        <v>71</v>
      </c>
      <c r="B100" s="201" t="s">
        <v>36</v>
      </c>
      <c r="C100" s="165">
        <v>9.0422719981374318</v>
      </c>
      <c r="D100" s="164">
        <v>7.6348461121117372</v>
      </c>
      <c r="E100" s="164">
        <v>6.7936062369041688</v>
      </c>
      <c r="F100" s="164">
        <v>7.8245656398373784</v>
      </c>
      <c r="G100" s="164">
        <v>9.0413222539758475</v>
      </c>
      <c r="H100" s="165">
        <v>5.8854313098635869</v>
      </c>
      <c r="I100" s="165">
        <v>12.011425135890279</v>
      </c>
      <c r="J100" s="165">
        <v>5.6553651778828486</v>
      </c>
      <c r="K100" s="165">
        <v>5.8785343869936373</v>
      </c>
      <c r="L100" s="165">
        <v>8.415680122233244</v>
      </c>
    </row>
    <row r="101" spans="1:12" ht="12.95" customHeight="1" x14ac:dyDescent="0.2">
      <c r="A101" s="286" t="s">
        <v>72</v>
      </c>
      <c r="B101" s="201" t="s">
        <v>37</v>
      </c>
      <c r="C101" s="165">
        <v>42.0353133980596</v>
      </c>
      <c r="D101" s="164">
        <v>45.712518052931841</v>
      </c>
      <c r="E101" s="164">
        <v>34.474769964912845</v>
      </c>
      <c r="F101" s="164">
        <v>40.496851493955539</v>
      </c>
      <c r="G101" s="164">
        <v>31.695044439864098</v>
      </c>
      <c r="H101" s="165">
        <v>31.695107094098795</v>
      </c>
      <c r="I101" s="165">
        <v>34.855691419043765</v>
      </c>
      <c r="J101" s="165">
        <v>27.468647610864114</v>
      </c>
      <c r="K101" s="165">
        <v>32.444597874975543</v>
      </c>
      <c r="L101" s="165">
        <v>32.324656459498286</v>
      </c>
    </row>
    <row r="102" spans="1:12" ht="12.95" customHeight="1" x14ac:dyDescent="0.2">
      <c r="A102" s="286" t="s">
        <v>10</v>
      </c>
      <c r="B102" s="201" t="s">
        <v>42</v>
      </c>
      <c r="C102" s="165">
        <v>68.559158513358753</v>
      </c>
      <c r="D102" s="164">
        <v>52.20845721670414</v>
      </c>
      <c r="E102" s="164">
        <v>51.460050527094218</v>
      </c>
      <c r="F102" s="164">
        <v>48.50078583943337</v>
      </c>
      <c r="G102" s="164">
        <v>46.651536179336588</v>
      </c>
      <c r="H102" s="165">
        <v>55.987662714542573</v>
      </c>
      <c r="I102" s="165">
        <v>46.808417745714763</v>
      </c>
      <c r="J102" s="165">
        <v>39.574540714988402</v>
      </c>
      <c r="K102" s="165">
        <v>51.284407243007486</v>
      </c>
      <c r="L102" s="165">
        <v>46.119517035422867</v>
      </c>
    </row>
    <row r="103" spans="1:12" ht="12.95" customHeight="1" x14ac:dyDescent="0.2">
      <c r="A103" s="286" t="s">
        <v>11</v>
      </c>
      <c r="B103" s="201" t="s">
        <v>43</v>
      </c>
      <c r="C103" s="165">
        <v>14.237781800885815</v>
      </c>
      <c r="D103" s="164">
        <v>13.049767121961722</v>
      </c>
      <c r="E103" s="164">
        <v>10.483033922359789</v>
      </c>
      <c r="F103" s="164">
        <v>10.372877120007137</v>
      </c>
      <c r="G103" s="164">
        <v>11.488393547136939</v>
      </c>
      <c r="H103" s="165">
        <v>17.509065242907294</v>
      </c>
      <c r="I103" s="165">
        <v>10.660553380740428</v>
      </c>
      <c r="J103" s="165">
        <v>13.996680915671861</v>
      </c>
      <c r="K103" s="165">
        <v>10.85112314702309</v>
      </c>
      <c r="L103" s="165">
        <v>12.651222173426879</v>
      </c>
    </row>
    <row r="104" spans="1:12" ht="12.95" customHeight="1" x14ac:dyDescent="0.2">
      <c r="A104" s="286" t="s">
        <v>607</v>
      </c>
      <c r="B104" s="412" t="s">
        <v>620</v>
      </c>
      <c r="C104" s="165">
        <v>0</v>
      </c>
      <c r="D104" s="165">
        <v>0</v>
      </c>
      <c r="E104" s="165">
        <v>0</v>
      </c>
      <c r="F104" s="165">
        <v>0</v>
      </c>
      <c r="G104" s="165">
        <v>0</v>
      </c>
      <c r="H104" s="165">
        <v>0</v>
      </c>
      <c r="I104" s="165">
        <v>0</v>
      </c>
      <c r="J104" s="165">
        <v>0</v>
      </c>
      <c r="K104" s="165">
        <v>16.890728909974865</v>
      </c>
      <c r="L104" s="165">
        <v>25.944207032967554</v>
      </c>
    </row>
    <row r="105" spans="1:12" ht="12.95" customHeight="1" x14ac:dyDescent="0.2">
      <c r="A105" s="286" t="s">
        <v>60</v>
      </c>
      <c r="B105" s="224" t="s">
        <v>44</v>
      </c>
      <c r="C105" s="165">
        <v>26.456287711951205</v>
      </c>
      <c r="D105" s="164">
        <v>30.73194001847056</v>
      </c>
      <c r="E105" s="164">
        <v>21.649631061234697</v>
      </c>
      <c r="F105" s="164">
        <v>35.963281130225688</v>
      </c>
      <c r="G105" s="164">
        <v>24.838666932144154</v>
      </c>
      <c r="H105" s="165">
        <v>29.720455537879079</v>
      </c>
      <c r="I105" s="165">
        <v>35.144634086782439</v>
      </c>
      <c r="J105" s="165">
        <v>32.478430668310835</v>
      </c>
      <c r="K105" s="165">
        <v>17.136804372764551</v>
      </c>
      <c r="L105" s="165">
        <v>21.888720346188315</v>
      </c>
    </row>
    <row r="106" spans="1:12" ht="12.95" customHeight="1" x14ac:dyDescent="0.2">
      <c r="A106" s="286" t="s">
        <v>50</v>
      </c>
      <c r="B106" s="201" t="s">
        <v>46</v>
      </c>
      <c r="C106" s="165">
        <v>1.9785227379081689</v>
      </c>
      <c r="D106" s="164">
        <v>3.2023443659824591</v>
      </c>
      <c r="E106" s="164">
        <v>1.8540614845292636</v>
      </c>
      <c r="F106" s="164">
        <v>2.3955378553433366</v>
      </c>
      <c r="G106" s="164">
        <v>0.62514148720010698</v>
      </c>
      <c r="H106" s="165">
        <v>0.67661628126578455</v>
      </c>
      <c r="I106" s="165">
        <v>1.8436894562269306</v>
      </c>
      <c r="J106" s="165">
        <v>4.2873879976028979</v>
      </c>
      <c r="K106" s="165">
        <v>1.2817376068203352</v>
      </c>
      <c r="L106" s="165">
        <v>2.7700635803864313</v>
      </c>
    </row>
    <row r="107" spans="1:12" ht="12.95" customHeight="1" x14ac:dyDescent="0.2">
      <c r="A107" s="286" t="s">
        <v>14</v>
      </c>
      <c r="B107" s="201" t="s">
        <v>52</v>
      </c>
      <c r="C107" s="165">
        <v>4.2298610663181311</v>
      </c>
      <c r="D107" s="164">
        <v>5.2490394341803546</v>
      </c>
      <c r="E107" s="164">
        <v>4.7324223906870868</v>
      </c>
      <c r="F107" s="164">
        <v>10.974618617545412</v>
      </c>
      <c r="G107" s="164">
        <v>10.270342181276133</v>
      </c>
      <c r="H107" s="165">
        <v>9.9208447017735164</v>
      </c>
      <c r="I107" s="165">
        <v>3.8224331750583898</v>
      </c>
      <c r="J107" s="165">
        <v>3.8373425225865763</v>
      </c>
      <c r="K107" s="165">
        <v>2.2046800000363653</v>
      </c>
      <c r="L107" s="165">
        <v>5.9286139955232757</v>
      </c>
    </row>
    <row r="108" spans="1:12" ht="12.95" customHeight="1" x14ac:dyDescent="0.2">
      <c r="A108" s="286" t="s">
        <v>365</v>
      </c>
      <c r="B108" s="176" t="s">
        <v>366</v>
      </c>
      <c r="C108" s="165">
        <v>28.847493011623289</v>
      </c>
      <c r="D108" s="164">
        <v>31.170851579936873</v>
      </c>
      <c r="E108" s="164">
        <v>31.267365961415212</v>
      </c>
      <c r="F108" s="164">
        <v>26.484847905837189</v>
      </c>
      <c r="G108" s="164">
        <v>19.260052926288804</v>
      </c>
      <c r="H108" s="165">
        <v>23.74462563340936</v>
      </c>
      <c r="I108" s="165">
        <v>25.662530367300462</v>
      </c>
      <c r="J108" s="165">
        <v>28.937530286051057</v>
      </c>
      <c r="K108" s="165">
        <v>17.996537525461996</v>
      </c>
      <c r="L108" s="165">
        <v>27.118241522446311</v>
      </c>
    </row>
    <row r="109" spans="1:12" ht="12.95" customHeight="1" x14ac:dyDescent="0.25">
      <c r="A109" s="284"/>
      <c r="B109" s="401"/>
      <c r="C109" s="294"/>
      <c r="D109" s="163"/>
      <c r="E109" s="163"/>
      <c r="F109" s="163"/>
      <c r="G109" s="163"/>
      <c r="H109" s="293"/>
      <c r="I109" s="293"/>
      <c r="J109" s="293"/>
      <c r="K109" s="294"/>
      <c r="L109" s="294"/>
    </row>
    <row r="110" spans="1:12" ht="12.95" customHeight="1" x14ac:dyDescent="0.25">
      <c r="A110" s="284" t="s">
        <v>30</v>
      </c>
      <c r="B110" s="401"/>
      <c r="C110" s="294"/>
      <c r="D110" s="163"/>
      <c r="E110" s="163"/>
      <c r="F110" s="163"/>
      <c r="G110" s="163"/>
      <c r="H110" s="293"/>
      <c r="I110" s="293"/>
      <c r="J110" s="293"/>
      <c r="K110" s="294"/>
      <c r="L110" s="294"/>
    </row>
    <row r="111" spans="1:12" ht="12.95" customHeight="1" x14ac:dyDescent="0.25">
      <c r="A111" s="284"/>
      <c r="B111" s="401"/>
      <c r="C111" s="294"/>
      <c r="D111" s="163"/>
      <c r="E111" s="163"/>
      <c r="F111" s="163"/>
      <c r="G111" s="163"/>
      <c r="H111" s="293"/>
      <c r="I111" s="293"/>
      <c r="J111" s="293"/>
      <c r="K111" s="294"/>
      <c r="L111" s="294"/>
    </row>
    <row r="112" spans="1:12" ht="12.95" customHeight="1" x14ac:dyDescent="0.2">
      <c r="A112" s="284" t="s">
        <v>24</v>
      </c>
      <c r="B112" s="401" t="s">
        <v>92</v>
      </c>
      <c r="C112" s="415">
        <v>2012</v>
      </c>
      <c r="D112" s="508">
        <v>2013</v>
      </c>
      <c r="E112" s="508">
        <v>2014</v>
      </c>
      <c r="F112" s="508">
        <v>2015</v>
      </c>
      <c r="G112" s="508">
        <v>2016</v>
      </c>
      <c r="H112" s="508">
        <v>2017</v>
      </c>
      <c r="I112" s="508">
        <v>2018</v>
      </c>
      <c r="J112" s="509">
        <v>2019</v>
      </c>
      <c r="K112" s="508">
        <v>2020</v>
      </c>
      <c r="L112" s="508">
        <v>2021</v>
      </c>
    </row>
    <row r="113" spans="1:12" ht="12.95" customHeight="1" x14ac:dyDescent="0.2">
      <c r="A113" s="286" t="s">
        <v>9</v>
      </c>
      <c r="B113" s="401"/>
      <c r="C113" s="510">
        <v>227.8179558350509</v>
      </c>
      <c r="D113" s="511">
        <v>241.16055813217548</v>
      </c>
      <c r="E113" s="511">
        <v>238.06488052293869</v>
      </c>
      <c r="F113" s="511">
        <v>228.74627512601771</v>
      </c>
      <c r="G113" s="511">
        <v>266.80411702460242</v>
      </c>
      <c r="H113" s="510">
        <v>242.60554600138116</v>
      </c>
      <c r="I113" s="510">
        <v>243.95385985553423</v>
      </c>
      <c r="J113" s="510">
        <v>236.4113677275412</v>
      </c>
      <c r="K113" s="510">
        <v>272.58132318275017</v>
      </c>
      <c r="L113" s="264">
        <v>278.32094586949268</v>
      </c>
    </row>
    <row r="114" spans="1:12" ht="12.95" customHeight="1" x14ac:dyDescent="0.2">
      <c r="A114" s="286" t="s">
        <v>12</v>
      </c>
      <c r="B114" s="201" t="s">
        <v>34</v>
      </c>
      <c r="C114" s="510">
        <v>0</v>
      </c>
      <c r="D114" s="511">
        <v>3.0506562679181952</v>
      </c>
      <c r="E114" s="511">
        <v>4.2404537551419832</v>
      </c>
      <c r="F114" s="511">
        <v>0</v>
      </c>
      <c r="G114" s="511">
        <v>2.0192865299638272</v>
      </c>
      <c r="H114" s="510">
        <v>1.6884205248692525</v>
      </c>
      <c r="I114" s="510">
        <v>2.1734359098151312</v>
      </c>
      <c r="J114" s="510">
        <v>1.3822831464298206</v>
      </c>
      <c r="K114" s="510">
        <v>1.1533342089864269</v>
      </c>
      <c r="L114" s="510">
        <v>1.294398668660979</v>
      </c>
    </row>
    <row r="115" spans="1:12" ht="12.95" customHeight="1" x14ac:dyDescent="0.2">
      <c r="A115" s="286" t="s">
        <v>13</v>
      </c>
      <c r="B115" s="201" t="s">
        <v>35</v>
      </c>
      <c r="C115" s="510">
        <v>5.7426516864327359</v>
      </c>
      <c r="D115" s="511">
        <v>6.0419379072900359</v>
      </c>
      <c r="E115" s="511">
        <v>4.4103977614975278</v>
      </c>
      <c r="F115" s="511">
        <v>3.4014406354616495</v>
      </c>
      <c r="G115" s="511">
        <v>5.937540242892636</v>
      </c>
      <c r="H115" s="510">
        <v>3.2912196932281863</v>
      </c>
      <c r="I115" s="510">
        <v>4.3464495430290864</v>
      </c>
      <c r="J115" s="510">
        <v>5.341839990056048</v>
      </c>
      <c r="K115" s="510">
        <v>2.6977738629812142</v>
      </c>
      <c r="L115" s="510">
        <v>2.5156277386347012</v>
      </c>
    </row>
    <row r="116" spans="1:12" ht="12.95" customHeight="1" x14ac:dyDescent="0.2">
      <c r="A116" s="286" t="s">
        <v>71</v>
      </c>
      <c r="B116" s="201" t="s">
        <v>36</v>
      </c>
      <c r="C116" s="510">
        <v>4.3501370626914282</v>
      </c>
      <c r="D116" s="511">
        <v>4.6702901830514989</v>
      </c>
      <c r="E116" s="511">
        <v>3.7155329009591664</v>
      </c>
      <c r="F116" s="511">
        <v>4.0113177994903166</v>
      </c>
      <c r="G116" s="511">
        <v>6.3978810699727688</v>
      </c>
      <c r="H116" s="510">
        <v>6.1492526334604021</v>
      </c>
      <c r="I116" s="510">
        <v>7.6984683116532207</v>
      </c>
      <c r="J116" s="510">
        <v>8.5118409209822499</v>
      </c>
      <c r="K116" s="510">
        <v>7.3440586659751057</v>
      </c>
      <c r="L116" s="510">
        <v>5.8988537351724188</v>
      </c>
    </row>
    <row r="117" spans="1:12" ht="12.95" customHeight="1" x14ac:dyDescent="0.2">
      <c r="A117" s="286" t="s">
        <v>72</v>
      </c>
      <c r="B117" s="201" t="s">
        <v>37</v>
      </c>
      <c r="C117" s="510">
        <v>22.982450443833141</v>
      </c>
      <c r="D117" s="511">
        <v>19.450959424006442</v>
      </c>
      <c r="E117" s="511">
        <v>21.201851668254005</v>
      </c>
      <c r="F117" s="511">
        <v>22.164798481025944</v>
      </c>
      <c r="G117" s="511">
        <v>20.558778459050345</v>
      </c>
      <c r="H117" s="510">
        <v>24.519036669237504</v>
      </c>
      <c r="I117" s="510">
        <v>20.277938872288573</v>
      </c>
      <c r="J117" s="510">
        <v>20.225671222280265</v>
      </c>
      <c r="K117" s="510">
        <v>26.171881277014879</v>
      </c>
      <c r="L117" s="510">
        <v>28.901676478961058</v>
      </c>
    </row>
    <row r="118" spans="1:12" ht="12.95" customHeight="1" x14ac:dyDescent="0.2">
      <c r="A118" s="286" t="s">
        <v>16</v>
      </c>
      <c r="B118" s="201" t="s">
        <v>38</v>
      </c>
      <c r="C118" s="510">
        <v>15.645752870605669</v>
      </c>
      <c r="D118" s="511">
        <v>17.945334921583861</v>
      </c>
      <c r="E118" s="511">
        <v>22.538258947151579</v>
      </c>
      <c r="F118" s="511">
        <v>19.420962506951874</v>
      </c>
      <c r="G118" s="511">
        <v>19.238047620208906</v>
      </c>
      <c r="H118" s="510">
        <v>20.230480713186527</v>
      </c>
      <c r="I118" s="510">
        <v>13.131002394688108</v>
      </c>
      <c r="J118" s="510">
        <v>15.449286457183014</v>
      </c>
      <c r="K118" s="510">
        <v>23.507876033678375</v>
      </c>
      <c r="L118" s="510">
        <v>17.70578411823421</v>
      </c>
    </row>
    <row r="119" spans="1:12" ht="12.95" customHeight="1" x14ac:dyDescent="0.2">
      <c r="A119" s="286" t="s">
        <v>17</v>
      </c>
      <c r="B119" s="201" t="s">
        <v>39</v>
      </c>
      <c r="C119" s="510">
        <v>1.9111312839163286</v>
      </c>
      <c r="D119" s="511">
        <v>0</v>
      </c>
      <c r="E119" s="511">
        <v>2.6697119040687727</v>
      </c>
      <c r="F119" s="511">
        <v>0.54155533257149391</v>
      </c>
      <c r="G119" s="511">
        <v>2.4099921226246144</v>
      </c>
      <c r="H119" s="510">
        <v>2.3881527385792141</v>
      </c>
      <c r="I119" s="510">
        <v>1.4434431700504151</v>
      </c>
      <c r="J119" s="510">
        <v>2.0104153673981067</v>
      </c>
      <c r="K119" s="510">
        <v>0.53988002372828536</v>
      </c>
      <c r="L119" s="510">
        <v>2.1993322250404002</v>
      </c>
    </row>
    <row r="120" spans="1:12" ht="12.95" customHeight="1" x14ac:dyDescent="0.2">
      <c r="A120" s="286" t="s">
        <v>10</v>
      </c>
      <c r="B120" s="201" t="s">
        <v>42</v>
      </c>
      <c r="C120" s="510">
        <v>19.243296907541691</v>
      </c>
      <c r="D120" s="511">
        <v>19.175599593306753</v>
      </c>
      <c r="E120" s="511">
        <v>17.233352926667155</v>
      </c>
      <c r="F120" s="511">
        <v>20.477631927229016</v>
      </c>
      <c r="G120" s="511">
        <v>19.096589370159045</v>
      </c>
      <c r="H120" s="510">
        <v>14.147466344355031</v>
      </c>
      <c r="I120" s="510">
        <v>13.38321440628973</v>
      </c>
      <c r="J120" s="510">
        <v>13.148798771610613</v>
      </c>
      <c r="K120" s="510">
        <v>14.744189814446742</v>
      </c>
      <c r="L120" s="510">
        <v>17.130879407286908</v>
      </c>
    </row>
    <row r="121" spans="1:12" ht="12.95" customHeight="1" x14ac:dyDescent="0.2">
      <c r="A121" s="286" t="s">
        <v>11</v>
      </c>
      <c r="B121" s="201" t="s">
        <v>43</v>
      </c>
      <c r="C121" s="510">
        <v>12.411544570196472</v>
      </c>
      <c r="D121" s="511">
        <v>9.5050139622670962</v>
      </c>
      <c r="E121" s="511">
        <v>8.6272000939998907</v>
      </c>
      <c r="F121" s="511">
        <v>12.545380733094603</v>
      </c>
      <c r="G121" s="511">
        <v>8.4401820379120132</v>
      </c>
      <c r="H121" s="510">
        <v>13.057867548939715</v>
      </c>
      <c r="I121" s="510">
        <v>8.2801288284557781</v>
      </c>
      <c r="J121" s="510">
        <v>8.0310050849914454</v>
      </c>
      <c r="K121" s="510">
        <v>5.5693891104123772</v>
      </c>
      <c r="L121" s="510">
        <v>9.5556394001964069</v>
      </c>
    </row>
    <row r="122" spans="1:12" ht="14.25" customHeight="1" x14ac:dyDescent="0.2">
      <c r="A122" s="286" t="s">
        <v>607</v>
      </c>
      <c r="B122" s="412" t="s">
        <v>620</v>
      </c>
      <c r="C122" s="510">
        <v>0</v>
      </c>
      <c r="D122" s="510">
        <v>0</v>
      </c>
      <c r="E122" s="510">
        <v>0</v>
      </c>
      <c r="F122" s="510">
        <v>0</v>
      </c>
      <c r="G122" s="510">
        <v>0</v>
      </c>
      <c r="H122" s="510">
        <v>0</v>
      </c>
      <c r="I122" s="510">
        <v>0</v>
      </c>
      <c r="J122" s="510">
        <v>0</v>
      </c>
      <c r="K122" s="510">
        <v>15.700149276939472</v>
      </c>
      <c r="L122" s="510">
        <v>19.198341086067451</v>
      </c>
    </row>
    <row r="123" spans="1:12" ht="14.25" customHeight="1" x14ac:dyDescent="0.2">
      <c r="A123" s="286" t="s">
        <v>60</v>
      </c>
      <c r="B123" s="224" t="s">
        <v>44</v>
      </c>
      <c r="C123" s="510">
        <v>17.656681129240138</v>
      </c>
      <c r="D123" s="511">
        <v>21.815791829805367</v>
      </c>
      <c r="E123" s="511">
        <v>15.569265789355747</v>
      </c>
      <c r="F123" s="511">
        <v>17.92274022530021</v>
      </c>
      <c r="G123" s="511">
        <v>24.728274202341833</v>
      </c>
      <c r="H123" s="510">
        <v>25.519665621013409</v>
      </c>
      <c r="I123" s="510">
        <v>30.05776705155489</v>
      </c>
      <c r="J123" s="510">
        <v>20.817313243433805</v>
      </c>
      <c r="K123" s="510">
        <v>18.001733015220953</v>
      </c>
      <c r="L123" s="510">
        <v>19.322703763590972</v>
      </c>
    </row>
    <row r="124" spans="1:12" ht="14.25" customHeight="1" x14ac:dyDescent="0.2">
      <c r="A124" s="286" t="s">
        <v>50</v>
      </c>
      <c r="B124" s="201" t="s">
        <v>46</v>
      </c>
      <c r="C124" s="510">
        <v>3.000231934828812</v>
      </c>
      <c r="D124" s="511">
        <v>3.7345243743981826</v>
      </c>
      <c r="E124" s="511">
        <v>3.3409253419675133</v>
      </c>
      <c r="F124" s="514">
        <v>1.2300643128028936</v>
      </c>
      <c r="G124" s="514">
        <v>3.6773910636190958</v>
      </c>
      <c r="H124" s="512">
        <v>1.0427106429055715</v>
      </c>
      <c r="I124" s="512">
        <v>1.1916534350499695</v>
      </c>
      <c r="J124" s="512">
        <v>3.8342572359115952</v>
      </c>
      <c r="K124" s="512">
        <v>1.5945732654548328</v>
      </c>
      <c r="L124" s="512">
        <v>3.053663818917522</v>
      </c>
    </row>
    <row r="125" spans="1:12" ht="12.95" customHeight="1" x14ac:dyDescent="0.2">
      <c r="A125" s="286" t="s">
        <v>14</v>
      </c>
      <c r="B125" s="201" t="s">
        <v>52</v>
      </c>
      <c r="C125" s="510">
        <v>1.8619314128853079</v>
      </c>
      <c r="D125" s="511">
        <v>1.2091698837137197</v>
      </c>
      <c r="E125" s="511">
        <v>2.6637929000613139</v>
      </c>
      <c r="F125" s="514">
        <v>1.5823627367278292</v>
      </c>
      <c r="G125" s="514">
        <v>0</v>
      </c>
      <c r="H125" s="512">
        <v>2.1180537500947163</v>
      </c>
      <c r="I125" s="512">
        <v>1.1916534350499695</v>
      </c>
      <c r="J125" s="512">
        <v>2.9224185102467772</v>
      </c>
      <c r="K125" s="512">
        <v>1.7547802414980165</v>
      </c>
      <c r="L125" s="512">
        <v>1.3594844344846246</v>
      </c>
    </row>
    <row r="126" spans="1:12" ht="12.95" customHeight="1" x14ac:dyDescent="0.2">
      <c r="A126" s="286" t="s">
        <v>365</v>
      </c>
      <c r="B126" s="176" t="s">
        <v>366</v>
      </c>
      <c r="C126" s="510">
        <v>8.084073104075248</v>
      </c>
      <c r="D126" s="511">
        <v>7.0810378979966124</v>
      </c>
      <c r="E126" s="511">
        <v>9.4837011366824235</v>
      </c>
      <c r="F126" s="511">
        <v>6.450173356996566</v>
      </c>
      <c r="G126" s="511">
        <v>6.2692814330478237</v>
      </c>
      <c r="H126" s="510">
        <v>8.241054256536362</v>
      </c>
      <c r="I126" s="510">
        <v>8.5878349079717129</v>
      </c>
      <c r="J126" s="510">
        <v>2.6219884041481345</v>
      </c>
      <c r="K126" s="510">
        <v>10.021459510304812</v>
      </c>
      <c r="L126" s="512">
        <v>10.537203020230175</v>
      </c>
    </row>
    <row r="127" spans="1:12" ht="12.95" customHeight="1" x14ac:dyDescent="0.25">
      <c r="A127" s="284"/>
      <c r="B127" s="284"/>
      <c r="C127" s="284"/>
      <c r="D127" s="284"/>
      <c r="E127" s="162"/>
      <c r="F127" s="155"/>
      <c r="G127" s="155"/>
      <c r="H127" s="163"/>
      <c r="I127" s="163"/>
      <c r="J127" s="163"/>
      <c r="K127" s="294"/>
      <c r="L127" s="205"/>
    </row>
    <row r="128" spans="1:12" s="491" customFormat="1" ht="12.95" customHeight="1" x14ac:dyDescent="0.2">
      <c r="A128" s="477" t="s">
        <v>27</v>
      </c>
      <c r="B128" s="477" t="s">
        <v>32</v>
      </c>
      <c r="C128" s="495"/>
      <c r="D128" s="495"/>
      <c r="E128" s="496"/>
      <c r="F128" s="480"/>
      <c r="G128" s="480"/>
      <c r="H128" s="496"/>
      <c r="I128" s="496"/>
      <c r="J128" s="496"/>
      <c r="K128" s="479"/>
      <c r="L128" s="490"/>
    </row>
    <row r="129" spans="1:12" s="491" customFormat="1" ht="12.95" customHeight="1" x14ac:dyDescent="0.2">
      <c r="A129" s="477"/>
      <c r="B129" s="486"/>
      <c r="C129" s="495"/>
      <c r="D129" s="495"/>
      <c r="E129" s="496"/>
      <c r="F129" s="480"/>
      <c r="G129" s="480"/>
      <c r="H129" s="496"/>
      <c r="I129" s="496"/>
      <c r="J129" s="496"/>
      <c r="K129" s="479"/>
      <c r="L129" s="490"/>
    </row>
    <row r="130" spans="1:12" s="491" customFormat="1" ht="12.95" customHeight="1" x14ac:dyDescent="0.2">
      <c r="A130" s="477" t="s">
        <v>28</v>
      </c>
      <c r="B130" s="486" t="s">
        <v>95</v>
      </c>
      <c r="C130" s="495"/>
      <c r="D130" s="495"/>
      <c r="E130" s="496"/>
      <c r="F130" s="480"/>
      <c r="G130" s="480"/>
      <c r="H130" s="496"/>
      <c r="I130" s="496"/>
      <c r="J130" s="496"/>
      <c r="K130" s="479"/>
      <c r="L130" s="490"/>
    </row>
    <row r="131" spans="1:12" s="491" customFormat="1" ht="12.95" customHeight="1" x14ac:dyDescent="0.2">
      <c r="A131" s="493"/>
      <c r="B131" s="486" t="s">
        <v>93</v>
      </c>
      <c r="C131" s="495"/>
      <c r="D131" s="495"/>
      <c r="E131" s="496"/>
      <c r="F131" s="480"/>
      <c r="G131" s="480"/>
      <c r="H131" s="496"/>
      <c r="I131" s="496"/>
      <c r="J131" s="496"/>
      <c r="K131" s="479"/>
      <c r="L131" s="490"/>
    </row>
    <row r="132" spans="1:12" s="491" customFormat="1" ht="12.95" customHeight="1" x14ac:dyDescent="0.2">
      <c r="A132" s="493"/>
      <c r="B132" s="486" t="s">
        <v>493</v>
      </c>
      <c r="C132" s="495"/>
      <c r="D132" s="495"/>
      <c r="E132" s="496"/>
      <c r="F132" s="480"/>
      <c r="G132" s="480"/>
      <c r="H132" s="489"/>
      <c r="I132" s="489"/>
      <c r="J132" s="489"/>
      <c r="K132" s="479"/>
      <c r="L132" s="490"/>
    </row>
    <row r="133" spans="1:12" s="491" customFormat="1" ht="12.95" customHeight="1" x14ac:dyDescent="0.2">
      <c r="A133" s="493"/>
      <c r="B133" s="497" t="s">
        <v>621</v>
      </c>
      <c r="C133" s="495"/>
      <c r="D133" s="495"/>
      <c r="E133" s="496"/>
      <c r="F133" s="480"/>
      <c r="G133" s="480"/>
      <c r="H133" s="489"/>
      <c r="I133" s="489"/>
      <c r="J133" s="489"/>
      <c r="K133" s="479"/>
      <c r="L133" s="490"/>
    </row>
    <row r="134" spans="1:12" s="491" customFormat="1" ht="12.95" customHeight="1" x14ac:dyDescent="0.2">
      <c r="A134" s="493"/>
      <c r="B134" s="498" t="s">
        <v>613</v>
      </c>
      <c r="C134" s="495"/>
      <c r="D134" s="495"/>
      <c r="E134" s="496"/>
      <c r="F134" s="480"/>
      <c r="G134" s="480"/>
      <c r="H134" s="489"/>
      <c r="I134" s="489"/>
      <c r="J134" s="489"/>
      <c r="K134" s="479"/>
      <c r="L134" s="490"/>
    </row>
    <row r="135" spans="1:12" ht="12.95" customHeight="1" x14ac:dyDescent="0.25">
      <c r="A135" s="156"/>
      <c r="B135" s="448"/>
      <c r="C135" s="336"/>
      <c r="D135" s="336"/>
      <c r="E135" s="337"/>
      <c r="F135" s="155"/>
      <c r="G135" s="155"/>
      <c r="H135" s="293"/>
      <c r="I135" s="293"/>
      <c r="J135" s="293"/>
      <c r="K135" s="294"/>
      <c r="L135" s="205"/>
    </row>
    <row r="136" spans="1:12" ht="12.95" customHeight="1" x14ac:dyDescent="0.25">
      <c r="A136" s="284" t="s">
        <v>360</v>
      </c>
      <c r="B136" s="284"/>
      <c r="C136" s="284"/>
      <c r="D136" s="284"/>
      <c r="E136" s="162"/>
      <c r="F136" s="155"/>
      <c r="G136" s="155"/>
      <c r="H136" s="163"/>
      <c r="I136" s="163"/>
      <c r="J136" s="163"/>
      <c r="K136" s="294"/>
      <c r="L136" s="205"/>
    </row>
    <row r="137" spans="1:12" ht="12.95" customHeight="1" x14ac:dyDescent="0.25">
      <c r="A137" s="284"/>
      <c r="B137" s="284"/>
      <c r="C137" s="284"/>
      <c r="D137" s="284"/>
      <c r="E137" s="162"/>
      <c r="F137" s="155"/>
      <c r="G137" s="155"/>
      <c r="H137" s="163"/>
      <c r="I137" s="163"/>
      <c r="J137" s="163"/>
      <c r="K137" s="294"/>
      <c r="L137" s="205"/>
    </row>
    <row r="138" spans="1:12" ht="12.95" customHeight="1" x14ac:dyDescent="0.25">
      <c r="A138" s="284" t="s">
        <v>29</v>
      </c>
      <c r="B138" s="284"/>
      <c r="C138" s="284"/>
      <c r="D138" s="284"/>
      <c r="E138" s="162"/>
      <c r="F138" s="155"/>
      <c r="G138" s="155"/>
      <c r="H138" s="163"/>
      <c r="I138" s="163"/>
      <c r="J138" s="163"/>
      <c r="K138" s="294"/>
      <c r="L138" s="205"/>
    </row>
    <row r="139" spans="1:12" ht="12.95" customHeight="1" x14ac:dyDescent="0.25">
      <c r="A139" s="284"/>
      <c r="B139" s="284"/>
      <c r="C139" s="284"/>
      <c r="D139" s="284"/>
      <c r="E139" s="162"/>
      <c r="F139" s="155"/>
      <c r="G139" s="155"/>
      <c r="H139" s="163"/>
      <c r="I139" s="163"/>
      <c r="J139" s="163"/>
      <c r="K139" s="294"/>
      <c r="L139" s="205"/>
    </row>
    <row r="140" spans="1:12" ht="12.95" customHeight="1" x14ac:dyDescent="0.2">
      <c r="A140" s="284" t="s">
        <v>24</v>
      </c>
      <c r="B140" s="401" t="s">
        <v>92</v>
      </c>
      <c r="C140" s="401">
        <v>2012</v>
      </c>
      <c r="D140" s="402">
        <v>2013</v>
      </c>
      <c r="E140" s="402">
        <v>2014</v>
      </c>
      <c r="F140" s="402">
        <v>2015</v>
      </c>
      <c r="G140" s="402">
        <v>2016</v>
      </c>
      <c r="H140" s="402">
        <v>2017</v>
      </c>
      <c r="I140" s="402">
        <v>2018</v>
      </c>
      <c r="J140" s="402">
        <v>2019</v>
      </c>
      <c r="K140" s="402">
        <v>2020</v>
      </c>
      <c r="L140" s="402">
        <v>2021</v>
      </c>
    </row>
    <row r="141" spans="1:12" ht="12.95" customHeight="1" x14ac:dyDescent="0.2">
      <c r="A141" s="286" t="s">
        <v>31</v>
      </c>
      <c r="B141" s="401"/>
      <c r="C141" s="165">
        <v>414.28023670746427</v>
      </c>
      <c r="D141" s="164">
        <v>413.66083123222802</v>
      </c>
      <c r="E141" s="164">
        <v>400.05260311813481</v>
      </c>
      <c r="F141" s="164">
        <v>392.27142097636187</v>
      </c>
      <c r="G141" s="164">
        <v>417.7231591089149</v>
      </c>
      <c r="H141" s="165">
        <v>411.28204080895836</v>
      </c>
      <c r="I141" s="165">
        <v>389.54358394978095</v>
      </c>
      <c r="J141" s="165">
        <v>334.13384484691579</v>
      </c>
      <c r="K141" s="165">
        <v>420.87721070283408</v>
      </c>
      <c r="L141" s="165">
        <v>423.78072546725934</v>
      </c>
    </row>
    <row r="142" spans="1:12" ht="12.95" customHeight="1" x14ac:dyDescent="0.2">
      <c r="A142" s="286" t="s">
        <v>12</v>
      </c>
      <c r="B142" s="201" t="s">
        <v>34</v>
      </c>
      <c r="C142" s="165">
        <v>4.4332988345109081</v>
      </c>
      <c r="D142" s="164">
        <v>10.161746488930303</v>
      </c>
      <c r="E142" s="164">
        <v>10.830746511016795</v>
      </c>
      <c r="F142" s="164">
        <v>3.6159168277514633</v>
      </c>
      <c r="G142" s="164">
        <v>6.9311066278515661</v>
      </c>
      <c r="H142" s="165">
        <v>3.411922446232754</v>
      </c>
      <c r="I142" s="165">
        <v>2.6019740846171802</v>
      </c>
      <c r="J142" s="165">
        <v>5.1862729057122943</v>
      </c>
      <c r="K142" s="165">
        <v>5.6295536677479365</v>
      </c>
      <c r="L142" s="165">
        <v>1.9078644105498463</v>
      </c>
    </row>
    <row r="143" spans="1:12" ht="12.95" customHeight="1" x14ac:dyDescent="0.2">
      <c r="A143" s="286" t="s">
        <v>13</v>
      </c>
      <c r="B143" s="201" t="s">
        <v>35</v>
      </c>
      <c r="C143" s="165">
        <v>7.4149163690445565</v>
      </c>
      <c r="D143" s="164">
        <v>7.2296331129218538</v>
      </c>
      <c r="E143" s="164">
        <v>5.0541407300929055</v>
      </c>
      <c r="F143" s="164">
        <v>2.7960067592415645</v>
      </c>
      <c r="G143" s="164">
        <v>7.9868886474369107</v>
      </c>
      <c r="H143" s="165">
        <v>5.9372981241450482</v>
      </c>
      <c r="I143" s="165">
        <v>4.0175432997533225</v>
      </c>
      <c r="J143" s="165">
        <v>3.8931030411474596</v>
      </c>
      <c r="K143" s="165">
        <v>4.9876841807110042</v>
      </c>
      <c r="L143" s="165">
        <v>7.4832277016375972</v>
      </c>
    </row>
    <row r="144" spans="1:12" ht="12.95" customHeight="1" x14ac:dyDescent="0.2">
      <c r="A144" s="286" t="s">
        <v>71</v>
      </c>
      <c r="B144" s="201" t="s">
        <v>36</v>
      </c>
      <c r="C144" s="165">
        <v>3.6166197519357524</v>
      </c>
      <c r="D144" s="164">
        <v>7.2629400969241136</v>
      </c>
      <c r="E144" s="164">
        <v>7.0372731451914987</v>
      </c>
      <c r="F144" s="164">
        <v>10.452580626173109</v>
      </c>
      <c r="G144" s="164">
        <v>8.928944308085379</v>
      </c>
      <c r="H144" s="165">
        <v>7.9996856303638157</v>
      </c>
      <c r="I144" s="165">
        <v>11.133946244676233</v>
      </c>
      <c r="J144" s="165">
        <v>10.973631762665253</v>
      </c>
      <c r="K144" s="165">
        <v>8.1633223131866774</v>
      </c>
      <c r="L144" s="165">
        <v>6.8511429097789547</v>
      </c>
    </row>
    <row r="145" spans="1:12" ht="12.95" customHeight="1" x14ac:dyDescent="0.2">
      <c r="A145" s="286" t="s">
        <v>72</v>
      </c>
      <c r="B145" s="201" t="s">
        <v>37</v>
      </c>
      <c r="C145" s="165">
        <v>40.365937006198614</v>
      </c>
      <c r="D145" s="164">
        <v>44.888228978983648</v>
      </c>
      <c r="E145" s="164">
        <v>34.792505900612191</v>
      </c>
      <c r="F145" s="164">
        <v>31.836419572127888</v>
      </c>
      <c r="G145" s="164">
        <v>45.209003771491112</v>
      </c>
      <c r="H145" s="165">
        <v>39.291268957278717</v>
      </c>
      <c r="I145" s="165">
        <v>34.569024298824019</v>
      </c>
      <c r="J145" s="165">
        <v>26.68212821419127</v>
      </c>
      <c r="K145" s="165">
        <v>35.054596596640955</v>
      </c>
      <c r="L145" s="165">
        <v>28.890966297928124</v>
      </c>
    </row>
    <row r="146" spans="1:12" ht="12.95" customHeight="1" x14ac:dyDescent="0.2">
      <c r="A146" s="286" t="s">
        <v>10</v>
      </c>
      <c r="B146" s="201" t="s">
        <v>42</v>
      </c>
      <c r="C146" s="165">
        <v>65.052526473447102</v>
      </c>
      <c r="D146" s="164">
        <v>67.550586023312007</v>
      </c>
      <c r="E146" s="164">
        <v>51.564986076989541</v>
      </c>
      <c r="F146" s="164">
        <v>54.572196151048416</v>
      </c>
      <c r="G146" s="164">
        <v>62.35980265209141</v>
      </c>
      <c r="H146" s="165">
        <v>60.447191598092779</v>
      </c>
      <c r="I146" s="165">
        <v>62.011534656060704</v>
      </c>
      <c r="J146" s="165">
        <v>43.827537044101618</v>
      </c>
      <c r="K146" s="165">
        <v>52.515883664160775</v>
      </c>
      <c r="L146" s="165">
        <v>42.705906185629694</v>
      </c>
    </row>
    <row r="147" spans="1:12" ht="12.95" customHeight="1" x14ac:dyDescent="0.2">
      <c r="A147" s="286" t="s">
        <v>11</v>
      </c>
      <c r="B147" s="201" t="s">
        <v>43</v>
      </c>
      <c r="C147" s="165">
        <v>14.025737153521357</v>
      </c>
      <c r="D147" s="164">
        <v>12.378949410370605</v>
      </c>
      <c r="E147" s="164">
        <v>12.961792445499862</v>
      </c>
      <c r="F147" s="164">
        <v>9.8471429653754718</v>
      </c>
      <c r="G147" s="164">
        <v>16.586226229450755</v>
      </c>
      <c r="H147" s="165">
        <v>10.131863793221148</v>
      </c>
      <c r="I147" s="165">
        <v>13.064685789446791</v>
      </c>
      <c r="J147" s="165">
        <v>8.6184466301922171</v>
      </c>
      <c r="K147" s="165">
        <v>20.372901149790621</v>
      </c>
      <c r="L147" s="165">
        <v>14.206638541145987</v>
      </c>
    </row>
    <row r="148" spans="1:12" ht="12.95" customHeight="1" x14ac:dyDescent="0.2">
      <c r="A148" s="286" t="s">
        <v>607</v>
      </c>
      <c r="B148" s="412" t="s">
        <v>620</v>
      </c>
      <c r="C148" s="165">
        <v>0</v>
      </c>
      <c r="D148" s="165">
        <v>0</v>
      </c>
      <c r="E148" s="165">
        <v>0</v>
      </c>
      <c r="F148" s="165">
        <v>0</v>
      </c>
      <c r="G148" s="165">
        <v>0</v>
      </c>
      <c r="H148" s="165">
        <v>0</v>
      </c>
      <c r="I148" s="165">
        <v>0</v>
      </c>
      <c r="J148" s="165">
        <v>0</v>
      </c>
      <c r="K148" s="165">
        <v>25.856805774401266</v>
      </c>
      <c r="L148" s="165">
        <v>57.551395071896998</v>
      </c>
    </row>
    <row r="149" spans="1:12" ht="12.95" customHeight="1" x14ac:dyDescent="0.2">
      <c r="A149" s="286" t="s">
        <v>60</v>
      </c>
      <c r="B149" s="224" t="s">
        <v>44</v>
      </c>
      <c r="C149" s="165">
        <v>33.034670813921565</v>
      </c>
      <c r="D149" s="164">
        <v>33.928237769782633</v>
      </c>
      <c r="E149" s="164">
        <v>33.529907033949613</v>
      </c>
      <c r="F149" s="164">
        <v>29.896262612377836</v>
      </c>
      <c r="G149" s="164">
        <v>29.950690092056373</v>
      </c>
      <c r="H149" s="165">
        <v>30.531454582584892</v>
      </c>
      <c r="I149" s="165">
        <v>32.719130202817276</v>
      </c>
      <c r="J149" s="165">
        <v>23.876999653842553</v>
      </c>
      <c r="K149" s="165">
        <v>31.606183120788327</v>
      </c>
      <c r="L149" s="165">
        <v>21.583643367237563</v>
      </c>
    </row>
    <row r="150" spans="1:12" ht="12.95" customHeight="1" x14ac:dyDescent="0.2">
      <c r="A150" s="286" t="s">
        <v>50</v>
      </c>
      <c r="B150" s="201" t="s">
        <v>46</v>
      </c>
      <c r="C150" s="165">
        <v>0.77125986628189336</v>
      </c>
      <c r="D150" s="164">
        <v>3.7654752894964401</v>
      </c>
      <c r="E150" s="164">
        <v>5.0425160230315429</v>
      </c>
      <c r="F150" s="164">
        <v>6.8454883490281526</v>
      </c>
      <c r="G150" s="164">
        <v>0.68893761527485187</v>
      </c>
      <c r="H150" s="165">
        <v>2.714958709464915</v>
      </c>
      <c r="I150" s="165">
        <v>1.2890336810152581</v>
      </c>
      <c r="J150" s="165">
        <v>0.75291841705044305</v>
      </c>
      <c r="K150" s="165">
        <v>2.6736497126438445</v>
      </c>
      <c r="L150" s="165">
        <v>2.5399492024084918</v>
      </c>
    </row>
    <row r="151" spans="1:12" ht="12.95" customHeight="1" x14ac:dyDescent="0.2">
      <c r="A151" s="286" t="s">
        <v>14</v>
      </c>
      <c r="B151" s="201" t="s">
        <v>52</v>
      </c>
      <c r="C151" s="165">
        <v>8.4415076787641095</v>
      </c>
      <c r="D151" s="164">
        <v>4.6317212150661549</v>
      </c>
      <c r="E151" s="164">
        <v>12.346439646585859</v>
      </c>
      <c r="F151" s="164">
        <v>9.1983753611083419</v>
      </c>
      <c r="G151" s="164">
        <v>8.1190670900411224</v>
      </c>
      <c r="H151" s="165">
        <v>9.1434956020672065</v>
      </c>
      <c r="I151" s="165">
        <v>8.7123066604250887</v>
      </c>
      <c r="J151" s="165">
        <v>2.982920239049037</v>
      </c>
      <c r="K151" s="165">
        <v>4.5797131752339419</v>
      </c>
      <c r="L151" s="165">
        <v>3.930980795857892</v>
      </c>
    </row>
    <row r="152" spans="1:12" ht="12.95" customHeight="1" x14ac:dyDescent="0.2">
      <c r="A152" s="286" t="s">
        <v>365</v>
      </c>
      <c r="B152" s="176" t="s">
        <v>366</v>
      </c>
      <c r="C152" s="165">
        <v>24.19814199999097</v>
      </c>
      <c r="D152" s="164">
        <v>28.968864282028427</v>
      </c>
      <c r="E152" s="164">
        <v>31.427873461153965</v>
      </c>
      <c r="F152" s="164">
        <v>27.924151217332209</v>
      </c>
      <c r="G152" s="164">
        <v>18.892087024964074</v>
      </c>
      <c r="H152" s="165">
        <v>18.775116711182292</v>
      </c>
      <c r="I152" s="165">
        <v>18.30511892726204</v>
      </c>
      <c r="J152" s="165">
        <v>19.720079631290869</v>
      </c>
      <c r="K152" s="165">
        <v>25.299157610517522</v>
      </c>
      <c r="L152" s="165">
        <v>27.251751371618262</v>
      </c>
    </row>
    <row r="153" spans="1:12" ht="12.95" customHeight="1" x14ac:dyDescent="0.25">
      <c r="A153" s="284"/>
      <c r="B153" s="401"/>
      <c r="C153" s="155"/>
      <c r="D153" s="155"/>
      <c r="E153" s="294"/>
      <c r="F153" s="163"/>
      <c r="G153" s="163"/>
      <c r="H153" s="163"/>
      <c r="I153" s="163"/>
      <c r="J153" s="293"/>
      <c r="K153" s="294"/>
      <c r="L153" s="294"/>
    </row>
    <row r="154" spans="1:12" ht="12.95" customHeight="1" x14ac:dyDescent="0.25">
      <c r="A154" s="284" t="s">
        <v>30</v>
      </c>
      <c r="B154" s="401"/>
      <c r="C154" s="155"/>
      <c r="D154" s="155"/>
      <c r="E154" s="294"/>
      <c r="F154" s="163"/>
      <c r="G154" s="163"/>
      <c r="H154" s="163"/>
      <c r="I154" s="163"/>
      <c r="J154" s="293"/>
      <c r="K154" s="294"/>
      <c r="L154" s="294"/>
    </row>
    <row r="155" spans="1:12" ht="12.95" customHeight="1" x14ac:dyDescent="0.25">
      <c r="A155" s="284"/>
      <c r="B155" s="401"/>
      <c r="C155" s="155"/>
      <c r="D155" s="155"/>
      <c r="E155" s="294"/>
      <c r="F155" s="163"/>
      <c r="G155" s="163"/>
      <c r="H155" s="163"/>
      <c r="I155" s="163"/>
      <c r="J155" s="293"/>
      <c r="K155" s="294"/>
      <c r="L155" s="294"/>
    </row>
    <row r="156" spans="1:12" ht="12.95" customHeight="1" x14ac:dyDescent="0.2">
      <c r="A156" s="284" t="s">
        <v>24</v>
      </c>
      <c r="B156" s="401" t="s">
        <v>92</v>
      </c>
      <c r="C156" s="401">
        <v>2012</v>
      </c>
      <c r="D156" s="402">
        <v>2013</v>
      </c>
      <c r="E156" s="402">
        <v>2014</v>
      </c>
      <c r="F156" s="402">
        <v>2015</v>
      </c>
      <c r="G156" s="402">
        <v>2016</v>
      </c>
      <c r="H156" s="402">
        <v>2017</v>
      </c>
      <c r="I156" s="402">
        <v>2018</v>
      </c>
      <c r="J156" s="162">
        <v>2019</v>
      </c>
      <c r="K156" s="402">
        <v>2020</v>
      </c>
      <c r="L156" s="402">
        <v>2021</v>
      </c>
    </row>
    <row r="157" spans="1:12" ht="12.95" customHeight="1" x14ac:dyDescent="0.2">
      <c r="A157" s="286" t="s">
        <v>9</v>
      </c>
      <c r="B157" s="401"/>
      <c r="C157" s="165">
        <v>280.30734631237482</v>
      </c>
      <c r="D157" s="164">
        <v>247.85169014927283</v>
      </c>
      <c r="E157" s="164">
        <v>284.3572479043022</v>
      </c>
      <c r="F157" s="164">
        <v>289.74253860047224</v>
      </c>
      <c r="G157" s="164">
        <v>263.17433229376979</v>
      </c>
      <c r="H157" s="165">
        <v>254.67075464866147</v>
      </c>
      <c r="I157" s="165">
        <v>263.18610047249456</v>
      </c>
      <c r="J157" s="165">
        <v>245.83404350643838</v>
      </c>
      <c r="K157" s="165">
        <v>251.85291897769662</v>
      </c>
      <c r="L157" s="223">
        <v>282.15929587922642</v>
      </c>
    </row>
    <row r="158" spans="1:12" ht="12.95" customHeight="1" x14ac:dyDescent="0.2">
      <c r="A158" s="286" t="s">
        <v>12</v>
      </c>
      <c r="B158" s="201" t="s">
        <v>34</v>
      </c>
      <c r="C158" s="165">
        <v>0.73095304113515103</v>
      </c>
      <c r="D158" s="164">
        <v>2.7831310208636597</v>
      </c>
      <c r="E158" s="164">
        <v>4.781797452403687</v>
      </c>
      <c r="F158" s="164">
        <v>5.4997912224029095</v>
      </c>
      <c r="G158" s="164">
        <v>2.5560096241173005</v>
      </c>
      <c r="H158" s="165">
        <v>2.5468303400789578</v>
      </c>
      <c r="I158" s="165">
        <v>3.1384673665809975</v>
      </c>
      <c r="J158" s="165">
        <v>2.4594459439358829</v>
      </c>
      <c r="K158" s="165">
        <v>3.7664975805266088</v>
      </c>
      <c r="L158" s="165">
        <v>1.7482446412497021</v>
      </c>
    </row>
    <row r="159" spans="1:12" ht="12.95" customHeight="1" x14ac:dyDescent="0.2">
      <c r="A159" s="286" t="s">
        <v>13</v>
      </c>
      <c r="B159" s="201" t="s">
        <v>35</v>
      </c>
      <c r="C159" s="165">
        <v>5.0854483144760527</v>
      </c>
      <c r="D159" s="164">
        <v>9.7542339062587828</v>
      </c>
      <c r="E159" s="164">
        <v>4.096824031940077</v>
      </c>
      <c r="F159" s="164">
        <v>3.3258647351567832</v>
      </c>
      <c r="G159" s="164">
        <v>7.0850400834305374</v>
      </c>
      <c r="H159" s="165">
        <v>6.9611469554263756</v>
      </c>
      <c r="I159" s="165">
        <v>2.4988156693215657</v>
      </c>
      <c r="J159" s="165">
        <v>2.4465142088472711</v>
      </c>
      <c r="K159" s="165">
        <v>2.4789023339778038</v>
      </c>
      <c r="L159" s="165">
        <v>6.6774047676397821</v>
      </c>
    </row>
    <row r="160" spans="1:12" ht="12.95" customHeight="1" x14ac:dyDescent="0.2">
      <c r="A160" s="286" t="s">
        <v>71</v>
      </c>
      <c r="B160" s="201" t="s">
        <v>36</v>
      </c>
      <c r="C160" s="165">
        <v>2.9447300473075613</v>
      </c>
      <c r="D160" s="164">
        <v>4.9186622866081002</v>
      </c>
      <c r="E160" s="164">
        <v>3.3787996586088549</v>
      </c>
      <c r="F160" s="164">
        <v>9.3505726156797611</v>
      </c>
      <c r="G160" s="164">
        <v>1.9174323109231617</v>
      </c>
      <c r="H160" s="165">
        <v>5.2490497614953044</v>
      </c>
      <c r="I160" s="165">
        <v>4.3736692092064491</v>
      </c>
      <c r="J160" s="165">
        <v>5.1248739319183434</v>
      </c>
      <c r="K160" s="165">
        <v>3.6314258039863394</v>
      </c>
      <c r="L160" s="165">
        <v>4.293961120968194</v>
      </c>
    </row>
    <row r="161" spans="1:12" ht="12.95" customHeight="1" x14ac:dyDescent="0.2">
      <c r="A161" s="286" t="s">
        <v>72</v>
      </c>
      <c r="B161" s="201" t="s">
        <v>37</v>
      </c>
      <c r="C161" s="165">
        <v>32.688199866968517</v>
      </c>
      <c r="D161" s="164">
        <v>21.376453521818195</v>
      </c>
      <c r="E161" s="164">
        <v>33.556520754765529</v>
      </c>
      <c r="F161" s="164">
        <v>28.560616986580111</v>
      </c>
      <c r="G161" s="164">
        <v>33.628035332163293</v>
      </c>
      <c r="H161" s="165">
        <v>32.93199257338749</v>
      </c>
      <c r="I161" s="165">
        <v>31.896965960013901</v>
      </c>
      <c r="J161" s="165">
        <v>24.742995384958409</v>
      </c>
      <c r="K161" s="165">
        <v>24.260630171955185</v>
      </c>
      <c r="L161" s="165">
        <v>17.380001968181933</v>
      </c>
    </row>
    <row r="162" spans="1:12" ht="12.95" customHeight="1" x14ac:dyDescent="0.2">
      <c r="A162" s="286" t="s">
        <v>16</v>
      </c>
      <c r="B162" s="201" t="s">
        <v>38</v>
      </c>
      <c r="C162" s="165">
        <v>23.480859251757426</v>
      </c>
      <c r="D162" s="164">
        <v>19.653633396060389</v>
      </c>
      <c r="E162" s="164">
        <v>26.400705408274156</v>
      </c>
      <c r="F162" s="164">
        <v>20.173631183305123</v>
      </c>
      <c r="G162" s="164">
        <v>18.505217942089839</v>
      </c>
      <c r="H162" s="165">
        <v>21.81840860535576</v>
      </c>
      <c r="I162" s="165">
        <v>20.071130937079211</v>
      </c>
      <c r="J162" s="165">
        <v>18.313452853440168</v>
      </c>
      <c r="K162" s="165">
        <v>19.285252748985908</v>
      </c>
      <c r="L162" s="165">
        <v>20.399478811874573</v>
      </c>
    </row>
    <row r="163" spans="1:12" ht="12.95" customHeight="1" x14ac:dyDescent="0.2">
      <c r="A163" s="286" t="s">
        <v>17</v>
      </c>
      <c r="B163" s="201" t="s">
        <v>39</v>
      </c>
      <c r="C163" s="165">
        <v>2.3260218259129615</v>
      </c>
      <c r="D163" s="164">
        <v>1.4007022882176099</v>
      </c>
      <c r="E163" s="164">
        <v>2.2679551135762233</v>
      </c>
      <c r="F163" s="164">
        <v>4.4635434755477519</v>
      </c>
      <c r="G163" s="164">
        <v>3.3984290796306142</v>
      </c>
      <c r="H163" s="165">
        <v>0.64458591884011229</v>
      </c>
      <c r="I163" s="165">
        <v>1.3983889111348315</v>
      </c>
      <c r="J163" s="165">
        <v>1.2361888395122471</v>
      </c>
      <c r="K163" s="165">
        <v>1.9994823645306992</v>
      </c>
      <c r="L163" s="165">
        <v>1.1445161108310073</v>
      </c>
    </row>
    <row r="164" spans="1:12" ht="14.25" customHeight="1" x14ac:dyDescent="0.2">
      <c r="A164" s="286" t="s">
        <v>10</v>
      </c>
      <c r="B164" s="201" t="s">
        <v>42</v>
      </c>
      <c r="C164" s="165">
        <v>30.61964945049106</v>
      </c>
      <c r="D164" s="164">
        <v>21.558041716630779</v>
      </c>
      <c r="E164" s="164">
        <v>25.052654332745131</v>
      </c>
      <c r="F164" s="164">
        <v>20.010477603653491</v>
      </c>
      <c r="G164" s="164">
        <v>16.325746455090254</v>
      </c>
      <c r="H164" s="165">
        <v>19.585001982335946</v>
      </c>
      <c r="I164" s="165">
        <v>15.642615860781328</v>
      </c>
      <c r="J164" s="165">
        <v>17.293402292737326</v>
      </c>
      <c r="K164" s="165">
        <v>12.186066954018681</v>
      </c>
      <c r="L164" s="165">
        <v>13.952121931702342</v>
      </c>
    </row>
    <row r="165" spans="1:12" ht="12.95" customHeight="1" x14ac:dyDescent="0.2">
      <c r="A165" s="286" t="s">
        <v>11</v>
      </c>
      <c r="B165" s="201" t="s">
        <v>43</v>
      </c>
      <c r="C165" s="165">
        <v>7.8325881937734794</v>
      </c>
      <c r="D165" s="164">
        <v>6.8880122184377068</v>
      </c>
      <c r="E165" s="164">
        <v>10.088577039321256</v>
      </c>
      <c r="F165" s="164">
        <v>10.329431833494539</v>
      </c>
      <c r="G165" s="164">
        <v>10.415185806206159</v>
      </c>
      <c r="H165" s="165">
        <v>10.121049879063955</v>
      </c>
      <c r="I165" s="165">
        <v>10.806185334691229</v>
      </c>
      <c r="J165" s="165">
        <v>10.119243360727246</v>
      </c>
      <c r="K165" s="165">
        <v>11.168107657971273</v>
      </c>
      <c r="L165" s="165">
        <v>7.7840342694716798</v>
      </c>
    </row>
    <row r="166" spans="1:12" ht="12.95" customHeight="1" x14ac:dyDescent="0.2">
      <c r="A166" s="286" t="s">
        <v>607</v>
      </c>
      <c r="B166" s="412" t="s">
        <v>620</v>
      </c>
      <c r="C166" s="165">
        <v>0</v>
      </c>
      <c r="D166" s="165">
        <v>0</v>
      </c>
      <c r="E166" s="165">
        <v>0</v>
      </c>
      <c r="F166" s="165">
        <v>0</v>
      </c>
      <c r="G166" s="165">
        <v>0</v>
      </c>
      <c r="H166" s="165">
        <v>0</v>
      </c>
      <c r="I166" s="165">
        <v>0</v>
      </c>
      <c r="J166" s="165">
        <v>0</v>
      </c>
      <c r="K166" s="165">
        <v>18.136648062109746</v>
      </c>
      <c r="L166" s="165">
        <v>39.164512323054808</v>
      </c>
    </row>
    <row r="167" spans="1:12" ht="12.95" customHeight="1" x14ac:dyDescent="0.2">
      <c r="A167" s="286" t="s">
        <v>60</v>
      </c>
      <c r="B167" s="224" t="s">
        <v>44</v>
      </c>
      <c r="C167" s="165">
        <v>16.892782699868267</v>
      </c>
      <c r="D167" s="164">
        <v>20.732992322149169</v>
      </c>
      <c r="E167" s="164">
        <v>16.145554706039604</v>
      </c>
      <c r="F167" s="164">
        <v>32.737320524019822</v>
      </c>
      <c r="G167" s="164">
        <v>20.945741636836367</v>
      </c>
      <c r="H167" s="165">
        <v>22.836200101129105</v>
      </c>
      <c r="I167" s="165">
        <v>18.303868655812106</v>
      </c>
      <c r="J167" s="165">
        <v>21.723492966492387</v>
      </c>
      <c r="K167" s="165">
        <v>19.049698517814971</v>
      </c>
      <c r="L167" s="165">
        <v>15.633253002897201</v>
      </c>
    </row>
    <row r="168" spans="1:12" ht="12.95" customHeight="1" x14ac:dyDescent="0.2">
      <c r="A168" s="286" t="s">
        <v>50</v>
      </c>
      <c r="B168" s="201" t="s">
        <v>46</v>
      </c>
      <c r="C168" s="165">
        <v>4.960916885469838</v>
      </c>
      <c r="D168" s="164">
        <v>2.1792081268849248</v>
      </c>
      <c r="E168" s="164">
        <v>4.0646503254705202</v>
      </c>
      <c r="F168" s="164">
        <v>3.2981058925769329</v>
      </c>
      <c r="G168" s="164">
        <v>0.66637157533052715</v>
      </c>
      <c r="H168" s="165">
        <v>0</v>
      </c>
      <c r="I168" s="165">
        <v>1.2496550972920195</v>
      </c>
      <c r="J168" s="165">
        <v>3.7398394214610033</v>
      </c>
      <c r="K168" s="165">
        <v>3.0169340579989639</v>
      </c>
      <c r="L168" s="165">
        <v>1.8104377532735985</v>
      </c>
    </row>
    <row r="169" spans="1:12" ht="12.95" customHeight="1" x14ac:dyDescent="0.2">
      <c r="A169" s="286" t="s">
        <v>14</v>
      </c>
      <c r="B169" s="201" t="s">
        <v>52</v>
      </c>
      <c r="C169" s="165">
        <v>6.1705679877081163</v>
      </c>
      <c r="D169" s="164">
        <v>0.85423131821229459</v>
      </c>
      <c r="E169" s="164">
        <v>0</v>
      </c>
      <c r="F169" s="164">
        <v>2.1682861934300068</v>
      </c>
      <c r="G169" s="164">
        <v>1.4700023074659774</v>
      </c>
      <c r="H169" s="165">
        <v>4.4519970314722377</v>
      </c>
      <c r="I169" s="165">
        <v>3.220042644699292</v>
      </c>
      <c r="J169" s="165">
        <v>1.2361888395122471</v>
      </c>
      <c r="K169" s="165">
        <v>1.3913100019048334</v>
      </c>
      <c r="L169" s="165">
        <v>0</v>
      </c>
    </row>
    <row r="170" spans="1:12" ht="12.95" customHeight="1" x14ac:dyDescent="0.2">
      <c r="A170" s="286" t="s">
        <v>365</v>
      </c>
      <c r="B170" s="176" t="s">
        <v>366</v>
      </c>
      <c r="C170" s="165">
        <v>6.6259317366871491</v>
      </c>
      <c r="D170" s="164">
        <v>7.4702942822885738</v>
      </c>
      <c r="E170" s="164">
        <v>9.2406306419495277</v>
      </c>
      <c r="F170" s="164">
        <v>4.875449799047975</v>
      </c>
      <c r="G170" s="164">
        <v>5.2635239974751391</v>
      </c>
      <c r="H170" s="165">
        <v>6.4744621276760306</v>
      </c>
      <c r="I170" s="165">
        <v>4.0466801821929197</v>
      </c>
      <c r="J170" s="165">
        <v>4.8636730405273134</v>
      </c>
      <c r="K170" s="165">
        <v>6.9351469408356063</v>
      </c>
      <c r="L170" s="165">
        <v>5.0294881364420716</v>
      </c>
    </row>
    <row r="171" spans="1:12" ht="12.95" customHeight="1" x14ac:dyDescent="0.25">
      <c r="A171" s="284"/>
      <c r="B171" s="284"/>
      <c r="C171" s="284"/>
      <c r="D171" s="284"/>
      <c r="E171" s="162"/>
      <c r="F171" s="155"/>
      <c r="G171" s="155"/>
      <c r="H171" s="163"/>
      <c r="I171" s="163"/>
      <c r="J171" s="163"/>
      <c r="K171" s="294"/>
      <c r="L171" s="205"/>
    </row>
    <row r="172" spans="1:12" s="491" customFormat="1" ht="12.95" customHeight="1" x14ac:dyDescent="0.2">
      <c r="A172" s="477" t="s">
        <v>27</v>
      </c>
      <c r="B172" s="477" t="s">
        <v>32</v>
      </c>
      <c r="C172" s="495"/>
      <c r="D172" s="495"/>
      <c r="E172" s="496"/>
      <c r="F172" s="480"/>
      <c r="G172" s="480"/>
      <c r="H172" s="496"/>
      <c r="I172" s="496"/>
      <c r="J172" s="496"/>
      <c r="K172" s="479"/>
      <c r="L172" s="490"/>
    </row>
    <row r="173" spans="1:12" s="491" customFormat="1" ht="12.95" customHeight="1" x14ac:dyDescent="0.2">
      <c r="A173" s="477"/>
      <c r="B173" s="486"/>
      <c r="C173" s="495"/>
      <c r="D173" s="495"/>
      <c r="E173" s="496"/>
      <c r="F173" s="480"/>
      <c r="G173" s="480"/>
      <c r="H173" s="496"/>
      <c r="I173" s="496"/>
      <c r="J173" s="496"/>
      <c r="K173" s="479"/>
      <c r="L173" s="490"/>
    </row>
    <row r="174" spans="1:12" s="491" customFormat="1" ht="12.95" customHeight="1" x14ac:dyDescent="0.2">
      <c r="A174" s="477" t="s">
        <v>28</v>
      </c>
      <c r="B174" s="486" t="s">
        <v>95</v>
      </c>
      <c r="C174" s="495"/>
      <c r="D174" s="495"/>
      <c r="E174" s="496"/>
      <c r="F174" s="480"/>
      <c r="G174" s="480"/>
      <c r="H174" s="496"/>
      <c r="I174" s="496"/>
      <c r="J174" s="496"/>
      <c r="K174" s="479"/>
      <c r="L174" s="490"/>
    </row>
    <row r="175" spans="1:12" s="491" customFormat="1" ht="12.95" customHeight="1" x14ac:dyDescent="0.2">
      <c r="A175" s="493"/>
      <c r="B175" s="486" t="s">
        <v>93</v>
      </c>
      <c r="C175" s="495"/>
      <c r="D175" s="495"/>
      <c r="E175" s="496"/>
      <c r="F175" s="480"/>
      <c r="G175" s="480"/>
      <c r="H175" s="496"/>
      <c r="I175" s="496"/>
      <c r="J175" s="496"/>
      <c r="K175" s="479"/>
      <c r="L175" s="490"/>
    </row>
    <row r="176" spans="1:12" s="491" customFormat="1" ht="12.95" customHeight="1" x14ac:dyDescent="0.2">
      <c r="A176" s="493"/>
      <c r="B176" s="486" t="s">
        <v>493</v>
      </c>
      <c r="C176" s="495"/>
      <c r="D176" s="495"/>
      <c r="E176" s="496"/>
      <c r="F176" s="480"/>
      <c r="G176" s="480"/>
      <c r="H176" s="489"/>
      <c r="I176" s="489"/>
      <c r="J176" s="489"/>
      <c r="K176" s="479"/>
      <c r="L176" s="490"/>
    </row>
    <row r="177" spans="1:12" s="491" customFormat="1" ht="12.95" customHeight="1" x14ac:dyDescent="0.2">
      <c r="A177" s="493"/>
      <c r="B177" s="497" t="s">
        <v>621</v>
      </c>
      <c r="C177" s="495"/>
      <c r="D177" s="495"/>
      <c r="E177" s="496"/>
      <c r="F177" s="480"/>
      <c r="G177" s="480"/>
      <c r="H177" s="489"/>
      <c r="I177" s="489"/>
      <c r="J177" s="489"/>
      <c r="K177" s="479"/>
      <c r="L177" s="490"/>
    </row>
    <row r="178" spans="1:12" s="491" customFormat="1" ht="12.95" customHeight="1" x14ac:dyDescent="0.2">
      <c r="A178" s="493"/>
      <c r="B178" s="498" t="s">
        <v>613</v>
      </c>
      <c r="C178" s="495"/>
      <c r="D178" s="495"/>
      <c r="E178" s="496"/>
      <c r="F178" s="480"/>
      <c r="G178" s="480"/>
      <c r="H178" s="489"/>
      <c r="I178" s="489"/>
      <c r="J178" s="489"/>
      <c r="K178" s="479"/>
      <c r="L178" s="490"/>
    </row>
    <row r="179" spans="1:12" ht="12.95" customHeight="1" x14ac:dyDescent="0.25">
      <c r="A179" s="156"/>
      <c r="B179" s="448"/>
      <c r="C179" s="336"/>
      <c r="D179" s="336"/>
      <c r="E179" s="337"/>
      <c r="F179" s="155"/>
      <c r="G179" s="155"/>
      <c r="H179" s="293"/>
      <c r="I179" s="293"/>
      <c r="J179" s="293"/>
      <c r="K179" s="294"/>
      <c r="L179" s="205"/>
    </row>
    <row r="180" spans="1:12" ht="12.95" customHeight="1" x14ac:dyDescent="0.25">
      <c r="A180" s="284" t="s">
        <v>361</v>
      </c>
      <c r="B180" s="284"/>
      <c r="C180" s="284"/>
      <c r="D180" s="284"/>
      <c r="E180" s="162"/>
      <c r="F180" s="155"/>
      <c r="G180" s="155"/>
      <c r="H180" s="163"/>
      <c r="I180" s="163"/>
      <c r="J180" s="163"/>
      <c r="K180" s="294"/>
      <c r="L180" s="205"/>
    </row>
    <row r="181" spans="1:12" ht="12.95" customHeight="1" x14ac:dyDescent="0.25">
      <c r="A181" s="401"/>
      <c r="B181" s="284"/>
      <c r="C181" s="284"/>
      <c r="D181" s="284"/>
      <c r="E181" s="162"/>
      <c r="F181" s="155"/>
      <c r="G181" s="155"/>
      <c r="H181" s="163"/>
      <c r="I181" s="163"/>
      <c r="J181" s="163"/>
      <c r="K181" s="205"/>
      <c r="L181" s="205"/>
    </row>
    <row r="182" spans="1:12" ht="12.95" customHeight="1" x14ac:dyDescent="0.25">
      <c r="A182" s="284" t="s">
        <v>29</v>
      </c>
      <c r="B182" s="284"/>
      <c r="C182" s="284"/>
      <c r="D182" s="284"/>
      <c r="E182" s="162"/>
      <c r="F182" s="155"/>
      <c r="G182" s="155"/>
      <c r="H182" s="163"/>
      <c r="I182" s="163"/>
      <c r="J182" s="163"/>
      <c r="K182" s="294"/>
      <c r="L182" s="205"/>
    </row>
    <row r="183" spans="1:12" ht="12.95" customHeight="1" x14ac:dyDescent="0.25">
      <c r="A183" s="284"/>
      <c r="B183" s="284"/>
      <c r="C183" s="284"/>
      <c r="D183" s="284"/>
      <c r="E183" s="162"/>
      <c r="F183" s="155"/>
      <c r="G183" s="155"/>
      <c r="H183" s="163"/>
      <c r="I183" s="163"/>
      <c r="J183" s="163"/>
      <c r="K183" s="294"/>
      <c r="L183" s="205"/>
    </row>
    <row r="184" spans="1:12" ht="12.95" customHeight="1" x14ac:dyDescent="0.2">
      <c r="A184" s="284" t="s">
        <v>24</v>
      </c>
      <c r="B184" s="401" t="s">
        <v>92</v>
      </c>
      <c r="C184" s="401">
        <v>2012</v>
      </c>
      <c r="D184" s="402">
        <v>2013</v>
      </c>
      <c r="E184" s="402">
        <v>2014</v>
      </c>
      <c r="F184" s="402">
        <v>2015</v>
      </c>
      <c r="G184" s="402">
        <v>2016</v>
      </c>
      <c r="H184" s="402">
        <v>2017</v>
      </c>
      <c r="I184" s="402">
        <v>2018</v>
      </c>
      <c r="J184" s="402">
        <v>2019</v>
      </c>
      <c r="K184" s="402">
        <v>2020</v>
      </c>
      <c r="L184" s="402">
        <v>2021</v>
      </c>
    </row>
    <row r="185" spans="1:12" ht="12.95" customHeight="1" x14ac:dyDescent="0.2">
      <c r="A185" s="286" t="s">
        <v>31</v>
      </c>
      <c r="B185" s="401"/>
      <c r="C185" s="165">
        <v>447.32692932653651</v>
      </c>
      <c r="D185" s="164">
        <v>474.97009910425231</v>
      </c>
      <c r="E185" s="164">
        <v>426.96637805835553</v>
      </c>
      <c r="F185" s="164">
        <v>461.64910598056628</v>
      </c>
      <c r="G185" s="164">
        <v>422.35632476466787</v>
      </c>
      <c r="H185" s="165">
        <v>423.75799600033287</v>
      </c>
      <c r="I185" s="165">
        <v>416.26149753448556</v>
      </c>
      <c r="J185" s="165">
        <v>445.95699656680915</v>
      </c>
      <c r="K185" s="165">
        <v>429.00270712722727</v>
      </c>
      <c r="L185" s="165">
        <v>457.25590271038692</v>
      </c>
    </row>
    <row r="186" spans="1:12" ht="12.95" customHeight="1" x14ac:dyDescent="0.2">
      <c r="A186" s="286" t="s">
        <v>12</v>
      </c>
      <c r="B186" s="201" t="s">
        <v>34</v>
      </c>
      <c r="C186" s="165">
        <v>5.1914168005831369</v>
      </c>
      <c r="D186" s="164">
        <v>5.1366755537210294</v>
      </c>
      <c r="E186" s="164">
        <v>5.6854237039869231</v>
      </c>
      <c r="F186" s="164">
        <v>6.3652078817655768</v>
      </c>
      <c r="G186" s="164">
        <v>6.8353414388706524</v>
      </c>
      <c r="H186" s="165">
        <v>6.1149697198599062</v>
      </c>
      <c r="I186" s="165">
        <v>2.2332145852665382</v>
      </c>
      <c r="J186" s="165">
        <v>7.4272157945674833</v>
      </c>
      <c r="K186" s="165">
        <v>5.8538294462542737</v>
      </c>
      <c r="L186" s="165">
        <v>3.5426893537074853</v>
      </c>
    </row>
    <row r="187" spans="1:12" ht="12.95" customHeight="1" x14ac:dyDescent="0.2">
      <c r="A187" s="286" t="s">
        <v>13</v>
      </c>
      <c r="B187" s="201" t="s">
        <v>35</v>
      </c>
      <c r="C187" s="165">
        <v>11.18495228924465</v>
      </c>
      <c r="D187" s="164">
        <v>16.304874027859157</v>
      </c>
      <c r="E187" s="164">
        <v>10.906740500496117</v>
      </c>
      <c r="F187" s="164">
        <v>10.365473238574332</v>
      </c>
      <c r="G187" s="164">
        <v>6.23851108574216</v>
      </c>
      <c r="H187" s="165">
        <v>10.7195819446292</v>
      </c>
      <c r="I187" s="165">
        <v>8.1905291000159188</v>
      </c>
      <c r="J187" s="165">
        <v>8.4685772648594568</v>
      </c>
      <c r="K187" s="165">
        <v>6.4890709532574702</v>
      </c>
      <c r="L187" s="165">
        <v>5.6452720733769803</v>
      </c>
    </row>
    <row r="188" spans="1:12" ht="12.95" customHeight="1" x14ac:dyDescent="0.2">
      <c r="A188" s="286" t="s">
        <v>71</v>
      </c>
      <c r="B188" s="201" t="s">
        <v>36</v>
      </c>
      <c r="C188" s="165">
        <v>2.5942964054810331</v>
      </c>
      <c r="D188" s="164">
        <v>8.5368103854683106</v>
      </c>
      <c r="E188" s="164">
        <v>8.5080347355783434</v>
      </c>
      <c r="F188" s="164">
        <v>7.9940230300041772</v>
      </c>
      <c r="G188" s="164">
        <v>7.0177187792328324</v>
      </c>
      <c r="H188" s="165">
        <v>6.8550480960705737</v>
      </c>
      <c r="I188" s="165">
        <v>5.2494833159123191</v>
      </c>
      <c r="J188" s="165">
        <v>6.8808158492399984</v>
      </c>
      <c r="K188" s="165">
        <v>9.4776818721769196</v>
      </c>
      <c r="L188" s="165">
        <v>8.1886935244561787</v>
      </c>
    </row>
    <row r="189" spans="1:12" ht="12.95" customHeight="1" x14ac:dyDescent="0.2">
      <c r="A189" s="286" t="s">
        <v>72</v>
      </c>
      <c r="B189" s="201" t="s">
        <v>37</v>
      </c>
      <c r="C189" s="165">
        <v>44.366034494014016</v>
      </c>
      <c r="D189" s="164">
        <v>43.15434488640647</v>
      </c>
      <c r="E189" s="164">
        <v>42.390770249384254</v>
      </c>
      <c r="F189" s="164">
        <v>46.616756932907947</v>
      </c>
      <c r="G189" s="164">
        <v>36.656305106801028</v>
      </c>
      <c r="H189" s="165">
        <v>33.526101881341418</v>
      </c>
      <c r="I189" s="165">
        <v>36.339306742235522</v>
      </c>
      <c r="J189" s="165">
        <v>36.158003404853034</v>
      </c>
      <c r="K189" s="165">
        <v>35.735294402030384</v>
      </c>
      <c r="L189" s="165">
        <v>38.022947439618989</v>
      </c>
    </row>
    <row r="190" spans="1:12" ht="12.95" customHeight="1" x14ac:dyDescent="0.2">
      <c r="A190" s="286" t="s">
        <v>10</v>
      </c>
      <c r="B190" s="201" t="s">
        <v>42</v>
      </c>
      <c r="C190" s="165">
        <v>73.42537499740169</v>
      </c>
      <c r="D190" s="164">
        <v>75.35531047349005</v>
      </c>
      <c r="E190" s="164">
        <v>52.482096485682234</v>
      </c>
      <c r="F190" s="164">
        <v>59.910040498682086</v>
      </c>
      <c r="G190" s="164">
        <v>55.206381328768934</v>
      </c>
      <c r="H190" s="165">
        <v>45.360604873609766</v>
      </c>
      <c r="I190" s="165">
        <v>54.358582748510102</v>
      </c>
      <c r="J190" s="165">
        <v>67.074404809288708</v>
      </c>
      <c r="K190" s="165">
        <v>54.216383691992561</v>
      </c>
      <c r="L190" s="165">
        <v>61.872270026008671</v>
      </c>
    </row>
    <row r="191" spans="1:12" ht="12.95" customHeight="1" x14ac:dyDescent="0.2">
      <c r="A191" s="286" t="s">
        <v>11</v>
      </c>
      <c r="B191" s="201" t="s">
        <v>43</v>
      </c>
      <c r="C191" s="165">
        <v>10.626905822738966</v>
      </c>
      <c r="D191" s="164">
        <v>18.102650387274213</v>
      </c>
      <c r="E191" s="164">
        <v>17.643282077914954</v>
      </c>
      <c r="F191" s="164">
        <v>18.146530623352568</v>
      </c>
      <c r="G191" s="164">
        <v>13.250351000101299</v>
      </c>
      <c r="H191" s="165">
        <v>15.272047139901646</v>
      </c>
      <c r="I191" s="165">
        <v>10.106419507610862</v>
      </c>
      <c r="J191" s="165">
        <v>16.983488798056115</v>
      </c>
      <c r="K191" s="165">
        <v>13.678439639551872</v>
      </c>
      <c r="L191" s="165">
        <v>17.687164222408896</v>
      </c>
    </row>
    <row r="192" spans="1:12" ht="12.95" customHeight="1" x14ac:dyDescent="0.2">
      <c r="A192" s="286" t="s">
        <v>607</v>
      </c>
      <c r="B192" s="412" t="s">
        <v>620</v>
      </c>
      <c r="C192" s="165">
        <v>0</v>
      </c>
      <c r="D192" s="165">
        <v>0</v>
      </c>
      <c r="E192" s="165">
        <v>0</v>
      </c>
      <c r="F192" s="165">
        <v>0</v>
      </c>
      <c r="G192" s="165">
        <v>0</v>
      </c>
      <c r="H192" s="165">
        <v>0</v>
      </c>
      <c r="I192" s="165">
        <v>0</v>
      </c>
      <c r="J192" s="165">
        <v>0</v>
      </c>
      <c r="K192" s="165">
        <v>17.168697015893205</v>
      </c>
      <c r="L192" s="165">
        <v>34.032287816129092</v>
      </c>
    </row>
    <row r="193" spans="1:12" ht="12.95" customHeight="1" x14ac:dyDescent="0.2">
      <c r="A193" s="286" t="s">
        <v>60</v>
      </c>
      <c r="B193" s="224" t="s">
        <v>44</v>
      </c>
      <c r="C193" s="165">
        <v>33.961890070074297</v>
      </c>
      <c r="D193" s="164">
        <v>42.147438977730616</v>
      </c>
      <c r="E193" s="164">
        <v>41.831544559192032</v>
      </c>
      <c r="F193" s="164">
        <v>41.126754856301652</v>
      </c>
      <c r="G193" s="164">
        <v>40.623652111770078</v>
      </c>
      <c r="H193" s="165">
        <v>40.068248022399636</v>
      </c>
      <c r="I193" s="165">
        <v>35.564555079677376</v>
      </c>
      <c r="J193" s="165">
        <v>41.171883673788798</v>
      </c>
      <c r="K193" s="165">
        <v>30.096157396332288</v>
      </c>
      <c r="L193" s="165">
        <v>31.754719284639094</v>
      </c>
    </row>
    <row r="194" spans="1:12" ht="12.95" customHeight="1" x14ac:dyDescent="0.2">
      <c r="A194" s="286" t="s">
        <v>50</v>
      </c>
      <c r="B194" s="201" t="s">
        <v>46</v>
      </c>
      <c r="C194" s="165">
        <v>2.799639048804146</v>
      </c>
      <c r="D194" s="164">
        <v>5.9717750114122978</v>
      </c>
      <c r="E194" s="164">
        <v>1.6410933744629539</v>
      </c>
      <c r="F194" s="164">
        <v>4.0204483767194548</v>
      </c>
      <c r="G194" s="164">
        <v>0</v>
      </c>
      <c r="H194" s="165">
        <v>3.0456813512757237</v>
      </c>
      <c r="I194" s="165">
        <v>2.2332145852665382</v>
      </c>
      <c r="J194" s="165">
        <v>0.7864657879482021</v>
      </c>
      <c r="K194" s="165">
        <v>0.71289232378669209</v>
      </c>
      <c r="L194" s="165">
        <v>0.7118279982493535</v>
      </c>
    </row>
    <row r="195" spans="1:12" ht="12.95" customHeight="1" x14ac:dyDescent="0.2">
      <c r="A195" s="286" t="s">
        <v>14</v>
      </c>
      <c r="B195" s="201" t="s">
        <v>52</v>
      </c>
      <c r="C195" s="165">
        <v>11.679388336109717</v>
      </c>
      <c r="D195" s="164">
        <v>7.8050905838915599</v>
      </c>
      <c r="E195" s="164">
        <v>4.5014836112295411</v>
      </c>
      <c r="F195" s="164">
        <v>11.466472503367628</v>
      </c>
      <c r="G195" s="164">
        <v>6.3324668194339724</v>
      </c>
      <c r="H195" s="165">
        <v>8.4385179878449588</v>
      </c>
      <c r="I195" s="165">
        <v>10.038143116649438</v>
      </c>
      <c r="J195" s="165">
        <v>7.2679033941031657</v>
      </c>
      <c r="K195" s="165">
        <v>1.046642556891821</v>
      </c>
      <c r="L195" s="165">
        <v>8.605465586495324</v>
      </c>
    </row>
    <row r="196" spans="1:12" ht="12.95" customHeight="1" x14ac:dyDescent="0.2">
      <c r="A196" s="286" t="s">
        <v>365</v>
      </c>
      <c r="B196" s="176" t="s">
        <v>366</v>
      </c>
      <c r="C196" s="165">
        <v>32.650875871691944</v>
      </c>
      <c r="D196" s="164">
        <v>31.030266296084786</v>
      </c>
      <c r="E196" s="164">
        <v>34.070642871343622</v>
      </c>
      <c r="F196" s="164">
        <v>23.977525808084909</v>
      </c>
      <c r="G196" s="164">
        <v>27.150605275472202</v>
      </c>
      <c r="H196" s="165">
        <v>27.407125649671144</v>
      </c>
      <c r="I196" s="165">
        <v>29.762267868619134</v>
      </c>
      <c r="J196" s="165">
        <v>28.395315951395098</v>
      </c>
      <c r="K196" s="165">
        <v>22.434133508597625</v>
      </c>
      <c r="L196" s="165">
        <v>23.455328640116061</v>
      </c>
    </row>
    <row r="197" spans="1:12" ht="12.95" customHeight="1" x14ac:dyDescent="0.25">
      <c r="A197" s="284"/>
      <c r="B197" s="201"/>
      <c r="C197" s="165"/>
      <c r="D197" s="165"/>
      <c r="E197" s="294"/>
      <c r="F197" s="163"/>
      <c r="G197" s="163"/>
      <c r="H197" s="163"/>
      <c r="I197" s="163"/>
      <c r="J197" s="293"/>
      <c r="K197" s="294"/>
      <c r="L197" s="294"/>
    </row>
    <row r="198" spans="1:12" ht="12.95" customHeight="1" x14ac:dyDescent="0.25">
      <c r="A198" s="284" t="s">
        <v>30</v>
      </c>
      <c r="B198" s="401"/>
      <c r="C198" s="165"/>
      <c r="D198" s="165"/>
      <c r="E198" s="294"/>
      <c r="F198" s="163"/>
      <c r="G198" s="163"/>
      <c r="H198" s="163"/>
      <c r="I198" s="163"/>
      <c r="J198" s="293"/>
      <c r="K198" s="294"/>
      <c r="L198" s="294"/>
    </row>
    <row r="199" spans="1:12" ht="12.95" customHeight="1" x14ac:dyDescent="0.25">
      <c r="A199" s="284"/>
      <c r="B199" s="401"/>
      <c r="C199" s="165"/>
      <c r="D199" s="165"/>
      <c r="E199" s="294"/>
      <c r="F199" s="163"/>
      <c r="G199" s="163"/>
      <c r="H199" s="163"/>
      <c r="I199" s="163"/>
      <c r="J199" s="293"/>
      <c r="K199" s="294"/>
      <c r="L199" s="294"/>
    </row>
    <row r="200" spans="1:12" ht="12.95" customHeight="1" x14ac:dyDescent="0.2">
      <c r="A200" s="284" t="s">
        <v>24</v>
      </c>
      <c r="B200" s="401" t="s">
        <v>92</v>
      </c>
      <c r="C200" s="401">
        <v>2012</v>
      </c>
      <c r="D200" s="402">
        <v>2013</v>
      </c>
      <c r="E200" s="402">
        <v>2014</v>
      </c>
      <c r="F200" s="402">
        <v>2015</v>
      </c>
      <c r="G200" s="402">
        <v>2016</v>
      </c>
      <c r="H200" s="402">
        <v>2017</v>
      </c>
      <c r="I200" s="402">
        <v>2018</v>
      </c>
      <c r="J200" s="162">
        <v>2019</v>
      </c>
      <c r="K200" s="402">
        <v>2020</v>
      </c>
      <c r="L200" s="402">
        <v>2021</v>
      </c>
    </row>
    <row r="201" spans="1:12" ht="12.95" customHeight="1" x14ac:dyDescent="0.2">
      <c r="A201" s="286" t="s">
        <v>9</v>
      </c>
      <c r="B201" s="401"/>
      <c r="C201" s="165">
        <v>272.26581808804178</v>
      </c>
      <c r="D201" s="164">
        <v>282.41056482982674</v>
      </c>
      <c r="E201" s="164">
        <v>280.25896159590008</v>
      </c>
      <c r="F201" s="164">
        <v>282.61448097986056</v>
      </c>
      <c r="G201" s="164">
        <v>305.57479584371168</v>
      </c>
      <c r="H201" s="165">
        <v>276.83555439880649</v>
      </c>
      <c r="I201" s="165">
        <v>254.24115015327126</v>
      </c>
      <c r="J201" s="165">
        <v>272.6736822267693</v>
      </c>
      <c r="K201" s="165">
        <v>302.75927994466389</v>
      </c>
      <c r="L201" s="223">
        <v>318.36201193860353</v>
      </c>
    </row>
    <row r="202" spans="1:12" ht="12.95" customHeight="1" x14ac:dyDescent="0.2">
      <c r="A202" s="286" t="s">
        <v>12</v>
      </c>
      <c r="B202" s="201" t="s">
        <v>34</v>
      </c>
      <c r="C202" s="165">
        <v>3.407239327308123</v>
      </c>
      <c r="D202" s="164">
        <v>4.3129718223183913</v>
      </c>
      <c r="E202" s="164">
        <v>2.4214449431453602</v>
      </c>
      <c r="F202" s="164">
        <v>5.1581075063641588</v>
      </c>
      <c r="G202" s="164">
        <v>2.3005785880758438</v>
      </c>
      <c r="H202" s="165">
        <v>4.532258018012838</v>
      </c>
      <c r="I202" s="165">
        <v>1.4655554824033257</v>
      </c>
      <c r="J202" s="165">
        <v>5.8184382374638544</v>
      </c>
      <c r="K202" s="165">
        <v>2.4809610114207796</v>
      </c>
      <c r="L202" s="165">
        <v>4.1328846318179568</v>
      </c>
    </row>
    <row r="203" spans="1:12" ht="12.95" customHeight="1" x14ac:dyDescent="0.2">
      <c r="A203" s="286" t="s">
        <v>13</v>
      </c>
      <c r="B203" s="201" t="s">
        <v>35</v>
      </c>
      <c r="C203" s="165">
        <v>6.7195298318914567</v>
      </c>
      <c r="D203" s="164">
        <v>8.1941580537988994</v>
      </c>
      <c r="E203" s="164">
        <v>9.0725496047801908</v>
      </c>
      <c r="F203" s="164">
        <v>7.0434667638907342</v>
      </c>
      <c r="G203" s="164">
        <v>5.3735223148114866</v>
      </c>
      <c r="H203" s="165">
        <v>5.2408237929357435</v>
      </c>
      <c r="I203" s="165">
        <v>1.4699696436460619</v>
      </c>
      <c r="J203" s="165">
        <v>3.6128572830586809</v>
      </c>
      <c r="K203" s="165">
        <v>6.5045657236171559</v>
      </c>
      <c r="L203" s="165">
        <v>1.4025720945436397</v>
      </c>
    </row>
    <row r="204" spans="1:12" ht="12.95" customHeight="1" x14ac:dyDescent="0.2">
      <c r="A204" s="286" t="s">
        <v>71</v>
      </c>
      <c r="B204" s="201" t="s">
        <v>36</v>
      </c>
      <c r="C204" s="165">
        <v>6.7956057739697435</v>
      </c>
      <c r="D204" s="164">
        <v>4.3057187577633842</v>
      </c>
      <c r="E204" s="164">
        <v>4.7818299064863679</v>
      </c>
      <c r="F204" s="164">
        <v>0.76986657060018282</v>
      </c>
      <c r="G204" s="164">
        <v>0</v>
      </c>
      <c r="H204" s="165">
        <v>3.7610976076811817</v>
      </c>
      <c r="I204" s="165">
        <v>2.9838865619466466</v>
      </c>
      <c r="J204" s="165">
        <v>4.336751951850542</v>
      </c>
      <c r="K204" s="165">
        <v>2.1185010339373442</v>
      </c>
      <c r="L204" s="165">
        <v>5.6856871287550312</v>
      </c>
    </row>
    <row r="205" spans="1:12" ht="12.95" customHeight="1" x14ac:dyDescent="0.2">
      <c r="A205" s="286" t="s">
        <v>72</v>
      </c>
      <c r="B205" s="201" t="s">
        <v>37</v>
      </c>
      <c r="C205" s="165">
        <v>32.111067623238014</v>
      </c>
      <c r="D205" s="164">
        <v>24.149382422986651</v>
      </c>
      <c r="E205" s="164">
        <v>26.339354871168183</v>
      </c>
      <c r="F205" s="164">
        <v>31.52756326874756</v>
      </c>
      <c r="G205" s="164">
        <v>38.54694584657031</v>
      </c>
      <c r="H205" s="165">
        <v>29.950979946031527</v>
      </c>
      <c r="I205" s="165">
        <v>30.900067307493622</v>
      </c>
      <c r="J205" s="165">
        <v>30.606360702135277</v>
      </c>
      <c r="K205" s="165">
        <v>30.985382617467629</v>
      </c>
      <c r="L205" s="165">
        <v>27.369430855321728</v>
      </c>
    </row>
    <row r="206" spans="1:12" ht="12.95" customHeight="1" x14ac:dyDescent="0.2">
      <c r="A206" s="286" t="s">
        <v>16</v>
      </c>
      <c r="B206" s="201" t="s">
        <v>38</v>
      </c>
      <c r="C206" s="165">
        <v>24.716204799121599</v>
      </c>
      <c r="D206" s="164">
        <v>26.847148020739642</v>
      </c>
      <c r="E206" s="164">
        <v>25.152189637015887</v>
      </c>
      <c r="F206" s="164">
        <v>18.201085024258674</v>
      </c>
      <c r="G206" s="164">
        <v>29.37938532968996</v>
      </c>
      <c r="H206" s="165">
        <v>21.579166378851841</v>
      </c>
      <c r="I206" s="165">
        <v>14.802943381232822</v>
      </c>
      <c r="J206" s="165">
        <v>21.351165982661314</v>
      </c>
      <c r="K206" s="165">
        <v>17.345158569862857</v>
      </c>
      <c r="L206" s="165">
        <v>23.414194660793807</v>
      </c>
    </row>
    <row r="207" spans="1:12" ht="12.95" customHeight="1" x14ac:dyDescent="0.2">
      <c r="A207" s="286" t="s">
        <v>17</v>
      </c>
      <c r="B207" s="201" t="s">
        <v>39</v>
      </c>
      <c r="C207" s="165">
        <v>1.7866640392670117</v>
      </c>
      <c r="D207" s="164">
        <v>4.4687848332701945</v>
      </c>
      <c r="E207" s="164">
        <v>2.8176977671169778</v>
      </c>
      <c r="F207" s="164">
        <v>0.76986657060018282</v>
      </c>
      <c r="G207" s="164">
        <v>2.2972290551169796</v>
      </c>
      <c r="H207" s="165">
        <v>3.5477807604559461</v>
      </c>
      <c r="I207" s="165">
        <v>1.038082667779058</v>
      </c>
      <c r="J207" s="165">
        <v>6.1663119236985935</v>
      </c>
      <c r="K207" s="165">
        <v>0.70230851686026086</v>
      </c>
      <c r="L207" s="165">
        <v>2.3955832274958873</v>
      </c>
    </row>
    <row r="208" spans="1:12" ht="12.95" customHeight="1" x14ac:dyDescent="0.2">
      <c r="A208" s="286" t="s">
        <v>10</v>
      </c>
      <c r="B208" s="201" t="s">
        <v>42</v>
      </c>
      <c r="C208" s="165">
        <v>22.232949124883518</v>
      </c>
      <c r="D208" s="164">
        <v>23.988837818779135</v>
      </c>
      <c r="E208" s="164">
        <v>18.688047033163958</v>
      </c>
      <c r="F208" s="164">
        <v>12.777932451087592</v>
      </c>
      <c r="G208" s="164">
        <v>18.374713744867744</v>
      </c>
      <c r="H208" s="165">
        <v>18.718366303570079</v>
      </c>
      <c r="I208" s="165">
        <v>21.99320050973942</v>
      </c>
      <c r="J208" s="165">
        <v>13.72753446344286</v>
      </c>
      <c r="K208" s="165">
        <v>22.602563686740567</v>
      </c>
      <c r="L208" s="165">
        <v>17.617187438236343</v>
      </c>
    </row>
    <row r="209" spans="1:12" ht="12.95" customHeight="1" x14ac:dyDescent="0.2">
      <c r="A209" s="286" t="s">
        <v>11</v>
      </c>
      <c r="B209" s="201" t="s">
        <v>43</v>
      </c>
      <c r="C209" s="165">
        <v>11.915901205255178</v>
      </c>
      <c r="D209" s="164">
        <v>11.713859962319027</v>
      </c>
      <c r="E209" s="164">
        <v>8.0091624578902323</v>
      </c>
      <c r="F209" s="164">
        <v>11.416496687305843</v>
      </c>
      <c r="G209" s="164">
        <v>15.03810298943913</v>
      </c>
      <c r="H209" s="165">
        <v>10.763858650219678</v>
      </c>
      <c r="I209" s="165">
        <v>12.591367673899624</v>
      </c>
      <c r="J209" s="165">
        <v>6.5762298542853053</v>
      </c>
      <c r="K209" s="165">
        <v>19.380810372413695</v>
      </c>
      <c r="L209" s="165">
        <v>12.69295920328171</v>
      </c>
    </row>
    <row r="210" spans="1:12" ht="12.95" customHeight="1" x14ac:dyDescent="0.2">
      <c r="A210" s="286" t="s">
        <v>607</v>
      </c>
      <c r="B210" s="412" t="s">
        <v>620</v>
      </c>
      <c r="C210" s="165">
        <v>0</v>
      </c>
      <c r="D210" s="165">
        <v>0</v>
      </c>
      <c r="E210" s="165">
        <v>0</v>
      </c>
      <c r="F210" s="165">
        <v>0</v>
      </c>
      <c r="G210" s="165">
        <v>0</v>
      </c>
      <c r="H210" s="165">
        <v>0</v>
      </c>
      <c r="I210" s="165">
        <v>0</v>
      </c>
      <c r="J210" s="165">
        <v>0</v>
      </c>
      <c r="K210" s="165">
        <v>13.521385079789082</v>
      </c>
      <c r="L210" s="165">
        <v>15.376218408789171</v>
      </c>
    </row>
    <row r="211" spans="1:12" ht="12.95" customHeight="1" x14ac:dyDescent="0.2">
      <c r="A211" s="286" t="s">
        <v>60</v>
      </c>
      <c r="B211" s="224" t="s">
        <v>44</v>
      </c>
      <c r="C211" s="165">
        <v>20.481181725141745</v>
      </c>
      <c r="D211" s="164">
        <v>28.905522692468246</v>
      </c>
      <c r="E211" s="164">
        <v>32.613174751690757</v>
      </c>
      <c r="F211" s="164">
        <v>26.073461212375861</v>
      </c>
      <c r="G211" s="164">
        <v>36.498924501118928</v>
      </c>
      <c r="H211" s="165">
        <v>27.269481245782355</v>
      </c>
      <c r="I211" s="165">
        <v>41.207317120214157</v>
      </c>
      <c r="J211" s="165">
        <v>30.037911687732571</v>
      </c>
      <c r="K211" s="165">
        <v>27.309253087368802</v>
      </c>
      <c r="L211" s="165">
        <v>26.819276997197267</v>
      </c>
    </row>
    <row r="212" spans="1:12" ht="12.95" customHeight="1" x14ac:dyDescent="0.2">
      <c r="A212" s="286" t="s">
        <v>50</v>
      </c>
      <c r="B212" s="201" t="s">
        <v>46</v>
      </c>
      <c r="C212" s="165">
        <v>4.2637673792967794</v>
      </c>
      <c r="D212" s="164">
        <v>1.6165022928654322</v>
      </c>
      <c r="E212" s="164">
        <v>6.5864954949919232</v>
      </c>
      <c r="F212" s="164">
        <v>3.9082352151300577</v>
      </c>
      <c r="G212" s="164">
        <v>0</v>
      </c>
      <c r="H212" s="165">
        <v>2.2495712111763297</v>
      </c>
      <c r="I212" s="165">
        <v>0.75695845915029214</v>
      </c>
      <c r="J212" s="165">
        <v>2.2375875993202974</v>
      </c>
      <c r="K212" s="165">
        <v>1.4277680004336453</v>
      </c>
      <c r="L212" s="165">
        <v>0.70128604727181987</v>
      </c>
    </row>
    <row r="213" spans="1:12" ht="12.95" customHeight="1" x14ac:dyDescent="0.2">
      <c r="A213" s="286" t="s">
        <v>14</v>
      </c>
      <c r="B213" s="201" t="s">
        <v>52</v>
      </c>
      <c r="C213" s="165">
        <v>0.83765517134215295</v>
      </c>
      <c r="D213" s="164">
        <v>3.652093635755111</v>
      </c>
      <c r="E213" s="164">
        <v>2.5800232068618847</v>
      </c>
      <c r="F213" s="164">
        <v>2.0700325126250028</v>
      </c>
      <c r="G213" s="164">
        <v>1.0578495447218705</v>
      </c>
      <c r="H213" s="165">
        <v>1.82459573621889</v>
      </c>
      <c r="I213" s="165">
        <v>4.3514322723028327</v>
      </c>
      <c r="J213" s="165">
        <v>1.4449538829120259</v>
      </c>
      <c r="K213" s="165">
        <v>1.1540346201371192</v>
      </c>
      <c r="L213" s="165">
        <v>0</v>
      </c>
    </row>
    <row r="214" spans="1:12" ht="12.95" customHeight="1" x14ac:dyDescent="0.2">
      <c r="A214" s="286" t="s">
        <v>365</v>
      </c>
      <c r="B214" s="176" t="s">
        <v>366</v>
      </c>
      <c r="C214" s="165">
        <v>9.7038533999284091</v>
      </c>
      <c r="D214" s="164">
        <v>12.123410256222595</v>
      </c>
      <c r="E214" s="164">
        <v>7.9166267500262482</v>
      </c>
      <c r="F214" s="164">
        <v>9.1643571518018163</v>
      </c>
      <c r="G214" s="164">
        <v>3.8570776438879499</v>
      </c>
      <c r="H214" s="165">
        <v>9.1097261044825721</v>
      </c>
      <c r="I214" s="165">
        <v>9.6500329720591456</v>
      </c>
      <c r="J214" s="165">
        <v>2.4820072668347755</v>
      </c>
      <c r="K214" s="165">
        <v>10.520049152203212</v>
      </c>
      <c r="L214" s="165">
        <v>15.605021160067887</v>
      </c>
    </row>
    <row r="215" spans="1:12" ht="12.95" customHeight="1" x14ac:dyDescent="0.25">
      <c r="A215" s="284"/>
      <c r="B215" s="284"/>
      <c r="C215" s="284"/>
      <c r="D215" s="284"/>
      <c r="E215" s="162"/>
      <c r="F215" s="155"/>
      <c r="G215" s="293"/>
      <c r="H215" s="163"/>
      <c r="I215" s="163"/>
      <c r="J215" s="163"/>
      <c r="K215" s="294"/>
      <c r="L215" s="205"/>
    </row>
    <row r="216" spans="1:12" s="491" customFormat="1" ht="12.95" customHeight="1" x14ac:dyDescent="0.2">
      <c r="A216" s="477" t="s">
        <v>27</v>
      </c>
      <c r="B216" s="477" t="s">
        <v>32</v>
      </c>
      <c r="C216" s="495"/>
      <c r="D216" s="495"/>
      <c r="E216" s="496"/>
      <c r="F216" s="480"/>
      <c r="G216" s="489"/>
      <c r="H216" s="496"/>
      <c r="I216" s="496"/>
      <c r="J216" s="496"/>
      <c r="K216" s="479"/>
      <c r="L216" s="490"/>
    </row>
    <row r="217" spans="1:12" s="491" customFormat="1" ht="12.95" customHeight="1" x14ac:dyDescent="0.2">
      <c r="A217" s="477"/>
      <c r="B217" s="486"/>
      <c r="C217" s="495"/>
      <c r="D217" s="495"/>
      <c r="E217" s="496"/>
      <c r="F217" s="480"/>
      <c r="G217" s="489"/>
      <c r="H217" s="496"/>
      <c r="I217" s="496"/>
      <c r="J217" s="496"/>
      <c r="K217" s="479"/>
      <c r="L217" s="490"/>
    </row>
    <row r="218" spans="1:12" s="491" customFormat="1" ht="12.95" customHeight="1" x14ac:dyDescent="0.2">
      <c r="A218" s="477" t="s">
        <v>28</v>
      </c>
      <c r="B218" s="486" t="s">
        <v>95</v>
      </c>
      <c r="C218" s="495"/>
      <c r="D218" s="495"/>
      <c r="E218" s="496"/>
      <c r="F218" s="480"/>
      <c r="G218" s="489"/>
      <c r="H218" s="496"/>
      <c r="I218" s="496"/>
      <c r="J218" s="496"/>
      <c r="K218" s="479"/>
      <c r="L218" s="490"/>
    </row>
    <row r="219" spans="1:12" s="491" customFormat="1" ht="12.95" customHeight="1" x14ac:dyDescent="0.2">
      <c r="A219" s="493"/>
      <c r="B219" s="486" t="s">
        <v>93</v>
      </c>
      <c r="C219" s="495"/>
      <c r="D219" s="495"/>
      <c r="E219" s="496"/>
      <c r="F219" s="480"/>
      <c r="G219" s="489"/>
      <c r="H219" s="496"/>
      <c r="I219" s="496"/>
      <c r="J219" s="496"/>
      <c r="K219" s="490"/>
      <c r="L219" s="490"/>
    </row>
    <row r="220" spans="1:12" s="491" customFormat="1" ht="12.95" customHeight="1" x14ac:dyDescent="0.2">
      <c r="A220" s="493"/>
      <c r="B220" s="486" t="s">
        <v>493</v>
      </c>
      <c r="C220" s="495"/>
      <c r="D220" s="495"/>
      <c r="E220" s="496"/>
      <c r="F220" s="480"/>
      <c r="G220" s="480"/>
      <c r="H220" s="489"/>
      <c r="I220" s="489"/>
      <c r="J220" s="489"/>
      <c r="K220" s="479"/>
      <c r="L220" s="490"/>
    </row>
    <row r="221" spans="1:12" s="491" customFormat="1" ht="12.95" customHeight="1" x14ac:dyDescent="0.2">
      <c r="A221" s="493"/>
      <c r="B221" s="497" t="s">
        <v>621</v>
      </c>
      <c r="C221" s="495"/>
      <c r="D221" s="495"/>
      <c r="E221" s="496"/>
      <c r="F221" s="480"/>
      <c r="G221" s="480"/>
      <c r="H221" s="489"/>
      <c r="I221" s="489"/>
      <c r="J221" s="489"/>
      <c r="K221" s="479"/>
      <c r="L221" s="490"/>
    </row>
    <row r="222" spans="1:12" s="491" customFormat="1" ht="12.95" customHeight="1" x14ac:dyDescent="0.2">
      <c r="A222" s="490"/>
      <c r="B222" s="498" t="s">
        <v>613</v>
      </c>
      <c r="C222" s="490"/>
      <c r="D222" s="490"/>
      <c r="E222" s="479"/>
      <c r="F222" s="489"/>
      <c r="G222" s="489"/>
      <c r="H222" s="496"/>
      <c r="I222" s="489"/>
      <c r="J222" s="489"/>
      <c r="K222" s="490"/>
      <c r="L222" s="490"/>
    </row>
    <row r="223" spans="1:12" s="491" customFormat="1" ht="12.95" customHeight="1" x14ac:dyDescent="0.2">
      <c r="A223" s="490"/>
      <c r="B223" s="488"/>
      <c r="C223" s="490"/>
      <c r="D223" s="490"/>
      <c r="E223" s="490"/>
      <c r="F223" s="490"/>
      <c r="G223" s="490"/>
      <c r="H223" s="496"/>
      <c r="I223" s="490"/>
      <c r="J223" s="490"/>
      <c r="K223" s="490"/>
      <c r="L223" s="490"/>
    </row>
    <row r="224" spans="1:12" ht="12.95" customHeight="1" x14ac:dyDescent="0.2">
      <c r="H224" s="167"/>
    </row>
    <row r="225" spans="8:8" ht="12.95" customHeight="1" x14ac:dyDescent="0.2">
      <c r="H225" s="167"/>
    </row>
    <row r="226" spans="8:8" ht="12.95" customHeight="1" x14ac:dyDescent="0.2">
      <c r="H226" s="167"/>
    </row>
    <row r="227" spans="8:8" ht="12.95" customHeight="1" x14ac:dyDescent="0.2">
      <c r="H227" s="167"/>
    </row>
    <row r="228" spans="8:8" ht="12.95" customHeight="1" x14ac:dyDescent="0.2">
      <c r="H228" s="167"/>
    </row>
    <row r="229" spans="8:8" ht="12.95" customHeight="1" x14ac:dyDescent="0.2">
      <c r="H229" s="167"/>
    </row>
    <row r="230" spans="8:8" ht="12.95" customHeight="1" x14ac:dyDescent="0.2">
      <c r="H230" s="167"/>
    </row>
    <row r="231" spans="8:8" ht="12.95" customHeight="1" x14ac:dyDescent="0.2">
      <c r="H231" s="167"/>
    </row>
    <row r="232" spans="8:8" ht="12.95" customHeight="1" x14ac:dyDescent="0.2">
      <c r="H232" s="167"/>
    </row>
    <row r="233" spans="8:8" ht="12.95" customHeight="1" x14ac:dyDescent="0.2">
      <c r="H233" s="167"/>
    </row>
    <row r="234" spans="8:8" ht="12.95" customHeight="1" x14ac:dyDescent="0.2">
      <c r="H234" s="167"/>
    </row>
    <row r="235" spans="8:8" ht="12.95" customHeight="1" x14ac:dyDescent="0.2">
      <c r="H235" s="167"/>
    </row>
    <row r="236" spans="8:8" ht="12.95" customHeight="1" x14ac:dyDescent="0.2">
      <c r="H236" s="167"/>
    </row>
    <row r="237" spans="8:8" ht="12.95" customHeight="1" x14ac:dyDescent="0.2">
      <c r="H237" s="167"/>
    </row>
    <row r="238" spans="8:8" ht="12.95" customHeight="1" x14ac:dyDescent="0.2"/>
    <row r="239" spans="8:8" ht="12.95" customHeight="1" x14ac:dyDescent="0.2"/>
    <row r="240" spans="8:8"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sheetData>
  <hyperlinks>
    <hyperlink ref="B45" r:id="rId1" display="https://www.nisra.gov.uk/statistics/cause-death/suicide-deaths" xr:uid="{2A82904C-FEC7-4988-8B1F-44EC607D2199}"/>
    <hyperlink ref="B89" r:id="rId2" display="https://www.nisra.gov.uk/statistics/cause-death/suicide-deaths" xr:uid="{B614B86C-0C1B-44A4-8CF0-B68A666A0051}"/>
    <hyperlink ref="B133" r:id="rId3" display="https://www.nisra.gov.uk/statistics/cause-death/suicide-deaths" xr:uid="{26EE28AA-BCD1-4B24-8AA8-68C04562E9E0}"/>
    <hyperlink ref="B177" r:id="rId4" display="https://www.nisra.gov.uk/statistics/cause-death/suicide-deaths" xr:uid="{F5B5B43C-7CDA-45CD-A2A2-71D2D9BA6AFD}"/>
    <hyperlink ref="B221" r:id="rId5" display="https://www.nisra.gov.uk/statistics/cause-death/suicide-deaths" xr:uid="{356AEAC8-140E-475F-AE24-9A04F9701B8C}"/>
  </hyperlinks>
  <pageMargins left="0.35433070866141736" right="0.35433070866141736" top="0.39370078740157483" bottom="0.19685039370078741" header="0.51181102362204722" footer="0.51181102362204722"/>
  <pageSetup paperSize="9" fitToHeight="3" orientation="landscape" r:id="rId6"/>
  <headerFooter alignWithMargins="0"/>
  <rowBreaks count="4" manualBreakCount="4">
    <brk id="41" max="16383" man="1"/>
    <brk id="79" max="16383" man="1"/>
    <brk id="117" max="16383" man="1"/>
    <brk id="15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67"/>
  <sheetViews>
    <sheetView zoomScaleNormal="100" workbookViewId="0"/>
  </sheetViews>
  <sheetFormatPr defaultRowHeight="12" x14ac:dyDescent="0.2"/>
  <cols>
    <col min="1" max="1" width="29.09765625" style="153" customWidth="1"/>
    <col min="2" max="2" width="17.3984375" style="153" customWidth="1"/>
    <col min="3" max="3" width="5" style="153" customWidth="1"/>
    <col min="4" max="4" width="5.5" style="153" customWidth="1"/>
    <col min="5" max="10" width="4.09765625" style="153" customWidth="1"/>
    <col min="11" max="16384" width="8.796875" style="153"/>
  </cols>
  <sheetData>
    <row r="1" spans="1:13" ht="12.75" customHeight="1" x14ac:dyDescent="0.25">
      <c r="A1" s="169" t="s">
        <v>219</v>
      </c>
      <c r="B1" s="205"/>
      <c r="C1" s="225"/>
      <c r="D1" s="242"/>
      <c r="E1" s="225"/>
      <c r="F1" s="145"/>
      <c r="G1" s="145"/>
      <c r="H1" s="145"/>
      <c r="I1" s="225"/>
      <c r="J1" s="225"/>
      <c r="K1" s="225"/>
    </row>
    <row r="2" spans="1:13" ht="12.75" customHeight="1" x14ac:dyDescent="0.25">
      <c r="A2" s="285" t="s">
        <v>523</v>
      </c>
      <c r="B2" s="170"/>
      <c r="C2" s="393"/>
      <c r="D2" s="393"/>
      <c r="E2" s="393"/>
      <c r="F2" s="232"/>
      <c r="G2" s="232"/>
      <c r="H2" s="232"/>
      <c r="I2" s="393"/>
      <c r="J2" s="393"/>
      <c r="K2" s="225"/>
    </row>
    <row r="3" spans="1:13" ht="13.5" customHeight="1" x14ac:dyDescent="0.25">
      <c r="A3" s="178"/>
      <c r="B3" s="178"/>
      <c r="C3" s="540"/>
      <c r="D3" s="540"/>
      <c r="E3" s="168"/>
      <c r="F3" s="232"/>
      <c r="G3" s="232"/>
      <c r="H3" s="232"/>
      <c r="I3" s="168"/>
      <c r="J3" s="168"/>
      <c r="K3" s="225"/>
    </row>
    <row r="4" spans="1:13" ht="14.25" customHeight="1" x14ac:dyDescent="0.25">
      <c r="A4" s="538" t="s">
        <v>24</v>
      </c>
      <c r="B4" s="539" t="s">
        <v>55</v>
      </c>
      <c r="C4" s="539" t="s">
        <v>218</v>
      </c>
      <c r="D4" s="539"/>
      <c r="E4" s="539" t="s">
        <v>217</v>
      </c>
      <c r="F4" s="539"/>
      <c r="G4" s="539"/>
      <c r="H4" s="539"/>
      <c r="I4" s="539"/>
      <c r="J4" s="539"/>
      <c r="K4" s="225"/>
    </row>
    <row r="5" spans="1:13" ht="12" customHeight="1" x14ac:dyDescent="0.25">
      <c r="A5" s="538"/>
      <c r="B5" s="539"/>
      <c r="C5" s="539"/>
      <c r="D5" s="539"/>
      <c r="E5" s="541" t="s">
        <v>7</v>
      </c>
      <c r="F5" s="541"/>
      <c r="G5" s="541"/>
      <c r="H5" s="541" t="s">
        <v>216</v>
      </c>
      <c r="I5" s="541"/>
      <c r="J5" s="541"/>
      <c r="K5" s="225"/>
    </row>
    <row r="6" spans="1:13" ht="12" customHeight="1" x14ac:dyDescent="0.25">
      <c r="A6" s="538"/>
      <c r="B6" s="539"/>
      <c r="C6" s="403" t="s">
        <v>25</v>
      </c>
      <c r="D6" s="403" t="s">
        <v>26</v>
      </c>
      <c r="E6" s="403" t="s">
        <v>197</v>
      </c>
      <c r="F6" s="403" t="s">
        <v>215</v>
      </c>
      <c r="G6" s="403" t="s">
        <v>203</v>
      </c>
      <c r="H6" s="403" t="s">
        <v>197</v>
      </c>
      <c r="I6" s="403" t="s">
        <v>215</v>
      </c>
      <c r="J6" s="403" t="s">
        <v>203</v>
      </c>
      <c r="K6" s="225"/>
    </row>
    <row r="7" spans="1:13" ht="12" customHeight="1" x14ac:dyDescent="0.2">
      <c r="A7" s="184" t="s">
        <v>15</v>
      </c>
      <c r="B7" s="180"/>
      <c r="C7" s="353">
        <f>SUM(C8:C50)</f>
        <v>8838</v>
      </c>
      <c r="D7" s="353">
        <f>SUM(D8:D50)</f>
        <v>8720</v>
      </c>
      <c r="E7" s="353">
        <f t="shared" ref="E7:H7" si="0">SUM(E8:E50)</f>
        <v>71</v>
      </c>
      <c r="F7" s="353">
        <f t="shared" si="0"/>
        <v>3545</v>
      </c>
      <c r="G7" s="353">
        <f t="shared" si="0"/>
        <v>5222</v>
      </c>
      <c r="H7" s="353">
        <f t="shared" si="0"/>
        <v>62</v>
      </c>
      <c r="I7" s="353">
        <f>SUM(I8:I50)</f>
        <v>2499</v>
      </c>
      <c r="J7" s="353">
        <f>SUM(J8:J50)</f>
        <v>6159</v>
      </c>
      <c r="K7" s="172"/>
    </row>
    <row r="8" spans="1:13" ht="12" customHeight="1" x14ac:dyDescent="0.2">
      <c r="A8" s="184" t="s">
        <v>101</v>
      </c>
      <c r="B8" s="208" t="s">
        <v>102</v>
      </c>
      <c r="C8" s="181">
        <v>61</v>
      </c>
      <c r="D8" s="181">
        <v>84</v>
      </c>
      <c r="E8" s="181">
        <v>1</v>
      </c>
      <c r="F8" s="181">
        <v>22</v>
      </c>
      <c r="G8" s="181">
        <v>38</v>
      </c>
      <c r="H8" s="181">
        <v>2</v>
      </c>
      <c r="I8" s="181">
        <v>16</v>
      </c>
      <c r="J8" s="181">
        <v>66</v>
      </c>
      <c r="K8" s="172"/>
      <c r="M8" s="9"/>
    </row>
    <row r="9" spans="1:13" x14ac:dyDescent="0.2">
      <c r="A9" s="184" t="s">
        <v>12</v>
      </c>
      <c r="B9" s="208" t="s">
        <v>34</v>
      </c>
      <c r="C9" s="181">
        <v>53</v>
      </c>
      <c r="D9" s="181">
        <v>39</v>
      </c>
      <c r="E9" s="181">
        <v>0</v>
      </c>
      <c r="F9" s="181">
        <v>22</v>
      </c>
      <c r="G9" s="181">
        <v>31</v>
      </c>
      <c r="H9" s="181">
        <v>0</v>
      </c>
      <c r="I9" s="181">
        <v>14</v>
      </c>
      <c r="J9" s="181">
        <v>25</v>
      </c>
      <c r="K9" s="172"/>
      <c r="M9" s="9"/>
    </row>
    <row r="10" spans="1:13" x14ac:dyDescent="0.2">
      <c r="A10" s="184" t="s">
        <v>13</v>
      </c>
      <c r="B10" s="208" t="s">
        <v>35</v>
      </c>
      <c r="C10" s="181">
        <v>113</v>
      </c>
      <c r="D10" s="181">
        <v>117</v>
      </c>
      <c r="E10" s="181">
        <v>0</v>
      </c>
      <c r="F10" s="181">
        <v>47</v>
      </c>
      <c r="G10" s="181">
        <v>66</v>
      </c>
      <c r="H10" s="181">
        <v>0</v>
      </c>
      <c r="I10" s="181">
        <v>33</v>
      </c>
      <c r="J10" s="181">
        <v>84</v>
      </c>
      <c r="K10" s="172"/>
      <c r="M10" s="9"/>
    </row>
    <row r="11" spans="1:13" x14ac:dyDescent="0.2">
      <c r="A11" s="184" t="s">
        <v>53</v>
      </c>
      <c r="B11" s="208" t="s">
        <v>36</v>
      </c>
      <c r="C11" s="181">
        <v>141</v>
      </c>
      <c r="D11" s="181">
        <v>94</v>
      </c>
      <c r="E11" s="181">
        <v>0</v>
      </c>
      <c r="F11" s="181">
        <v>73</v>
      </c>
      <c r="G11" s="181">
        <v>68</v>
      </c>
      <c r="H11" s="181">
        <v>0</v>
      </c>
      <c r="I11" s="181">
        <v>49</v>
      </c>
      <c r="J11" s="181">
        <v>45</v>
      </c>
      <c r="K11" s="172"/>
      <c r="M11" s="9"/>
    </row>
    <row r="12" spans="1:13" x14ac:dyDescent="0.2">
      <c r="A12" s="184" t="s">
        <v>103</v>
      </c>
      <c r="B12" s="208" t="s">
        <v>104</v>
      </c>
      <c r="C12" s="181">
        <v>130</v>
      </c>
      <c r="D12" s="181">
        <v>128</v>
      </c>
      <c r="E12" s="181">
        <v>0</v>
      </c>
      <c r="F12" s="181">
        <v>75</v>
      </c>
      <c r="G12" s="181">
        <v>55</v>
      </c>
      <c r="H12" s="181">
        <v>0</v>
      </c>
      <c r="I12" s="181">
        <v>51</v>
      </c>
      <c r="J12" s="181">
        <v>77</v>
      </c>
      <c r="K12" s="172"/>
      <c r="M12" s="9"/>
    </row>
    <row r="13" spans="1:13" x14ac:dyDescent="0.2">
      <c r="A13" s="184" t="s">
        <v>54</v>
      </c>
      <c r="B13" s="208" t="s">
        <v>37</v>
      </c>
      <c r="C13" s="181">
        <v>522</v>
      </c>
      <c r="D13" s="181">
        <v>495</v>
      </c>
      <c r="E13" s="181">
        <v>0</v>
      </c>
      <c r="F13" s="181">
        <v>273</v>
      </c>
      <c r="G13" s="181">
        <v>249</v>
      </c>
      <c r="H13" s="181">
        <v>0</v>
      </c>
      <c r="I13" s="181">
        <v>245</v>
      </c>
      <c r="J13" s="181">
        <v>250</v>
      </c>
      <c r="K13" s="172"/>
      <c r="M13" s="9"/>
    </row>
    <row r="14" spans="1:13" x14ac:dyDescent="0.2">
      <c r="A14" s="184" t="s">
        <v>16</v>
      </c>
      <c r="B14" s="208" t="s">
        <v>38</v>
      </c>
      <c r="C14" s="181">
        <v>8</v>
      </c>
      <c r="D14" s="181">
        <v>308</v>
      </c>
      <c r="E14" s="181">
        <v>0</v>
      </c>
      <c r="F14" s="181">
        <v>2</v>
      </c>
      <c r="G14" s="181">
        <v>6</v>
      </c>
      <c r="H14" s="181">
        <v>0</v>
      </c>
      <c r="I14" s="181">
        <v>152</v>
      </c>
      <c r="J14" s="181">
        <v>156</v>
      </c>
      <c r="K14" s="172"/>
      <c r="M14" s="9"/>
    </row>
    <row r="15" spans="1:13" x14ac:dyDescent="0.2">
      <c r="A15" s="184" t="s">
        <v>17</v>
      </c>
      <c r="B15" s="208" t="s">
        <v>39</v>
      </c>
      <c r="C15" s="181">
        <v>0</v>
      </c>
      <c r="D15" s="181">
        <v>22</v>
      </c>
      <c r="E15" s="181">
        <v>0</v>
      </c>
      <c r="F15" s="181">
        <v>0</v>
      </c>
      <c r="G15" s="181">
        <v>0</v>
      </c>
      <c r="H15" s="181">
        <v>0</v>
      </c>
      <c r="I15" s="181">
        <v>17</v>
      </c>
      <c r="J15" s="181">
        <v>5</v>
      </c>
      <c r="K15" s="172"/>
      <c r="M15" s="9"/>
    </row>
    <row r="16" spans="1:13" x14ac:dyDescent="0.2">
      <c r="A16" s="184" t="s">
        <v>18</v>
      </c>
      <c r="B16" s="208" t="s">
        <v>40</v>
      </c>
      <c r="C16" s="181">
        <v>0</v>
      </c>
      <c r="D16" s="181">
        <v>79</v>
      </c>
      <c r="E16" s="181">
        <v>0</v>
      </c>
      <c r="F16" s="181">
        <v>0</v>
      </c>
      <c r="G16" s="181">
        <v>0</v>
      </c>
      <c r="H16" s="181">
        <v>0</v>
      </c>
      <c r="I16" s="181">
        <v>44</v>
      </c>
      <c r="J16" s="181">
        <v>35</v>
      </c>
      <c r="K16" s="172"/>
      <c r="M16" s="9"/>
    </row>
    <row r="17" spans="1:19" x14ac:dyDescent="0.2">
      <c r="A17" s="184" t="s">
        <v>106</v>
      </c>
      <c r="B17" s="208" t="s">
        <v>107</v>
      </c>
      <c r="C17" s="181">
        <v>294</v>
      </c>
      <c r="D17" s="181">
        <v>0</v>
      </c>
      <c r="E17" s="181">
        <v>0</v>
      </c>
      <c r="F17" s="181">
        <v>90</v>
      </c>
      <c r="G17" s="181">
        <v>204</v>
      </c>
      <c r="H17" s="181">
        <v>0</v>
      </c>
      <c r="I17" s="181">
        <v>0</v>
      </c>
      <c r="J17" s="181">
        <v>0</v>
      </c>
      <c r="K17" s="172"/>
      <c r="M17" s="9"/>
    </row>
    <row r="18" spans="1:19" x14ac:dyDescent="0.2">
      <c r="A18" s="184" t="s">
        <v>108</v>
      </c>
      <c r="B18" s="208" t="s">
        <v>214</v>
      </c>
      <c r="C18" s="181">
        <v>192</v>
      </c>
      <c r="D18" s="181">
        <v>147</v>
      </c>
      <c r="E18" s="181">
        <v>2</v>
      </c>
      <c r="F18" s="181">
        <v>84</v>
      </c>
      <c r="G18" s="181">
        <v>106</v>
      </c>
      <c r="H18" s="181">
        <v>0</v>
      </c>
      <c r="I18" s="181">
        <v>59</v>
      </c>
      <c r="J18" s="181">
        <v>88</v>
      </c>
      <c r="K18" s="172"/>
      <c r="M18" s="9"/>
    </row>
    <row r="19" spans="1:19" x14ac:dyDescent="0.2">
      <c r="A19" s="184" t="s">
        <v>109</v>
      </c>
      <c r="B19" s="208" t="s">
        <v>110</v>
      </c>
      <c r="C19" s="181">
        <v>954</v>
      </c>
      <c r="D19" s="181">
        <v>755</v>
      </c>
      <c r="E19" s="181">
        <v>4</v>
      </c>
      <c r="F19" s="181">
        <v>465</v>
      </c>
      <c r="G19" s="181">
        <v>485</v>
      </c>
      <c r="H19" s="181">
        <v>0</v>
      </c>
      <c r="I19" s="181">
        <v>328</v>
      </c>
      <c r="J19" s="181">
        <v>427</v>
      </c>
      <c r="K19" s="172"/>
      <c r="M19" s="9"/>
      <c r="N19" s="168"/>
      <c r="O19" s="168"/>
      <c r="P19" s="168"/>
      <c r="Q19" s="168"/>
      <c r="R19" s="168"/>
      <c r="S19" s="168"/>
    </row>
    <row r="20" spans="1:19" x14ac:dyDescent="0.2">
      <c r="A20" s="184" t="s">
        <v>111</v>
      </c>
      <c r="B20" s="208" t="s">
        <v>112</v>
      </c>
      <c r="C20" s="181">
        <v>5</v>
      </c>
      <c r="D20" s="181">
        <v>10</v>
      </c>
      <c r="E20" s="181">
        <v>0</v>
      </c>
      <c r="F20" s="181">
        <v>3</v>
      </c>
      <c r="G20" s="181">
        <v>2</v>
      </c>
      <c r="H20" s="181">
        <v>0</v>
      </c>
      <c r="I20" s="181">
        <v>2</v>
      </c>
      <c r="J20" s="181">
        <v>8</v>
      </c>
      <c r="K20" s="172"/>
      <c r="M20" s="9"/>
    </row>
    <row r="21" spans="1:19" x14ac:dyDescent="0.2">
      <c r="A21" s="184" t="s">
        <v>113</v>
      </c>
      <c r="B21" s="208" t="s">
        <v>114</v>
      </c>
      <c r="C21" s="181">
        <v>178</v>
      </c>
      <c r="D21" s="181">
        <v>144</v>
      </c>
      <c r="E21" s="181">
        <v>0</v>
      </c>
      <c r="F21" s="181">
        <v>59</v>
      </c>
      <c r="G21" s="181">
        <v>119</v>
      </c>
      <c r="H21" s="181">
        <v>0</v>
      </c>
      <c r="I21" s="181">
        <v>53</v>
      </c>
      <c r="J21" s="181">
        <v>91</v>
      </c>
      <c r="K21" s="172"/>
      <c r="M21" s="9"/>
    </row>
    <row r="22" spans="1:19" x14ac:dyDescent="0.2">
      <c r="A22" s="184" t="s">
        <v>115</v>
      </c>
      <c r="B22" s="208" t="s">
        <v>116</v>
      </c>
      <c r="C22" s="181">
        <v>61</v>
      </c>
      <c r="D22" s="181">
        <v>64</v>
      </c>
      <c r="E22" s="181">
        <v>2</v>
      </c>
      <c r="F22" s="181">
        <v>35</v>
      </c>
      <c r="G22" s="181">
        <v>24</v>
      </c>
      <c r="H22" s="181">
        <v>4</v>
      </c>
      <c r="I22" s="181">
        <v>26</v>
      </c>
      <c r="J22" s="181">
        <v>34</v>
      </c>
      <c r="K22" s="172"/>
      <c r="M22" s="9"/>
    </row>
    <row r="23" spans="1:19" x14ac:dyDescent="0.2">
      <c r="A23" s="179" t="s">
        <v>117</v>
      </c>
      <c r="B23" s="208" t="s">
        <v>118</v>
      </c>
      <c r="C23" s="181">
        <v>25</v>
      </c>
      <c r="D23" s="181">
        <v>27</v>
      </c>
      <c r="E23" s="181">
        <v>0</v>
      </c>
      <c r="F23" s="181">
        <v>9</v>
      </c>
      <c r="G23" s="181">
        <v>16</v>
      </c>
      <c r="H23" s="181">
        <v>0</v>
      </c>
      <c r="I23" s="181">
        <v>9</v>
      </c>
      <c r="J23" s="181">
        <v>18</v>
      </c>
      <c r="K23" s="172"/>
      <c r="M23" s="9"/>
    </row>
    <row r="24" spans="1:19" x14ac:dyDescent="0.2">
      <c r="A24" s="184" t="s">
        <v>19</v>
      </c>
      <c r="B24" s="208" t="s">
        <v>41</v>
      </c>
      <c r="C24" s="181">
        <v>496</v>
      </c>
      <c r="D24" s="181">
        <v>831</v>
      </c>
      <c r="E24" s="181">
        <v>0</v>
      </c>
      <c r="F24" s="181">
        <v>70</v>
      </c>
      <c r="G24" s="181">
        <v>426</v>
      </c>
      <c r="H24" s="181">
        <v>0</v>
      </c>
      <c r="I24" s="181">
        <v>51</v>
      </c>
      <c r="J24" s="181">
        <v>780</v>
      </c>
      <c r="K24" s="172"/>
      <c r="M24" s="9"/>
    </row>
    <row r="25" spans="1:19" x14ac:dyDescent="0.2">
      <c r="A25" s="184" t="s">
        <v>119</v>
      </c>
      <c r="B25" s="208" t="s">
        <v>120</v>
      </c>
      <c r="C25" s="232">
        <v>15</v>
      </c>
      <c r="D25" s="181">
        <v>27</v>
      </c>
      <c r="E25" s="181">
        <v>0</v>
      </c>
      <c r="F25" s="181">
        <v>9</v>
      </c>
      <c r="G25" s="181">
        <v>6</v>
      </c>
      <c r="H25" s="181">
        <v>0</v>
      </c>
      <c r="I25" s="181">
        <v>18</v>
      </c>
      <c r="J25" s="181">
        <v>9</v>
      </c>
      <c r="K25" s="172"/>
      <c r="M25" s="9"/>
    </row>
    <row r="26" spans="1:19" x14ac:dyDescent="0.2">
      <c r="A26" s="184" t="s">
        <v>121</v>
      </c>
      <c r="B26" s="208" t="s">
        <v>122</v>
      </c>
      <c r="C26" s="181">
        <v>472</v>
      </c>
      <c r="D26" s="181">
        <v>670</v>
      </c>
      <c r="E26" s="181">
        <v>3</v>
      </c>
      <c r="F26" s="181">
        <v>113</v>
      </c>
      <c r="G26" s="181">
        <v>356</v>
      </c>
      <c r="H26" s="181">
        <v>2</v>
      </c>
      <c r="I26" s="181">
        <v>92</v>
      </c>
      <c r="J26" s="181">
        <v>576</v>
      </c>
      <c r="K26" s="172"/>
      <c r="M26" s="9"/>
    </row>
    <row r="27" spans="1:19" x14ac:dyDescent="0.2">
      <c r="A27" s="184" t="s">
        <v>123</v>
      </c>
      <c r="B27" s="208" t="s">
        <v>124</v>
      </c>
      <c r="C27" s="181">
        <v>10</v>
      </c>
      <c r="D27" s="181">
        <v>32</v>
      </c>
      <c r="E27" s="181">
        <v>0</v>
      </c>
      <c r="F27" s="181">
        <v>3</v>
      </c>
      <c r="G27" s="181">
        <v>7</v>
      </c>
      <c r="H27" s="181">
        <v>0</v>
      </c>
      <c r="I27" s="181">
        <v>4</v>
      </c>
      <c r="J27" s="181">
        <v>28</v>
      </c>
      <c r="K27" s="172"/>
      <c r="M27" s="9"/>
    </row>
    <row r="28" spans="1:19" x14ac:dyDescent="0.2">
      <c r="A28" s="184" t="s">
        <v>125</v>
      </c>
      <c r="B28" s="208" t="s">
        <v>126</v>
      </c>
      <c r="C28" s="181">
        <v>90</v>
      </c>
      <c r="D28" s="181">
        <v>144</v>
      </c>
      <c r="E28" s="181">
        <v>0</v>
      </c>
      <c r="F28" s="181">
        <v>31</v>
      </c>
      <c r="G28" s="181">
        <v>59</v>
      </c>
      <c r="H28" s="181">
        <v>0</v>
      </c>
      <c r="I28" s="181">
        <v>23</v>
      </c>
      <c r="J28" s="181">
        <v>121</v>
      </c>
      <c r="K28" s="172"/>
      <c r="M28" s="9"/>
    </row>
    <row r="29" spans="1:19" x14ac:dyDescent="0.2">
      <c r="A29" s="184" t="s">
        <v>10</v>
      </c>
      <c r="B29" s="208" t="s">
        <v>42</v>
      </c>
      <c r="C29" s="181">
        <v>989</v>
      </c>
      <c r="D29" s="181">
        <v>582</v>
      </c>
      <c r="E29" s="181">
        <v>0</v>
      </c>
      <c r="F29" s="181">
        <v>425</v>
      </c>
      <c r="G29" s="181">
        <v>564</v>
      </c>
      <c r="H29" s="181">
        <v>0</v>
      </c>
      <c r="I29" s="181">
        <v>141</v>
      </c>
      <c r="J29" s="181">
        <v>441</v>
      </c>
      <c r="K29" s="172"/>
      <c r="M29" s="9"/>
    </row>
    <row r="30" spans="1:19" x14ac:dyDescent="0.2">
      <c r="A30" s="184" t="s">
        <v>127</v>
      </c>
      <c r="B30" s="208" t="s">
        <v>128</v>
      </c>
      <c r="C30" s="181">
        <v>331</v>
      </c>
      <c r="D30" s="181">
        <v>406</v>
      </c>
      <c r="E30" s="181">
        <v>1</v>
      </c>
      <c r="F30" s="181">
        <v>89</v>
      </c>
      <c r="G30" s="181">
        <v>241</v>
      </c>
      <c r="H30" s="181">
        <v>1</v>
      </c>
      <c r="I30" s="181">
        <v>55</v>
      </c>
      <c r="J30" s="181">
        <v>350</v>
      </c>
      <c r="K30" s="172"/>
      <c r="M30" s="9"/>
    </row>
    <row r="31" spans="1:19" x14ac:dyDescent="0.2">
      <c r="A31" s="184" t="s">
        <v>11</v>
      </c>
      <c r="B31" s="208" t="s">
        <v>43</v>
      </c>
      <c r="C31" s="181">
        <v>386</v>
      </c>
      <c r="D31" s="181">
        <v>459</v>
      </c>
      <c r="E31" s="181">
        <v>0</v>
      </c>
      <c r="F31" s="181">
        <v>122</v>
      </c>
      <c r="G31" s="181">
        <v>264</v>
      </c>
      <c r="H31" s="181">
        <v>0</v>
      </c>
      <c r="I31" s="181">
        <v>94</v>
      </c>
      <c r="J31" s="181">
        <v>365</v>
      </c>
      <c r="K31" s="172"/>
      <c r="M31" s="9"/>
    </row>
    <row r="32" spans="1:19" x14ac:dyDescent="0.2">
      <c r="A32" s="184" t="s">
        <v>129</v>
      </c>
      <c r="B32" s="208" t="s">
        <v>130</v>
      </c>
      <c r="C32" s="181">
        <v>78</v>
      </c>
      <c r="D32" s="181">
        <v>84</v>
      </c>
      <c r="E32" s="181">
        <v>0</v>
      </c>
      <c r="F32" s="181">
        <v>26</v>
      </c>
      <c r="G32" s="181">
        <v>52</v>
      </c>
      <c r="H32" s="181">
        <v>0</v>
      </c>
      <c r="I32" s="181">
        <v>21</v>
      </c>
      <c r="J32" s="181">
        <v>63</v>
      </c>
      <c r="K32" s="172"/>
      <c r="M32" s="9"/>
    </row>
    <row r="33" spans="1:13" x14ac:dyDescent="0.2">
      <c r="A33" s="289" t="s">
        <v>607</v>
      </c>
      <c r="B33" s="452" t="s">
        <v>620</v>
      </c>
      <c r="C33" s="181">
        <v>1040</v>
      </c>
      <c r="D33" s="181">
        <v>809</v>
      </c>
      <c r="E33" s="181">
        <v>0</v>
      </c>
      <c r="F33" s="181">
        <v>337</v>
      </c>
      <c r="G33" s="181">
        <v>703</v>
      </c>
      <c r="H33" s="181">
        <v>0</v>
      </c>
      <c r="I33" s="181">
        <v>210</v>
      </c>
      <c r="J33" s="181">
        <v>599</v>
      </c>
      <c r="K33" s="172"/>
      <c r="M33" s="9"/>
    </row>
    <row r="34" spans="1:13" x14ac:dyDescent="0.2">
      <c r="A34" s="184" t="s">
        <v>57</v>
      </c>
      <c r="B34" s="208" t="s">
        <v>267</v>
      </c>
      <c r="C34" s="181">
        <v>179</v>
      </c>
      <c r="D34" s="181">
        <v>222</v>
      </c>
      <c r="E34" s="181">
        <v>0</v>
      </c>
      <c r="F34" s="181">
        <v>36</v>
      </c>
      <c r="G34" s="181">
        <v>143</v>
      </c>
      <c r="H34" s="181">
        <v>1</v>
      </c>
      <c r="I34" s="181">
        <v>27</v>
      </c>
      <c r="J34" s="181">
        <v>194</v>
      </c>
      <c r="K34" s="172"/>
      <c r="M34" s="9"/>
    </row>
    <row r="35" spans="1:13" x14ac:dyDescent="0.2">
      <c r="A35" s="184" t="s">
        <v>60</v>
      </c>
      <c r="B35" s="208" t="s">
        <v>59</v>
      </c>
      <c r="C35" s="181">
        <v>576</v>
      </c>
      <c r="D35" s="181">
        <v>575</v>
      </c>
      <c r="E35" s="181">
        <v>0</v>
      </c>
      <c r="F35" s="181">
        <v>193</v>
      </c>
      <c r="G35" s="181">
        <v>383</v>
      </c>
      <c r="H35" s="181">
        <v>0</v>
      </c>
      <c r="I35" s="181">
        <v>188</v>
      </c>
      <c r="J35" s="181">
        <v>387</v>
      </c>
      <c r="K35" s="172"/>
      <c r="M35" s="9"/>
    </row>
    <row r="36" spans="1:13" x14ac:dyDescent="0.2">
      <c r="A36" s="184" t="s">
        <v>131</v>
      </c>
      <c r="B36" s="208" t="s">
        <v>132</v>
      </c>
      <c r="C36" s="181">
        <v>18</v>
      </c>
      <c r="D36" s="181">
        <v>19</v>
      </c>
      <c r="E36" s="181">
        <v>0</v>
      </c>
      <c r="F36" s="181">
        <v>12</v>
      </c>
      <c r="G36" s="181">
        <v>6</v>
      </c>
      <c r="H36" s="181">
        <v>0</v>
      </c>
      <c r="I36" s="181">
        <v>6</v>
      </c>
      <c r="J36" s="181">
        <v>13</v>
      </c>
      <c r="K36" s="172"/>
      <c r="M36" s="9"/>
    </row>
    <row r="37" spans="1:13" x14ac:dyDescent="0.2">
      <c r="A37" s="184" t="s">
        <v>20</v>
      </c>
      <c r="B37" s="208" t="s">
        <v>45</v>
      </c>
      <c r="C37" s="181">
        <v>169</v>
      </c>
      <c r="D37" s="181">
        <v>124</v>
      </c>
      <c r="E37" s="181">
        <v>0</v>
      </c>
      <c r="F37" s="181">
        <v>156</v>
      </c>
      <c r="G37" s="181">
        <v>13</v>
      </c>
      <c r="H37" s="181">
        <v>0</v>
      </c>
      <c r="I37" s="181">
        <v>110</v>
      </c>
      <c r="J37" s="181">
        <v>14</v>
      </c>
      <c r="K37" s="172"/>
      <c r="M37" s="9"/>
    </row>
    <row r="38" spans="1:13" x14ac:dyDescent="0.2">
      <c r="A38" s="184" t="s">
        <v>133</v>
      </c>
      <c r="B38" s="208" t="s">
        <v>134</v>
      </c>
      <c r="C38" s="181">
        <v>256</v>
      </c>
      <c r="D38" s="181">
        <v>347</v>
      </c>
      <c r="E38" s="181">
        <v>2</v>
      </c>
      <c r="F38" s="181">
        <v>92</v>
      </c>
      <c r="G38" s="181">
        <v>162</v>
      </c>
      <c r="H38" s="181">
        <v>0</v>
      </c>
      <c r="I38" s="181">
        <v>103</v>
      </c>
      <c r="J38" s="181">
        <v>244</v>
      </c>
      <c r="K38" s="172"/>
      <c r="M38" s="9"/>
    </row>
    <row r="39" spans="1:13" x14ac:dyDescent="0.2">
      <c r="A39" s="184" t="s">
        <v>50</v>
      </c>
      <c r="B39" s="208" t="s">
        <v>46</v>
      </c>
      <c r="C39" s="181">
        <v>115</v>
      </c>
      <c r="D39" s="181">
        <v>174</v>
      </c>
      <c r="E39" s="181">
        <v>0</v>
      </c>
      <c r="F39" s="181">
        <v>25</v>
      </c>
      <c r="G39" s="181">
        <v>90</v>
      </c>
      <c r="H39" s="181">
        <v>0</v>
      </c>
      <c r="I39" s="181">
        <v>24</v>
      </c>
      <c r="J39" s="181">
        <v>150</v>
      </c>
      <c r="K39" s="172"/>
      <c r="M39" s="9"/>
    </row>
    <row r="40" spans="1:13" x14ac:dyDescent="0.2">
      <c r="A40" s="184" t="s">
        <v>135</v>
      </c>
      <c r="B40" s="208" t="s">
        <v>136</v>
      </c>
      <c r="C40" s="181">
        <v>54</v>
      </c>
      <c r="D40" s="181">
        <v>83</v>
      </c>
      <c r="E40" s="181">
        <v>0</v>
      </c>
      <c r="F40" s="181">
        <v>21</v>
      </c>
      <c r="G40" s="181">
        <v>33</v>
      </c>
      <c r="H40" s="181">
        <v>0</v>
      </c>
      <c r="I40" s="181">
        <v>20</v>
      </c>
      <c r="J40" s="181">
        <v>63</v>
      </c>
      <c r="K40" s="172"/>
      <c r="M40" s="9"/>
    </row>
    <row r="41" spans="1:13" x14ac:dyDescent="0.2">
      <c r="A41" s="184" t="s">
        <v>21</v>
      </c>
      <c r="B41" s="208" t="s">
        <v>47</v>
      </c>
      <c r="C41" s="181">
        <v>49</v>
      </c>
      <c r="D41" s="181">
        <v>36</v>
      </c>
      <c r="E41" s="181">
        <v>20</v>
      </c>
      <c r="F41" s="181">
        <v>24</v>
      </c>
      <c r="G41" s="181">
        <v>5</v>
      </c>
      <c r="H41" s="181">
        <v>23</v>
      </c>
      <c r="I41" s="181">
        <v>9</v>
      </c>
      <c r="J41" s="181">
        <v>4</v>
      </c>
      <c r="K41" s="172"/>
      <c r="M41" s="9"/>
    </row>
    <row r="42" spans="1:13" x14ac:dyDescent="0.2">
      <c r="A42" s="184" t="s">
        <v>137</v>
      </c>
      <c r="B42" s="208" t="s">
        <v>138</v>
      </c>
      <c r="C42" s="181">
        <v>29</v>
      </c>
      <c r="D42" s="181">
        <v>22</v>
      </c>
      <c r="E42" s="181">
        <v>28</v>
      </c>
      <c r="F42" s="181">
        <v>1</v>
      </c>
      <c r="G42" s="181">
        <v>0</v>
      </c>
      <c r="H42" s="181">
        <v>22</v>
      </c>
      <c r="I42" s="181">
        <v>0</v>
      </c>
      <c r="J42" s="181">
        <v>0</v>
      </c>
      <c r="K42" s="513"/>
      <c r="M42" s="9"/>
    </row>
    <row r="43" spans="1:13" ht="12" customHeight="1" x14ac:dyDescent="0.2">
      <c r="A43" s="184" t="s">
        <v>139</v>
      </c>
      <c r="B43" s="208" t="s">
        <v>140</v>
      </c>
      <c r="C43" s="181">
        <v>48</v>
      </c>
      <c r="D43" s="181">
        <v>132</v>
      </c>
      <c r="E43" s="181">
        <v>0</v>
      </c>
      <c r="F43" s="181">
        <v>19</v>
      </c>
      <c r="G43" s="181">
        <v>29</v>
      </c>
      <c r="H43" s="181">
        <v>1</v>
      </c>
      <c r="I43" s="181">
        <v>6</v>
      </c>
      <c r="J43" s="181">
        <v>125</v>
      </c>
      <c r="K43" s="168"/>
      <c r="M43" s="9"/>
    </row>
    <row r="44" spans="1:13" x14ac:dyDescent="0.2">
      <c r="A44" s="184"/>
      <c r="B44" s="208"/>
      <c r="C44" s="181"/>
      <c r="D44" s="181"/>
      <c r="E44" s="181"/>
      <c r="F44" s="181"/>
      <c r="G44" s="181"/>
      <c r="H44" s="181"/>
      <c r="I44" s="181"/>
      <c r="J44" s="181"/>
      <c r="K44" s="168"/>
      <c r="M44" s="9"/>
    </row>
    <row r="45" spans="1:13" x14ac:dyDescent="0.2">
      <c r="A45" s="184" t="s">
        <v>51</v>
      </c>
      <c r="B45" s="208" t="s">
        <v>58</v>
      </c>
      <c r="C45" s="181">
        <v>37</v>
      </c>
      <c r="D45" s="181">
        <v>11</v>
      </c>
      <c r="E45" s="181">
        <v>2</v>
      </c>
      <c r="F45" s="181">
        <v>29</v>
      </c>
      <c r="G45" s="181">
        <v>6</v>
      </c>
      <c r="H45" s="181">
        <v>0</v>
      </c>
      <c r="I45" s="181">
        <v>7</v>
      </c>
      <c r="J45" s="181">
        <v>4</v>
      </c>
      <c r="K45" s="168"/>
      <c r="M45" s="9"/>
    </row>
    <row r="46" spans="1:13" x14ac:dyDescent="0.2">
      <c r="A46" s="184" t="s">
        <v>22</v>
      </c>
      <c r="B46" s="208" t="s">
        <v>48</v>
      </c>
      <c r="C46" s="181">
        <v>145</v>
      </c>
      <c r="D46" s="181">
        <v>145</v>
      </c>
      <c r="E46" s="181">
        <v>0</v>
      </c>
      <c r="F46" s="181">
        <v>48</v>
      </c>
      <c r="G46" s="181">
        <v>97</v>
      </c>
      <c r="H46" s="181">
        <v>0</v>
      </c>
      <c r="I46" s="181">
        <v>29</v>
      </c>
      <c r="J46" s="181">
        <v>116</v>
      </c>
      <c r="K46" s="168"/>
      <c r="M46" s="9"/>
    </row>
    <row r="47" spans="1:13" x14ac:dyDescent="0.2">
      <c r="A47" s="184" t="s">
        <v>23</v>
      </c>
      <c r="B47" s="208" t="s">
        <v>49</v>
      </c>
      <c r="C47" s="181">
        <v>211</v>
      </c>
      <c r="D47" s="181">
        <v>87</v>
      </c>
      <c r="E47" s="181">
        <v>2</v>
      </c>
      <c r="F47" s="181">
        <v>180</v>
      </c>
      <c r="G47" s="181">
        <v>29</v>
      </c>
      <c r="H47" s="181">
        <v>2</v>
      </c>
      <c r="I47" s="181">
        <v>66</v>
      </c>
      <c r="J47" s="181">
        <v>19</v>
      </c>
      <c r="K47" s="168"/>
      <c r="M47" s="9"/>
    </row>
    <row r="48" spans="1:13" ht="12" customHeight="1" x14ac:dyDescent="0.2">
      <c r="A48" s="184" t="s">
        <v>367</v>
      </c>
      <c r="B48" s="185" t="s">
        <v>366</v>
      </c>
      <c r="C48" s="181">
        <v>176</v>
      </c>
      <c r="D48" s="181">
        <v>61</v>
      </c>
      <c r="E48" s="181">
        <v>2</v>
      </c>
      <c r="F48" s="181">
        <v>169</v>
      </c>
      <c r="G48" s="181">
        <v>5</v>
      </c>
      <c r="H48" s="181">
        <v>3</v>
      </c>
      <c r="I48" s="181">
        <v>58</v>
      </c>
      <c r="J48" s="181">
        <v>0</v>
      </c>
      <c r="K48" s="168"/>
      <c r="M48" s="9"/>
    </row>
    <row r="49" spans="1:11" ht="15.75" x14ac:dyDescent="0.25">
      <c r="A49" s="184"/>
      <c r="B49" s="208"/>
      <c r="C49" s="181"/>
      <c r="D49" s="181"/>
      <c r="E49" s="181"/>
      <c r="F49" s="181"/>
      <c r="G49" s="181"/>
      <c r="H49" s="181"/>
      <c r="I49" s="181"/>
      <c r="J49" s="181"/>
      <c r="K49" s="225"/>
    </row>
    <row r="50" spans="1:11" ht="12" customHeight="1" x14ac:dyDescent="0.25">
      <c r="A50" s="184" t="s">
        <v>141</v>
      </c>
      <c r="B50" s="208" t="s">
        <v>142</v>
      </c>
      <c r="C50" s="181">
        <v>132</v>
      </c>
      <c r="D50" s="181">
        <v>125</v>
      </c>
      <c r="E50" s="181">
        <v>2</v>
      </c>
      <c r="F50" s="181">
        <v>56</v>
      </c>
      <c r="G50" s="181">
        <v>74</v>
      </c>
      <c r="H50" s="181">
        <v>1</v>
      </c>
      <c r="I50" s="181">
        <v>39</v>
      </c>
      <c r="J50" s="181">
        <v>85</v>
      </c>
      <c r="K50" s="225"/>
    </row>
    <row r="51" spans="1:11" ht="12" customHeight="1" x14ac:dyDescent="0.25">
      <c r="A51" s="178"/>
      <c r="B51" s="178"/>
      <c r="C51" s="453"/>
      <c r="D51" s="178"/>
      <c r="E51" s="368"/>
      <c r="F51" s="368"/>
      <c r="G51" s="368"/>
      <c r="H51" s="181"/>
      <c r="I51" s="454"/>
      <c r="J51" s="454"/>
      <c r="K51" s="225"/>
    </row>
    <row r="52" spans="1:11" ht="12" customHeight="1" x14ac:dyDescent="0.25">
      <c r="A52" s="175" t="s">
        <v>27</v>
      </c>
      <c r="B52" s="290" t="s">
        <v>32</v>
      </c>
      <c r="C52" s="178"/>
      <c r="D52" s="178"/>
      <c r="E52" s="279"/>
      <c r="F52" s="369"/>
      <c r="G52" s="369"/>
      <c r="H52" s="181"/>
      <c r="I52" s="454"/>
      <c r="J52" s="454"/>
      <c r="K52" s="225"/>
    </row>
    <row r="53" spans="1:11" ht="12" customHeight="1" x14ac:dyDescent="0.25">
      <c r="A53" s="175"/>
      <c r="B53" s="445" t="s">
        <v>559</v>
      </c>
      <c r="C53" s="453"/>
      <c r="D53" s="178"/>
      <c r="E53" s="279"/>
      <c r="F53" s="369"/>
      <c r="G53" s="369"/>
      <c r="H53" s="181"/>
      <c r="I53" s="454"/>
      <c r="J53" s="454"/>
      <c r="K53" s="171"/>
    </row>
    <row r="54" spans="1:11" ht="12" customHeight="1" x14ac:dyDescent="0.25">
      <c r="A54" s="175"/>
      <c r="B54" s="445"/>
      <c r="C54" s="453"/>
      <c r="D54" s="178"/>
      <c r="E54" s="279"/>
      <c r="F54" s="369"/>
      <c r="G54" s="369"/>
      <c r="H54" s="181"/>
      <c r="I54" s="454"/>
      <c r="J54" s="454"/>
      <c r="K54" s="171"/>
    </row>
    <row r="55" spans="1:11" ht="12" customHeight="1" x14ac:dyDescent="0.25">
      <c r="A55" s="175"/>
      <c r="B55" s="290" t="s">
        <v>326</v>
      </c>
      <c r="C55" s="453"/>
      <c r="D55" s="178"/>
      <c r="E55" s="291"/>
      <c r="F55" s="370"/>
      <c r="G55" s="370"/>
      <c r="H55" s="370"/>
      <c r="I55" s="291"/>
      <c r="J55" s="446"/>
      <c r="K55" s="171"/>
    </row>
    <row r="56" spans="1:11" ht="12" customHeight="1" x14ac:dyDescent="0.25">
      <c r="A56" s="175"/>
      <c r="B56" s="290" t="s">
        <v>342</v>
      </c>
      <c r="C56" s="453"/>
      <c r="D56" s="453"/>
      <c r="E56" s="291"/>
      <c r="F56" s="370"/>
      <c r="G56" s="370"/>
      <c r="H56" s="370"/>
      <c r="I56" s="291"/>
      <c r="J56" s="446"/>
      <c r="K56" s="171"/>
    </row>
    <row r="57" spans="1:11" ht="12" customHeight="1" x14ac:dyDescent="0.25">
      <c r="A57" s="175"/>
      <c r="B57" s="445" t="s">
        <v>560</v>
      </c>
      <c r="C57" s="453"/>
      <c r="D57" s="453"/>
      <c r="E57" s="291"/>
      <c r="F57" s="370"/>
      <c r="G57" s="370"/>
      <c r="H57" s="370"/>
      <c r="I57" s="291"/>
      <c r="J57" s="446"/>
      <c r="K57" s="171"/>
    </row>
    <row r="58" spans="1:11" ht="12" customHeight="1" x14ac:dyDescent="0.25">
      <c r="A58" s="175"/>
      <c r="B58" s="386" t="s">
        <v>343</v>
      </c>
      <c r="C58" s="453"/>
      <c r="D58" s="453"/>
      <c r="E58" s="291"/>
      <c r="F58" s="370"/>
      <c r="G58" s="370"/>
      <c r="H58" s="370"/>
      <c r="I58" s="291"/>
      <c r="J58" s="446"/>
      <c r="K58" s="225"/>
    </row>
    <row r="59" spans="1:11" ht="12" customHeight="1" x14ac:dyDescent="0.25">
      <c r="A59" s="175"/>
      <c r="B59" s="445" t="s">
        <v>561</v>
      </c>
      <c r="C59" s="172"/>
      <c r="D59" s="172"/>
      <c r="E59" s="291"/>
      <c r="F59" s="370"/>
      <c r="G59" s="370"/>
      <c r="H59" s="370"/>
      <c r="I59" s="291"/>
      <c r="J59" s="446"/>
      <c r="K59" s="225"/>
    </row>
    <row r="60" spans="1:11" ht="12" customHeight="1" x14ac:dyDescent="0.25">
      <c r="A60" s="289"/>
      <c r="B60" s="290" t="s">
        <v>344</v>
      </c>
      <c r="C60" s="279"/>
      <c r="D60" s="279"/>
      <c r="E60" s="446"/>
      <c r="F60" s="371"/>
      <c r="G60" s="371"/>
      <c r="H60" s="371"/>
      <c r="I60" s="446"/>
      <c r="J60" s="446"/>
      <c r="K60" s="225"/>
    </row>
    <row r="61" spans="1:11" ht="12" customHeight="1" x14ac:dyDescent="0.25">
      <c r="A61" s="289"/>
      <c r="B61" s="445" t="s">
        <v>541</v>
      </c>
      <c r="C61" s="279"/>
      <c r="D61" s="279"/>
      <c r="E61" s="455"/>
      <c r="F61" s="372"/>
      <c r="G61" s="372"/>
      <c r="H61" s="372"/>
      <c r="I61" s="455"/>
      <c r="J61" s="455"/>
      <c r="K61" s="225"/>
    </row>
    <row r="62" spans="1:11" ht="12" customHeight="1" x14ac:dyDescent="0.2">
      <c r="A62" s="289"/>
      <c r="B62" s="455"/>
      <c r="C62" s="291"/>
      <c r="D62" s="291"/>
      <c r="E62" s="455"/>
      <c r="F62" s="372"/>
      <c r="G62" s="372"/>
      <c r="H62" s="372"/>
      <c r="I62" s="455"/>
      <c r="J62" s="455"/>
    </row>
    <row r="63" spans="1:11" ht="12" customHeight="1" x14ac:dyDescent="0.25">
      <c r="A63" s="289" t="s">
        <v>28</v>
      </c>
      <c r="B63" s="289" t="s">
        <v>95</v>
      </c>
      <c r="C63" s="291"/>
      <c r="D63" s="291"/>
      <c r="E63" s="221"/>
      <c r="F63" s="373"/>
      <c r="G63" s="373"/>
      <c r="H63" s="373"/>
      <c r="I63" s="221"/>
      <c r="J63" s="221"/>
    </row>
    <row r="64" spans="1:11" ht="12" customHeight="1" x14ac:dyDescent="0.25">
      <c r="A64" s="178"/>
      <c r="B64" s="292"/>
      <c r="C64" s="292"/>
      <c r="D64" s="292"/>
      <c r="E64" s="292"/>
      <c r="F64" s="292"/>
      <c r="G64" s="292"/>
      <c r="H64" s="451"/>
      <c r="I64" s="292"/>
      <c r="J64" s="292"/>
    </row>
    <row r="65" spans="1:10" ht="12" customHeight="1" x14ac:dyDescent="0.25">
      <c r="A65" s="225"/>
      <c r="B65" s="299"/>
      <c r="C65" s="299"/>
      <c r="D65" s="299"/>
      <c r="E65" s="299"/>
      <c r="F65" s="299"/>
      <c r="G65" s="299"/>
      <c r="H65" s="299"/>
      <c r="I65" s="299"/>
      <c r="J65" s="299"/>
    </row>
    <row r="66" spans="1:10" ht="12" customHeight="1" x14ac:dyDescent="0.25">
      <c r="A66" s="225"/>
      <c r="B66" s="299"/>
      <c r="C66" s="299"/>
      <c r="D66" s="299"/>
      <c r="E66" s="299"/>
      <c r="F66" s="299"/>
      <c r="G66" s="299"/>
      <c r="H66" s="299"/>
      <c r="I66" s="299"/>
      <c r="J66" s="299"/>
    </row>
    <row r="67" spans="1:10" ht="12" customHeight="1" x14ac:dyDescent="0.25">
      <c r="A67" s="225"/>
      <c r="B67" s="299"/>
      <c r="C67" s="299"/>
      <c r="D67" s="299"/>
      <c r="E67" s="299"/>
      <c r="F67" s="299"/>
      <c r="G67" s="299"/>
      <c r="H67" s="299"/>
      <c r="I67" s="299"/>
      <c r="J67" s="299"/>
    </row>
  </sheetData>
  <mergeCells count="7">
    <mergeCell ref="A4:A6"/>
    <mergeCell ref="B4:B6"/>
    <mergeCell ref="C4:D5"/>
    <mergeCell ref="C3:D3"/>
    <mergeCell ref="E4:J4"/>
    <mergeCell ref="E5:G5"/>
    <mergeCell ref="H5:J5"/>
  </mergeCells>
  <hyperlinks>
    <hyperlink ref="B53" r:id="rId1" xr:uid="{090462DF-D55A-40B0-8874-C1F5D4E7F679}"/>
    <hyperlink ref="B57" r:id="rId2" xr:uid="{695CE351-14B3-4F3D-B5DC-87A53FEF68A9}"/>
    <hyperlink ref="B59" r:id="rId3" xr:uid="{FFBC9C6B-C37A-4B99-BE72-4FBFB126CF9E}"/>
    <hyperlink ref="B61" r:id="rId4" xr:uid="{25EB940D-61D8-44AE-BDAC-7220190FFDBB}"/>
  </hyperlinks>
  <pageMargins left="0.19685039370078741" right="0.19685039370078741" top="0.39370078740157483" bottom="0.39370078740157483" header="1.5748031496062993" footer="0.51181102362204722"/>
  <pageSetup paperSize="9" orientation="portrait" r:id="rId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56"/>
  <sheetViews>
    <sheetView zoomScaleNormal="100" workbookViewId="0"/>
  </sheetViews>
  <sheetFormatPr defaultRowHeight="12" x14ac:dyDescent="0.2"/>
  <cols>
    <col min="1" max="1" width="28.796875" style="212" customWidth="1"/>
    <col min="2" max="2" width="17.09765625" style="212" customWidth="1"/>
    <col min="3" max="4" width="4.8984375" style="212" customWidth="1"/>
    <col min="5" max="5" width="5.09765625" style="212" customWidth="1"/>
    <col min="6" max="7" width="4.8984375" style="212" customWidth="1"/>
    <col min="8" max="8" width="5.09765625" style="212" customWidth="1"/>
    <col min="9" max="10" width="4.8984375" style="212" customWidth="1"/>
    <col min="11" max="11" width="5.09765625" style="212" customWidth="1"/>
    <col min="12" max="13" width="4.8984375" style="212" customWidth="1"/>
    <col min="14" max="14" width="5.09765625" style="212" customWidth="1"/>
    <col min="15" max="16" width="4.8984375" style="212" customWidth="1"/>
    <col min="17" max="17" width="5.09765625" style="212" customWidth="1"/>
    <col min="18" max="16384" width="8.796875" style="212"/>
  </cols>
  <sheetData>
    <row r="1" spans="1:17" ht="12.75" x14ac:dyDescent="0.2">
      <c r="A1" s="284" t="s">
        <v>99</v>
      </c>
      <c r="B1" s="284"/>
      <c r="C1" s="205"/>
      <c r="D1" s="284"/>
      <c r="E1" s="284"/>
      <c r="F1" s="284"/>
      <c r="G1" s="284"/>
      <c r="H1" s="284"/>
      <c r="I1" s="284"/>
      <c r="J1" s="284"/>
      <c r="K1" s="284"/>
      <c r="L1" s="284"/>
      <c r="M1" s="284"/>
      <c r="N1" s="284"/>
      <c r="O1" s="284"/>
      <c r="P1" s="284"/>
      <c r="Q1" s="284"/>
    </row>
    <row r="2" spans="1:17" ht="12.75" x14ac:dyDescent="0.2">
      <c r="A2" s="11" t="s">
        <v>524</v>
      </c>
      <c r="B2" s="284"/>
      <c r="C2" s="284"/>
      <c r="D2" s="284"/>
      <c r="E2" s="284"/>
      <c r="F2" s="284"/>
      <c r="G2" s="284"/>
      <c r="H2" s="284"/>
      <c r="I2" s="284"/>
      <c r="J2" s="284"/>
      <c r="K2" s="284"/>
      <c r="L2" s="284"/>
      <c r="M2" s="284"/>
      <c r="N2" s="284"/>
      <c r="O2" s="284"/>
      <c r="P2" s="284"/>
      <c r="Q2" s="284"/>
    </row>
    <row r="3" spans="1:17" ht="12.75" x14ac:dyDescent="0.2">
      <c r="A3" s="284"/>
      <c r="B3" s="284"/>
      <c r="C3" s="188"/>
      <c r="D3" s="188"/>
      <c r="E3" s="188"/>
      <c r="F3" s="188"/>
      <c r="G3" s="187"/>
      <c r="H3" s="188"/>
      <c r="I3" s="188"/>
      <c r="J3" s="188"/>
      <c r="K3" s="188"/>
      <c r="L3" s="188"/>
      <c r="M3" s="188"/>
      <c r="N3" s="188"/>
      <c r="O3" s="188"/>
      <c r="P3" s="188"/>
      <c r="Q3" s="188"/>
    </row>
    <row r="4" spans="1:17" x14ac:dyDescent="0.2">
      <c r="A4" s="542" t="s">
        <v>24</v>
      </c>
      <c r="B4" s="543" t="s">
        <v>55</v>
      </c>
      <c r="C4" s="544" t="s">
        <v>100</v>
      </c>
      <c r="D4" s="544"/>
      <c r="E4" s="544"/>
      <c r="F4" s="544"/>
      <c r="G4" s="544"/>
      <c r="H4" s="544"/>
      <c r="I4" s="544"/>
      <c r="J4" s="544"/>
      <c r="K4" s="544"/>
      <c r="L4" s="544"/>
      <c r="M4" s="544"/>
      <c r="N4" s="544"/>
      <c r="O4" s="544"/>
      <c r="P4" s="544"/>
      <c r="Q4" s="544"/>
    </row>
    <row r="5" spans="1:17" x14ac:dyDescent="0.2">
      <c r="A5" s="542"/>
      <c r="B5" s="543"/>
      <c r="C5" s="544" t="s">
        <v>346</v>
      </c>
      <c r="D5" s="544"/>
      <c r="E5" s="544"/>
      <c r="F5" s="544" t="s">
        <v>347</v>
      </c>
      <c r="G5" s="544"/>
      <c r="H5" s="544"/>
      <c r="I5" s="544" t="s">
        <v>348</v>
      </c>
      <c r="J5" s="544"/>
      <c r="K5" s="544"/>
      <c r="L5" s="544" t="s">
        <v>349</v>
      </c>
      <c r="M5" s="544"/>
      <c r="N5" s="544"/>
      <c r="O5" s="544" t="s">
        <v>350</v>
      </c>
      <c r="P5" s="544"/>
      <c r="Q5" s="544"/>
    </row>
    <row r="6" spans="1:17" x14ac:dyDescent="0.2">
      <c r="A6" s="542"/>
      <c r="B6" s="543"/>
      <c r="C6" s="404" t="s">
        <v>7</v>
      </c>
      <c r="D6" s="404" t="s">
        <v>62</v>
      </c>
      <c r="E6" s="404" t="s">
        <v>63</v>
      </c>
      <c r="F6" s="404" t="s">
        <v>7</v>
      </c>
      <c r="G6" s="456" t="s">
        <v>62</v>
      </c>
      <c r="H6" s="404" t="s">
        <v>63</v>
      </c>
      <c r="I6" s="404" t="s">
        <v>7</v>
      </c>
      <c r="J6" s="456" t="s">
        <v>62</v>
      </c>
      <c r="K6" s="404" t="s">
        <v>63</v>
      </c>
      <c r="L6" s="404" t="s">
        <v>7</v>
      </c>
      <c r="M6" s="456" t="s">
        <v>62</v>
      </c>
      <c r="N6" s="404" t="s">
        <v>63</v>
      </c>
      <c r="O6" s="404" t="s">
        <v>7</v>
      </c>
      <c r="P6" s="404" t="s">
        <v>62</v>
      </c>
      <c r="Q6" s="404" t="s">
        <v>63</v>
      </c>
    </row>
    <row r="7" spans="1:17" x14ac:dyDescent="0.2">
      <c r="A7" s="289" t="s">
        <v>15</v>
      </c>
      <c r="B7" s="289"/>
      <c r="C7" s="187">
        <f>SUM(C8:C50)</f>
        <v>1719</v>
      </c>
      <c r="D7" s="187">
        <f t="shared" ref="D7:Q7" si="0">SUM(D8:D50)</f>
        <v>1787</v>
      </c>
      <c r="E7" s="187">
        <f t="shared" si="0"/>
        <v>3506</v>
      </c>
      <c r="F7" s="187">
        <f t="shared" si="0"/>
        <v>2338</v>
      </c>
      <c r="G7" s="457">
        <f>SUM(G8:G50)</f>
        <v>2243</v>
      </c>
      <c r="H7" s="187">
        <f>SUM(H8:H50)</f>
        <v>4581</v>
      </c>
      <c r="I7" s="187">
        <f t="shared" si="0"/>
        <v>1705</v>
      </c>
      <c r="J7" s="457">
        <f t="shared" si="0"/>
        <v>1735</v>
      </c>
      <c r="K7" s="187">
        <f t="shared" si="0"/>
        <v>3440</v>
      </c>
      <c r="L7" s="187">
        <f t="shared" si="0"/>
        <v>1637</v>
      </c>
      <c r="M7" s="457">
        <f t="shared" si="0"/>
        <v>1597</v>
      </c>
      <c r="N7" s="187">
        <f t="shared" si="0"/>
        <v>3234</v>
      </c>
      <c r="O7" s="187">
        <f t="shared" si="0"/>
        <v>1439</v>
      </c>
      <c r="P7" s="187">
        <f t="shared" si="0"/>
        <v>1358</v>
      </c>
      <c r="Q7" s="187">
        <f t="shared" si="0"/>
        <v>2797</v>
      </c>
    </row>
    <row r="8" spans="1:17" x14ac:dyDescent="0.2">
      <c r="A8" s="289" t="s">
        <v>101</v>
      </c>
      <c r="B8" s="209" t="s">
        <v>102</v>
      </c>
      <c r="C8" s="473">
        <v>13</v>
      </c>
      <c r="D8" s="473">
        <v>20</v>
      </c>
      <c r="E8" s="186">
        <f>C8+D8</f>
        <v>33</v>
      </c>
      <c r="F8" s="473">
        <v>10</v>
      </c>
      <c r="G8" s="474">
        <v>25</v>
      </c>
      <c r="H8" s="186">
        <f>F8+G8</f>
        <v>35</v>
      </c>
      <c r="I8" s="473">
        <v>16</v>
      </c>
      <c r="J8" s="474">
        <v>16</v>
      </c>
      <c r="K8" s="186">
        <f>I8+J8</f>
        <v>32</v>
      </c>
      <c r="L8" s="473">
        <v>14</v>
      </c>
      <c r="M8" s="474">
        <v>12</v>
      </c>
      <c r="N8" s="186">
        <f>L8+M8</f>
        <v>26</v>
      </c>
      <c r="O8" s="473">
        <v>8</v>
      </c>
      <c r="P8" s="474">
        <v>11</v>
      </c>
      <c r="Q8" s="186">
        <f>O8+P8</f>
        <v>19</v>
      </c>
    </row>
    <row r="9" spans="1:17" x14ac:dyDescent="0.2">
      <c r="A9" s="289" t="s">
        <v>12</v>
      </c>
      <c r="B9" s="209" t="s">
        <v>34</v>
      </c>
      <c r="C9" s="473">
        <v>10</v>
      </c>
      <c r="D9" s="473">
        <v>6</v>
      </c>
      <c r="E9" s="186">
        <f t="shared" ref="E9:E50" si="1">C9+D9</f>
        <v>16</v>
      </c>
      <c r="F9" s="473">
        <v>17</v>
      </c>
      <c r="G9" s="474">
        <v>7</v>
      </c>
      <c r="H9" s="186">
        <f t="shared" ref="H9:H50" si="2">F9+G9</f>
        <v>24</v>
      </c>
      <c r="I9" s="473">
        <v>8</v>
      </c>
      <c r="J9" s="474">
        <v>7</v>
      </c>
      <c r="K9" s="186">
        <f t="shared" ref="K9:K50" si="3">I9+J9</f>
        <v>15</v>
      </c>
      <c r="L9" s="473">
        <v>10</v>
      </c>
      <c r="M9" s="474">
        <v>6</v>
      </c>
      <c r="N9" s="186">
        <f t="shared" ref="N9:N43" si="4">L9+M9</f>
        <v>16</v>
      </c>
      <c r="O9" s="473">
        <v>8</v>
      </c>
      <c r="P9" s="474">
        <v>13</v>
      </c>
      <c r="Q9" s="186">
        <f t="shared" ref="Q9:Q50" si="5">O9+P9</f>
        <v>21</v>
      </c>
    </row>
    <row r="10" spans="1:17" x14ac:dyDescent="0.2">
      <c r="A10" s="289" t="s">
        <v>13</v>
      </c>
      <c r="B10" s="209" t="s">
        <v>35</v>
      </c>
      <c r="C10" s="473">
        <v>19</v>
      </c>
      <c r="D10" s="473">
        <v>23</v>
      </c>
      <c r="E10" s="186">
        <f t="shared" si="1"/>
        <v>42</v>
      </c>
      <c r="F10" s="473">
        <v>21</v>
      </c>
      <c r="G10" s="474">
        <v>23</v>
      </c>
      <c r="H10" s="186">
        <f t="shared" si="2"/>
        <v>44</v>
      </c>
      <c r="I10" s="473">
        <v>28</v>
      </c>
      <c r="J10" s="474">
        <v>26</v>
      </c>
      <c r="K10" s="186">
        <f t="shared" si="3"/>
        <v>54</v>
      </c>
      <c r="L10" s="473">
        <v>22</v>
      </c>
      <c r="M10" s="474">
        <v>31</v>
      </c>
      <c r="N10" s="186">
        <f t="shared" si="4"/>
        <v>53</v>
      </c>
      <c r="O10" s="473">
        <v>23</v>
      </c>
      <c r="P10" s="474">
        <v>14</v>
      </c>
      <c r="Q10" s="186">
        <f t="shared" si="5"/>
        <v>37</v>
      </c>
    </row>
    <row r="11" spans="1:17" x14ac:dyDescent="0.2">
      <c r="A11" s="289" t="s">
        <v>53</v>
      </c>
      <c r="B11" s="209" t="s">
        <v>36</v>
      </c>
      <c r="C11" s="473">
        <v>31</v>
      </c>
      <c r="D11" s="473">
        <v>21</v>
      </c>
      <c r="E11" s="186">
        <f t="shared" si="1"/>
        <v>52</v>
      </c>
      <c r="F11" s="473">
        <v>40</v>
      </c>
      <c r="G11" s="474">
        <v>23</v>
      </c>
      <c r="H11" s="186">
        <f t="shared" si="2"/>
        <v>63</v>
      </c>
      <c r="I11" s="473">
        <v>26</v>
      </c>
      <c r="J11" s="474">
        <v>20</v>
      </c>
      <c r="K11" s="186">
        <f t="shared" si="3"/>
        <v>46</v>
      </c>
      <c r="L11" s="473">
        <v>26</v>
      </c>
      <c r="M11" s="474">
        <v>14</v>
      </c>
      <c r="N11" s="186">
        <f t="shared" si="4"/>
        <v>40</v>
      </c>
      <c r="O11" s="473">
        <v>18</v>
      </c>
      <c r="P11" s="474">
        <v>16</v>
      </c>
      <c r="Q11" s="186">
        <f t="shared" si="5"/>
        <v>34</v>
      </c>
    </row>
    <row r="12" spans="1:17" x14ac:dyDescent="0.2">
      <c r="A12" s="289" t="s">
        <v>103</v>
      </c>
      <c r="B12" s="209" t="s">
        <v>104</v>
      </c>
      <c r="C12" s="473">
        <v>18</v>
      </c>
      <c r="D12" s="473">
        <v>28</v>
      </c>
      <c r="E12" s="186">
        <f t="shared" si="1"/>
        <v>46</v>
      </c>
      <c r="F12" s="473">
        <v>47</v>
      </c>
      <c r="G12" s="474">
        <v>31</v>
      </c>
      <c r="H12" s="186">
        <f t="shared" si="2"/>
        <v>78</v>
      </c>
      <c r="I12" s="473">
        <v>22</v>
      </c>
      <c r="J12" s="474">
        <v>23</v>
      </c>
      <c r="K12" s="186">
        <f t="shared" si="3"/>
        <v>45</v>
      </c>
      <c r="L12" s="473">
        <v>28</v>
      </c>
      <c r="M12" s="474">
        <v>23</v>
      </c>
      <c r="N12" s="186">
        <f t="shared" si="4"/>
        <v>51</v>
      </c>
      <c r="O12" s="473">
        <v>15</v>
      </c>
      <c r="P12" s="474">
        <v>23</v>
      </c>
      <c r="Q12" s="186">
        <f t="shared" si="5"/>
        <v>38</v>
      </c>
    </row>
    <row r="13" spans="1:17" x14ac:dyDescent="0.2">
      <c r="A13" s="289" t="s">
        <v>105</v>
      </c>
      <c r="B13" s="209" t="s">
        <v>37</v>
      </c>
      <c r="C13" s="473">
        <v>106</v>
      </c>
      <c r="D13" s="473">
        <v>130</v>
      </c>
      <c r="E13" s="186">
        <f t="shared" si="1"/>
        <v>236</v>
      </c>
      <c r="F13" s="473">
        <v>115</v>
      </c>
      <c r="G13" s="474">
        <v>114</v>
      </c>
      <c r="H13" s="186">
        <f t="shared" si="2"/>
        <v>229</v>
      </c>
      <c r="I13" s="473">
        <v>109</v>
      </c>
      <c r="J13" s="474">
        <v>99</v>
      </c>
      <c r="K13" s="186">
        <f t="shared" si="3"/>
        <v>208</v>
      </c>
      <c r="L13" s="473">
        <v>88</v>
      </c>
      <c r="M13" s="474">
        <v>80</v>
      </c>
      <c r="N13" s="186">
        <f t="shared" si="4"/>
        <v>168</v>
      </c>
      <c r="O13" s="473">
        <v>104</v>
      </c>
      <c r="P13" s="474">
        <v>72</v>
      </c>
      <c r="Q13" s="186">
        <f t="shared" si="5"/>
        <v>176</v>
      </c>
    </row>
    <row r="14" spans="1:17" x14ac:dyDescent="0.2">
      <c r="A14" s="289" t="s">
        <v>16</v>
      </c>
      <c r="B14" s="209" t="s">
        <v>38</v>
      </c>
      <c r="C14" s="473">
        <v>2</v>
      </c>
      <c r="D14" s="473">
        <v>51</v>
      </c>
      <c r="E14" s="186">
        <f t="shared" si="1"/>
        <v>53</v>
      </c>
      <c r="F14" s="473">
        <v>1</v>
      </c>
      <c r="G14" s="474">
        <v>86</v>
      </c>
      <c r="H14" s="186">
        <f t="shared" si="2"/>
        <v>87</v>
      </c>
      <c r="I14" s="186">
        <v>0</v>
      </c>
      <c r="J14" s="474">
        <v>62</v>
      </c>
      <c r="K14" s="186">
        <f t="shared" si="3"/>
        <v>62</v>
      </c>
      <c r="L14" s="473">
        <v>2</v>
      </c>
      <c r="M14" s="474">
        <v>58</v>
      </c>
      <c r="N14" s="186">
        <f t="shared" si="4"/>
        <v>60</v>
      </c>
      <c r="O14" s="473">
        <v>3</v>
      </c>
      <c r="P14" s="474">
        <v>51</v>
      </c>
      <c r="Q14" s="186">
        <f t="shared" si="5"/>
        <v>54</v>
      </c>
    </row>
    <row r="15" spans="1:17" x14ac:dyDescent="0.2">
      <c r="A15" s="289" t="s">
        <v>17</v>
      </c>
      <c r="B15" s="209" t="s">
        <v>39</v>
      </c>
      <c r="C15" s="473">
        <v>0</v>
      </c>
      <c r="D15" s="473">
        <v>4</v>
      </c>
      <c r="E15" s="186">
        <f t="shared" si="1"/>
        <v>4</v>
      </c>
      <c r="F15" s="186">
        <v>0</v>
      </c>
      <c r="G15" s="474">
        <v>9</v>
      </c>
      <c r="H15" s="186">
        <f t="shared" si="2"/>
        <v>9</v>
      </c>
      <c r="I15" s="186">
        <v>0</v>
      </c>
      <c r="J15" s="474">
        <v>3</v>
      </c>
      <c r="K15" s="186">
        <f t="shared" si="3"/>
        <v>3</v>
      </c>
      <c r="L15" s="474">
        <v>0</v>
      </c>
      <c r="M15" s="474">
        <v>2</v>
      </c>
      <c r="N15" s="186">
        <f t="shared" si="4"/>
        <v>2</v>
      </c>
      <c r="O15" s="186">
        <v>0</v>
      </c>
      <c r="P15" s="474">
        <v>4</v>
      </c>
      <c r="Q15" s="186">
        <f t="shared" si="5"/>
        <v>4</v>
      </c>
    </row>
    <row r="16" spans="1:17" x14ac:dyDescent="0.2">
      <c r="A16" s="289" t="s">
        <v>18</v>
      </c>
      <c r="B16" s="209" t="s">
        <v>40</v>
      </c>
      <c r="C16" s="473">
        <v>0</v>
      </c>
      <c r="D16" s="473">
        <v>14</v>
      </c>
      <c r="E16" s="186">
        <f t="shared" si="1"/>
        <v>14</v>
      </c>
      <c r="F16" s="186">
        <v>0</v>
      </c>
      <c r="G16" s="474">
        <v>23</v>
      </c>
      <c r="H16" s="186">
        <f t="shared" si="2"/>
        <v>23</v>
      </c>
      <c r="I16" s="186">
        <v>0</v>
      </c>
      <c r="J16" s="474">
        <v>14</v>
      </c>
      <c r="K16" s="186">
        <f t="shared" si="3"/>
        <v>14</v>
      </c>
      <c r="L16" s="473">
        <v>0</v>
      </c>
      <c r="M16" s="474">
        <v>17</v>
      </c>
      <c r="N16" s="186">
        <f t="shared" si="4"/>
        <v>17</v>
      </c>
      <c r="O16" s="186">
        <v>0</v>
      </c>
      <c r="P16" s="474">
        <v>11</v>
      </c>
      <c r="Q16" s="186">
        <f t="shared" si="5"/>
        <v>11</v>
      </c>
    </row>
    <row r="17" spans="1:17" x14ac:dyDescent="0.2">
      <c r="A17" s="289" t="s">
        <v>106</v>
      </c>
      <c r="B17" s="209" t="s">
        <v>107</v>
      </c>
      <c r="C17" s="473">
        <v>62</v>
      </c>
      <c r="D17" s="186">
        <v>0</v>
      </c>
      <c r="E17" s="186">
        <f t="shared" si="1"/>
        <v>62</v>
      </c>
      <c r="F17" s="473">
        <v>85</v>
      </c>
      <c r="G17" s="459">
        <v>0</v>
      </c>
      <c r="H17" s="186">
        <f t="shared" si="2"/>
        <v>85</v>
      </c>
      <c r="I17" s="473">
        <v>55</v>
      </c>
      <c r="J17" s="459">
        <v>0</v>
      </c>
      <c r="K17" s="186">
        <f t="shared" si="3"/>
        <v>55</v>
      </c>
      <c r="L17" s="186">
        <v>53</v>
      </c>
      <c r="M17" s="459">
        <v>0</v>
      </c>
      <c r="N17" s="186">
        <f t="shared" si="4"/>
        <v>53</v>
      </c>
      <c r="O17" s="473">
        <v>39</v>
      </c>
      <c r="P17" s="459">
        <v>0</v>
      </c>
      <c r="Q17" s="186">
        <f t="shared" si="5"/>
        <v>39</v>
      </c>
    </row>
    <row r="18" spans="1:17" x14ac:dyDescent="0.2">
      <c r="A18" s="289" t="s">
        <v>108</v>
      </c>
      <c r="B18" s="209" t="s">
        <v>214</v>
      </c>
      <c r="C18" s="473">
        <v>20</v>
      </c>
      <c r="D18" s="473">
        <v>33</v>
      </c>
      <c r="E18" s="186">
        <f t="shared" si="1"/>
        <v>53</v>
      </c>
      <c r="F18" s="473">
        <v>62</v>
      </c>
      <c r="G18" s="474">
        <v>35</v>
      </c>
      <c r="H18" s="186">
        <f t="shared" si="2"/>
        <v>97</v>
      </c>
      <c r="I18" s="473">
        <v>42</v>
      </c>
      <c r="J18" s="474">
        <v>31</v>
      </c>
      <c r="K18" s="186">
        <f t="shared" si="3"/>
        <v>73</v>
      </c>
      <c r="L18" s="473">
        <v>42</v>
      </c>
      <c r="M18" s="474">
        <v>27</v>
      </c>
      <c r="N18" s="186">
        <f t="shared" si="4"/>
        <v>69</v>
      </c>
      <c r="O18" s="473">
        <v>26</v>
      </c>
      <c r="P18" s="474">
        <v>21</v>
      </c>
      <c r="Q18" s="186">
        <f t="shared" si="5"/>
        <v>47</v>
      </c>
    </row>
    <row r="19" spans="1:17" x14ac:dyDescent="0.2">
      <c r="A19" s="289" t="s">
        <v>109</v>
      </c>
      <c r="B19" s="209" t="s">
        <v>110</v>
      </c>
      <c r="C19" s="473">
        <v>177</v>
      </c>
      <c r="D19" s="473">
        <v>141</v>
      </c>
      <c r="E19" s="186">
        <f t="shared" si="1"/>
        <v>318</v>
      </c>
      <c r="F19" s="473">
        <v>264</v>
      </c>
      <c r="G19" s="474">
        <v>185</v>
      </c>
      <c r="H19" s="186">
        <f t="shared" si="2"/>
        <v>449</v>
      </c>
      <c r="I19" s="473">
        <v>189</v>
      </c>
      <c r="J19" s="474">
        <v>160</v>
      </c>
      <c r="K19" s="186">
        <f t="shared" si="3"/>
        <v>349</v>
      </c>
      <c r="L19" s="473">
        <v>177</v>
      </c>
      <c r="M19" s="474">
        <v>148</v>
      </c>
      <c r="N19" s="186">
        <f t="shared" si="4"/>
        <v>325</v>
      </c>
      <c r="O19" s="473">
        <v>147</v>
      </c>
      <c r="P19" s="474">
        <v>121</v>
      </c>
      <c r="Q19" s="186">
        <f t="shared" si="5"/>
        <v>268</v>
      </c>
    </row>
    <row r="20" spans="1:17" x14ac:dyDescent="0.2">
      <c r="A20" s="289" t="s">
        <v>111</v>
      </c>
      <c r="B20" s="209" t="s">
        <v>112</v>
      </c>
      <c r="C20" s="473">
        <v>1</v>
      </c>
      <c r="D20" s="473">
        <v>2</v>
      </c>
      <c r="E20" s="186">
        <f t="shared" si="1"/>
        <v>3</v>
      </c>
      <c r="F20" s="473">
        <v>1</v>
      </c>
      <c r="G20" s="474">
        <v>2</v>
      </c>
      <c r="H20" s="186">
        <f t="shared" si="2"/>
        <v>3</v>
      </c>
      <c r="I20" s="473">
        <v>2</v>
      </c>
      <c r="J20" s="474">
        <v>3</v>
      </c>
      <c r="K20" s="186">
        <f t="shared" si="3"/>
        <v>5</v>
      </c>
      <c r="L20" s="186">
        <v>0</v>
      </c>
      <c r="M20" s="474">
        <v>2</v>
      </c>
      <c r="N20" s="186">
        <f t="shared" si="4"/>
        <v>2</v>
      </c>
      <c r="O20" s="473">
        <v>1</v>
      </c>
      <c r="P20" s="474">
        <v>1</v>
      </c>
      <c r="Q20" s="186">
        <f t="shared" si="5"/>
        <v>2</v>
      </c>
    </row>
    <row r="21" spans="1:17" x14ac:dyDescent="0.2">
      <c r="A21" s="289" t="s">
        <v>113</v>
      </c>
      <c r="B21" s="209" t="s">
        <v>114</v>
      </c>
      <c r="C21" s="473">
        <v>41</v>
      </c>
      <c r="D21" s="473">
        <v>28</v>
      </c>
      <c r="E21" s="186">
        <f t="shared" si="1"/>
        <v>69</v>
      </c>
      <c r="F21" s="473">
        <v>43</v>
      </c>
      <c r="G21" s="474">
        <v>34</v>
      </c>
      <c r="H21" s="186">
        <f t="shared" si="2"/>
        <v>77</v>
      </c>
      <c r="I21" s="473">
        <v>31</v>
      </c>
      <c r="J21" s="474">
        <v>29</v>
      </c>
      <c r="K21" s="186">
        <f t="shared" si="3"/>
        <v>60</v>
      </c>
      <c r="L21" s="473">
        <v>34</v>
      </c>
      <c r="M21" s="474">
        <v>23</v>
      </c>
      <c r="N21" s="186">
        <f t="shared" si="4"/>
        <v>57</v>
      </c>
      <c r="O21" s="473">
        <v>29</v>
      </c>
      <c r="P21" s="474">
        <v>30</v>
      </c>
      <c r="Q21" s="186">
        <f t="shared" si="5"/>
        <v>59</v>
      </c>
    </row>
    <row r="22" spans="1:17" x14ac:dyDescent="0.2">
      <c r="A22" s="289" t="s">
        <v>115</v>
      </c>
      <c r="B22" s="209" t="s">
        <v>116</v>
      </c>
      <c r="C22" s="473">
        <v>13</v>
      </c>
      <c r="D22" s="473">
        <v>13</v>
      </c>
      <c r="E22" s="186">
        <f t="shared" si="1"/>
        <v>26</v>
      </c>
      <c r="F22" s="473">
        <v>15</v>
      </c>
      <c r="G22" s="474">
        <v>11</v>
      </c>
      <c r="H22" s="186">
        <f t="shared" si="2"/>
        <v>26</v>
      </c>
      <c r="I22" s="473">
        <v>15</v>
      </c>
      <c r="J22" s="474">
        <v>11</v>
      </c>
      <c r="K22" s="186">
        <f t="shared" si="3"/>
        <v>26</v>
      </c>
      <c r="L22" s="473">
        <v>6</v>
      </c>
      <c r="M22" s="474">
        <v>16</v>
      </c>
      <c r="N22" s="186">
        <f t="shared" si="4"/>
        <v>22</v>
      </c>
      <c r="O22" s="473">
        <v>12</v>
      </c>
      <c r="P22" s="474">
        <v>13</v>
      </c>
      <c r="Q22" s="186">
        <f t="shared" si="5"/>
        <v>25</v>
      </c>
    </row>
    <row r="23" spans="1:17" x14ac:dyDescent="0.2">
      <c r="A23" s="289" t="s">
        <v>117</v>
      </c>
      <c r="B23" s="209" t="s">
        <v>118</v>
      </c>
      <c r="C23" s="473">
        <v>3</v>
      </c>
      <c r="D23" s="473">
        <v>6</v>
      </c>
      <c r="E23" s="186">
        <f t="shared" si="1"/>
        <v>9</v>
      </c>
      <c r="F23" s="473">
        <v>5</v>
      </c>
      <c r="G23" s="474">
        <v>8</v>
      </c>
      <c r="H23" s="186">
        <f t="shared" si="2"/>
        <v>13</v>
      </c>
      <c r="I23" s="473">
        <v>5</v>
      </c>
      <c r="J23" s="474">
        <v>7</v>
      </c>
      <c r="K23" s="186">
        <f t="shared" si="3"/>
        <v>12</v>
      </c>
      <c r="L23" s="473">
        <v>5</v>
      </c>
      <c r="M23" s="474">
        <v>3</v>
      </c>
      <c r="N23" s="186">
        <f t="shared" si="4"/>
        <v>8</v>
      </c>
      <c r="O23" s="473">
        <v>7</v>
      </c>
      <c r="P23" s="474">
        <v>3</v>
      </c>
      <c r="Q23" s="186">
        <f t="shared" si="5"/>
        <v>10</v>
      </c>
    </row>
    <row r="24" spans="1:17" x14ac:dyDescent="0.2">
      <c r="A24" s="289" t="s">
        <v>19</v>
      </c>
      <c r="B24" s="209" t="s">
        <v>41</v>
      </c>
      <c r="C24" s="473">
        <v>82</v>
      </c>
      <c r="D24" s="473">
        <v>139</v>
      </c>
      <c r="E24" s="186">
        <f t="shared" si="1"/>
        <v>221</v>
      </c>
      <c r="F24" s="473">
        <v>124</v>
      </c>
      <c r="G24" s="474">
        <v>216</v>
      </c>
      <c r="H24" s="186">
        <f t="shared" si="2"/>
        <v>340</v>
      </c>
      <c r="I24" s="473">
        <v>110</v>
      </c>
      <c r="J24" s="474">
        <v>181</v>
      </c>
      <c r="K24" s="186">
        <f t="shared" si="3"/>
        <v>291</v>
      </c>
      <c r="L24" s="473">
        <v>104</v>
      </c>
      <c r="M24" s="474">
        <v>184</v>
      </c>
      <c r="N24" s="186">
        <f t="shared" si="4"/>
        <v>288</v>
      </c>
      <c r="O24" s="473">
        <v>76</v>
      </c>
      <c r="P24" s="474">
        <v>111</v>
      </c>
      <c r="Q24" s="186">
        <f t="shared" si="5"/>
        <v>187</v>
      </c>
    </row>
    <row r="25" spans="1:17" x14ac:dyDescent="0.2">
      <c r="A25" s="289" t="s">
        <v>119</v>
      </c>
      <c r="B25" s="209" t="s">
        <v>120</v>
      </c>
      <c r="C25" s="473">
        <v>5</v>
      </c>
      <c r="D25" s="473">
        <v>5</v>
      </c>
      <c r="E25" s="186">
        <f t="shared" si="1"/>
        <v>10</v>
      </c>
      <c r="F25" s="473">
        <v>4</v>
      </c>
      <c r="G25" s="474">
        <v>7</v>
      </c>
      <c r="H25" s="186">
        <f t="shared" si="2"/>
        <v>11</v>
      </c>
      <c r="I25" s="473">
        <v>2</v>
      </c>
      <c r="J25" s="474">
        <v>8</v>
      </c>
      <c r="K25" s="186">
        <f t="shared" si="3"/>
        <v>10</v>
      </c>
      <c r="L25" s="473">
        <v>2</v>
      </c>
      <c r="M25" s="474">
        <v>5</v>
      </c>
      <c r="N25" s="186">
        <f t="shared" si="4"/>
        <v>7</v>
      </c>
      <c r="O25" s="473">
        <v>2</v>
      </c>
      <c r="P25" s="474">
        <v>2</v>
      </c>
      <c r="Q25" s="186">
        <f t="shared" si="5"/>
        <v>4</v>
      </c>
    </row>
    <row r="26" spans="1:17" x14ac:dyDescent="0.2">
      <c r="A26" s="289" t="s">
        <v>121</v>
      </c>
      <c r="B26" s="209" t="s">
        <v>122</v>
      </c>
      <c r="C26" s="473">
        <v>81</v>
      </c>
      <c r="D26" s="473">
        <v>150</v>
      </c>
      <c r="E26" s="186">
        <f t="shared" si="1"/>
        <v>231</v>
      </c>
      <c r="F26" s="473">
        <v>117</v>
      </c>
      <c r="G26" s="474">
        <v>147</v>
      </c>
      <c r="H26" s="186">
        <f t="shared" si="2"/>
        <v>264</v>
      </c>
      <c r="I26" s="473">
        <v>101</v>
      </c>
      <c r="J26" s="474">
        <v>150</v>
      </c>
      <c r="K26" s="186">
        <f t="shared" si="3"/>
        <v>251</v>
      </c>
      <c r="L26" s="473">
        <v>82</v>
      </c>
      <c r="M26" s="474">
        <v>85</v>
      </c>
      <c r="N26" s="186">
        <f t="shared" si="4"/>
        <v>167</v>
      </c>
      <c r="O26" s="473">
        <v>91</v>
      </c>
      <c r="P26" s="474">
        <v>138</v>
      </c>
      <c r="Q26" s="186">
        <f t="shared" si="5"/>
        <v>229</v>
      </c>
    </row>
    <row r="27" spans="1:17" x14ac:dyDescent="0.2">
      <c r="A27" s="289" t="s">
        <v>123</v>
      </c>
      <c r="B27" s="209" t="s">
        <v>124</v>
      </c>
      <c r="C27" s="473">
        <v>3</v>
      </c>
      <c r="D27" s="473">
        <v>8</v>
      </c>
      <c r="E27" s="186">
        <f t="shared" si="1"/>
        <v>11</v>
      </c>
      <c r="F27" s="473">
        <v>2</v>
      </c>
      <c r="G27" s="474">
        <v>3</v>
      </c>
      <c r="H27" s="186">
        <f t="shared" si="2"/>
        <v>5</v>
      </c>
      <c r="I27" s="473">
        <v>2</v>
      </c>
      <c r="J27" s="474">
        <v>9</v>
      </c>
      <c r="K27" s="186">
        <f t="shared" si="3"/>
        <v>11</v>
      </c>
      <c r="L27" s="473">
        <v>2</v>
      </c>
      <c r="M27" s="474">
        <v>7</v>
      </c>
      <c r="N27" s="186">
        <f t="shared" si="4"/>
        <v>9</v>
      </c>
      <c r="O27" s="473">
        <v>1</v>
      </c>
      <c r="P27" s="474">
        <v>5</v>
      </c>
      <c r="Q27" s="186">
        <f t="shared" si="5"/>
        <v>6</v>
      </c>
    </row>
    <row r="28" spans="1:17" x14ac:dyDescent="0.2">
      <c r="A28" s="289" t="s">
        <v>125</v>
      </c>
      <c r="B28" s="209" t="s">
        <v>126</v>
      </c>
      <c r="C28" s="473">
        <v>20</v>
      </c>
      <c r="D28" s="473">
        <v>35</v>
      </c>
      <c r="E28" s="186">
        <f t="shared" si="1"/>
        <v>55</v>
      </c>
      <c r="F28" s="473">
        <v>26</v>
      </c>
      <c r="G28" s="474">
        <v>42</v>
      </c>
      <c r="H28" s="186">
        <f t="shared" si="2"/>
        <v>68</v>
      </c>
      <c r="I28" s="473">
        <v>13</v>
      </c>
      <c r="J28" s="474">
        <v>37</v>
      </c>
      <c r="K28" s="186">
        <f t="shared" si="3"/>
        <v>50</v>
      </c>
      <c r="L28" s="473">
        <v>15</v>
      </c>
      <c r="M28" s="474">
        <v>17</v>
      </c>
      <c r="N28" s="186">
        <f t="shared" si="4"/>
        <v>32</v>
      </c>
      <c r="O28" s="473">
        <v>16</v>
      </c>
      <c r="P28" s="474">
        <v>13</v>
      </c>
      <c r="Q28" s="186">
        <f t="shared" si="5"/>
        <v>29</v>
      </c>
    </row>
    <row r="29" spans="1:17" x14ac:dyDescent="0.2">
      <c r="A29" s="289" t="s">
        <v>10</v>
      </c>
      <c r="B29" s="209" t="s">
        <v>42</v>
      </c>
      <c r="C29" s="473">
        <v>198</v>
      </c>
      <c r="D29" s="473">
        <v>114</v>
      </c>
      <c r="E29" s="186">
        <f t="shared" si="1"/>
        <v>312</v>
      </c>
      <c r="F29" s="473">
        <v>253</v>
      </c>
      <c r="G29" s="474">
        <v>167</v>
      </c>
      <c r="H29" s="186">
        <f t="shared" si="2"/>
        <v>420</v>
      </c>
      <c r="I29" s="473">
        <v>192</v>
      </c>
      <c r="J29" s="474">
        <v>118</v>
      </c>
      <c r="K29" s="186">
        <f t="shared" si="3"/>
        <v>310</v>
      </c>
      <c r="L29" s="473">
        <v>179</v>
      </c>
      <c r="M29" s="474">
        <v>105</v>
      </c>
      <c r="N29" s="186">
        <f t="shared" si="4"/>
        <v>284</v>
      </c>
      <c r="O29" s="473">
        <v>167</v>
      </c>
      <c r="P29" s="474">
        <v>78</v>
      </c>
      <c r="Q29" s="186">
        <f t="shared" si="5"/>
        <v>245</v>
      </c>
    </row>
    <row r="30" spans="1:17" x14ac:dyDescent="0.2">
      <c r="A30" s="289" t="s">
        <v>127</v>
      </c>
      <c r="B30" s="209" t="s">
        <v>128</v>
      </c>
      <c r="C30" s="473">
        <v>65</v>
      </c>
      <c r="D30" s="473">
        <v>84</v>
      </c>
      <c r="E30" s="186">
        <f t="shared" si="1"/>
        <v>149</v>
      </c>
      <c r="F30" s="473">
        <v>93</v>
      </c>
      <c r="G30" s="474">
        <v>98</v>
      </c>
      <c r="H30" s="186">
        <f t="shared" si="2"/>
        <v>191</v>
      </c>
      <c r="I30" s="473">
        <v>68</v>
      </c>
      <c r="J30" s="474">
        <v>84</v>
      </c>
      <c r="K30" s="186">
        <f t="shared" si="3"/>
        <v>152</v>
      </c>
      <c r="L30" s="473">
        <v>57</v>
      </c>
      <c r="M30" s="474">
        <v>68</v>
      </c>
      <c r="N30" s="186">
        <f t="shared" si="4"/>
        <v>125</v>
      </c>
      <c r="O30" s="473">
        <v>48</v>
      </c>
      <c r="P30" s="474">
        <v>72</v>
      </c>
      <c r="Q30" s="186">
        <f t="shared" si="5"/>
        <v>120</v>
      </c>
    </row>
    <row r="31" spans="1:17" x14ac:dyDescent="0.2">
      <c r="A31" s="289" t="s">
        <v>11</v>
      </c>
      <c r="B31" s="209" t="s">
        <v>43</v>
      </c>
      <c r="C31" s="473">
        <v>65</v>
      </c>
      <c r="D31" s="473">
        <v>87</v>
      </c>
      <c r="E31" s="186">
        <f t="shared" si="1"/>
        <v>152</v>
      </c>
      <c r="F31" s="473">
        <v>111</v>
      </c>
      <c r="G31" s="474">
        <v>133</v>
      </c>
      <c r="H31" s="186">
        <f t="shared" si="2"/>
        <v>244</v>
      </c>
      <c r="I31" s="473">
        <v>83</v>
      </c>
      <c r="J31" s="474">
        <v>90</v>
      </c>
      <c r="K31" s="186">
        <f t="shared" si="3"/>
        <v>173</v>
      </c>
      <c r="L31" s="473">
        <v>60</v>
      </c>
      <c r="M31" s="474">
        <v>80</v>
      </c>
      <c r="N31" s="186">
        <f t="shared" si="4"/>
        <v>140</v>
      </c>
      <c r="O31" s="473">
        <v>67</v>
      </c>
      <c r="P31" s="474">
        <v>69</v>
      </c>
      <c r="Q31" s="186">
        <f t="shared" si="5"/>
        <v>136</v>
      </c>
    </row>
    <row r="32" spans="1:17" x14ac:dyDescent="0.2">
      <c r="A32" s="289" t="s">
        <v>129</v>
      </c>
      <c r="B32" s="209" t="s">
        <v>130</v>
      </c>
      <c r="C32" s="473">
        <v>19</v>
      </c>
      <c r="D32" s="473">
        <v>15</v>
      </c>
      <c r="E32" s="186">
        <f t="shared" si="1"/>
        <v>34</v>
      </c>
      <c r="F32" s="473">
        <v>20</v>
      </c>
      <c r="G32" s="474">
        <v>14</v>
      </c>
      <c r="H32" s="186">
        <f t="shared" si="2"/>
        <v>34</v>
      </c>
      <c r="I32" s="473">
        <v>13</v>
      </c>
      <c r="J32" s="474">
        <v>21</v>
      </c>
      <c r="K32" s="186">
        <f t="shared" si="3"/>
        <v>34</v>
      </c>
      <c r="L32" s="473">
        <v>12</v>
      </c>
      <c r="M32" s="474">
        <v>20</v>
      </c>
      <c r="N32" s="186">
        <f t="shared" si="4"/>
        <v>32</v>
      </c>
      <c r="O32" s="473">
        <v>14</v>
      </c>
      <c r="P32" s="474">
        <v>14</v>
      </c>
      <c r="Q32" s="186">
        <f t="shared" si="5"/>
        <v>28</v>
      </c>
    </row>
    <row r="33" spans="1:17" x14ac:dyDescent="0.2">
      <c r="A33" s="449" t="s">
        <v>607</v>
      </c>
      <c r="B33" s="450" t="s">
        <v>620</v>
      </c>
      <c r="C33" s="473">
        <v>169</v>
      </c>
      <c r="D33" s="473">
        <v>154</v>
      </c>
      <c r="E33" s="186">
        <f t="shared" si="1"/>
        <v>323</v>
      </c>
      <c r="F33" s="473">
        <v>306</v>
      </c>
      <c r="G33" s="474">
        <v>228</v>
      </c>
      <c r="H33" s="186">
        <f t="shared" si="2"/>
        <v>534</v>
      </c>
      <c r="I33" s="473">
        <v>170</v>
      </c>
      <c r="J33" s="474">
        <v>124</v>
      </c>
      <c r="K33" s="186">
        <f t="shared" si="3"/>
        <v>294</v>
      </c>
      <c r="L33" s="473">
        <v>249</v>
      </c>
      <c r="M33" s="474">
        <v>199</v>
      </c>
      <c r="N33" s="186">
        <f t="shared" si="4"/>
        <v>448</v>
      </c>
      <c r="O33" s="473">
        <v>146</v>
      </c>
      <c r="P33" s="474">
        <v>104</v>
      </c>
      <c r="Q33" s="186">
        <f t="shared" si="5"/>
        <v>250</v>
      </c>
    </row>
    <row r="34" spans="1:17" x14ac:dyDescent="0.2">
      <c r="A34" s="289" t="s">
        <v>57</v>
      </c>
      <c r="B34" s="209" t="s">
        <v>267</v>
      </c>
      <c r="C34" s="473">
        <v>40</v>
      </c>
      <c r="D34" s="473">
        <v>48</v>
      </c>
      <c r="E34" s="186">
        <f t="shared" si="1"/>
        <v>88</v>
      </c>
      <c r="F34" s="473">
        <v>50</v>
      </c>
      <c r="G34" s="474">
        <v>54</v>
      </c>
      <c r="H34" s="186">
        <f t="shared" si="2"/>
        <v>104</v>
      </c>
      <c r="I34" s="473">
        <v>31</v>
      </c>
      <c r="J34" s="474">
        <v>50</v>
      </c>
      <c r="K34" s="186">
        <f t="shared" si="3"/>
        <v>81</v>
      </c>
      <c r="L34" s="473">
        <v>33</v>
      </c>
      <c r="M34" s="474">
        <v>32</v>
      </c>
      <c r="N34" s="186">
        <f t="shared" si="4"/>
        <v>65</v>
      </c>
      <c r="O34" s="473">
        <v>25</v>
      </c>
      <c r="P34" s="474">
        <v>38</v>
      </c>
      <c r="Q34" s="186">
        <f t="shared" si="5"/>
        <v>63</v>
      </c>
    </row>
    <row r="35" spans="1:17" x14ac:dyDescent="0.2">
      <c r="A35" s="289" t="s">
        <v>60</v>
      </c>
      <c r="B35" s="209" t="s">
        <v>59</v>
      </c>
      <c r="C35" s="473">
        <v>124</v>
      </c>
      <c r="D35" s="473">
        <v>154</v>
      </c>
      <c r="E35" s="186">
        <f t="shared" si="1"/>
        <v>278</v>
      </c>
      <c r="F35" s="473">
        <v>158</v>
      </c>
      <c r="G35" s="474">
        <v>175</v>
      </c>
      <c r="H35" s="186">
        <f t="shared" si="2"/>
        <v>333</v>
      </c>
      <c r="I35" s="473">
        <v>106</v>
      </c>
      <c r="J35" s="474">
        <v>86</v>
      </c>
      <c r="K35" s="186">
        <f t="shared" si="3"/>
        <v>192</v>
      </c>
      <c r="L35" s="473">
        <v>82</v>
      </c>
      <c r="M35" s="474">
        <v>77</v>
      </c>
      <c r="N35" s="186">
        <f t="shared" si="4"/>
        <v>159</v>
      </c>
      <c r="O35" s="473">
        <v>106</v>
      </c>
      <c r="P35" s="474">
        <v>83</v>
      </c>
      <c r="Q35" s="186">
        <f t="shared" si="5"/>
        <v>189</v>
      </c>
    </row>
    <row r="36" spans="1:17" x14ac:dyDescent="0.2">
      <c r="A36" s="289" t="s">
        <v>131</v>
      </c>
      <c r="B36" s="209" t="s">
        <v>132</v>
      </c>
      <c r="C36" s="473">
        <v>4</v>
      </c>
      <c r="D36" s="473">
        <v>3</v>
      </c>
      <c r="E36" s="186">
        <f t="shared" si="1"/>
        <v>7</v>
      </c>
      <c r="F36" s="473">
        <v>4</v>
      </c>
      <c r="G36" s="474">
        <v>5</v>
      </c>
      <c r="H36" s="186">
        <f t="shared" si="2"/>
        <v>9</v>
      </c>
      <c r="I36" s="473">
        <v>4</v>
      </c>
      <c r="J36" s="474">
        <v>3</v>
      </c>
      <c r="K36" s="186">
        <f t="shared" si="3"/>
        <v>7</v>
      </c>
      <c r="L36" s="473">
        <v>1</v>
      </c>
      <c r="M36" s="474">
        <v>3</v>
      </c>
      <c r="N36" s="186">
        <f t="shared" si="4"/>
        <v>4</v>
      </c>
      <c r="O36" s="473">
        <v>5</v>
      </c>
      <c r="P36" s="474">
        <v>5</v>
      </c>
      <c r="Q36" s="186">
        <f t="shared" si="5"/>
        <v>10</v>
      </c>
    </row>
    <row r="37" spans="1:17" x14ac:dyDescent="0.2">
      <c r="A37" s="289" t="s">
        <v>20</v>
      </c>
      <c r="B37" s="209" t="s">
        <v>45</v>
      </c>
      <c r="C37" s="473">
        <v>38</v>
      </c>
      <c r="D37" s="473">
        <v>27</v>
      </c>
      <c r="E37" s="186">
        <f t="shared" si="1"/>
        <v>65</v>
      </c>
      <c r="F37" s="473">
        <v>43</v>
      </c>
      <c r="G37" s="474">
        <v>28</v>
      </c>
      <c r="H37" s="186">
        <f t="shared" si="2"/>
        <v>71</v>
      </c>
      <c r="I37" s="473">
        <v>22</v>
      </c>
      <c r="J37" s="474">
        <v>22</v>
      </c>
      <c r="K37" s="186">
        <f t="shared" si="3"/>
        <v>44</v>
      </c>
      <c r="L37" s="473">
        <v>36</v>
      </c>
      <c r="M37" s="474">
        <v>22</v>
      </c>
      <c r="N37" s="186">
        <f t="shared" si="4"/>
        <v>58</v>
      </c>
      <c r="O37" s="473">
        <v>30</v>
      </c>
      <c r="P37" s="474">
        <v>25</v>
      </c>
      <c r="Q37" s="186">
        <f t="shared" si="5"/>
        <v>55</v>
      </c>
    </row>
    <row r="38" spans="1:17" x14ac:dyDescent="0.2">
      <c r="A38" s="289" t="s">
        <v>133</v>
      </c>
      <c r="B38" s="209" t="s">
        <v>134</v>
      </c>
      <c r="C38" s="473">
        <v>61</v>
      </c>
      <c r="D38" s="473">
        <v>57</v>
      </c>
      <c r="E38" s="186">
        <f t="shared" si="1"/>
        <v>118</v>
      </c>
      <c r="F38" s="473">
        <v>61</v>
      </c>
      <c r="G38" s="474">
        <v>86</v>
      </c>
      <c r="H38" s="186">
        <f t="shared" si="2"/>
        <v>147</v>
      </c>
      <c r="I38" s="473">
        <v>47</v>
      </c>
      <c r="J38" s="474">
        <v>65</v>
      </c>
      <c r="K38" s="186">
        <f t="shared" si="3"/>
        <v>112</v>
      </c>
      <c r="L38" s="473">
        <v>47</v>
      </c>
      <c r="M38" s="474">
        <v>82</v>
      </c>
      <c r="N38" s="186">
        <f t="shared" si="4"/>
        <v>129</v>
      </c>
      <c r="O38" s="473">
        <v>40</v>
      </c>
      <c r="P38" s="474">
        <v>57</v>
      </c>
      <c r="Q38" s="186">
        <f t="shared" si="5"/>
        <v>97</v>
      </c>
    </row>
    <row r="39" spans="1:17" x14ac:dyDescent="0.2">
      <c r="A39" s="289" t="s">
        <v>50</v>
      </c>
      <c r="B39" s="209" t="s">
        <v>46</v>
      </c>
      <c r="C39" s="473">
        <v>24</v>
      </c>
      <c r="D39" s="473">
        <v>38</v>
      </c>
      <c r="E39" s="186">
        <f t="shared" si="1"/>
        <v>62</v>
      </c>
      <c r="F39" s="473">
        <v>39</v>
      </c>
      <c r="G39" s="474">
        <v>56</v>
      </c>
      <c r="H39" s="186">
        <f t="shared" si="2"/>
        <v>95</v>
      </c>
      <c r="I39" s="473">
        <v>18</v>
      </c>
      <c r="J39" s="474">
        <v>30</v>
      </c>
      <c r="K39" s="186">
        <f t="shared" si="3"/>
        <v>48</v>
      </c>
      <c r="L39" s="473">
        <v>15</v>
      </c>
      <c r="M39" s="474">
        <v>29</v>
      </c>
      <c r="N39" s="186">
        <f t="shared" si="4"/>
        <v>44</v>
      </c>
      <c r="O39" s="473">
        <v>19</v>
      </c>
      <c r="P39" s="474">
        <v>21</v>
      </c>
      <c r="Q39" s="186">
        <f t="shared" si="5"/>
        <v>40</v>
      </c>
    </row>
    <row r="40" spans="1:17" x14ac:dyDescent="0.2">
      <c r="A40" s="289" t="s">
        <v>135</v>
      </c>
      <c r="B40" s="209" t="s">
        <v>136</v>
      </c>
      <c r="C40" s="473">
        <v>7</v>
      </c>
      <c r="D40" s="473">
        <v>16</v>
      </c>
      <c r="E40" s="186">
        <f t="shared" si="1"/>
        <v>23</v>
      </c>
      <c r="F40" s="473">
        <v>15</v>
      </c>
      <c r="G40" s="474">
        <v>24</v>
      </c>
      <c r="H40" s="186">
        <f t="shared" si="2"/>
        <v>39</v>
      </c>
      <c r="I40" s="473">
        <v>9</v>
      </c>
      <c r="J40" s="474">
        <v>14</v>
      </c>
      <c r="K40" s="186">
        <f t="shared" si="3"/>
        <v>23</v>
      </c>
      <c r="L40" s="473">
        <v>10</v>
      </c>
      <c r="M40" s="474">
        <v>17</v>
      </c>
      <c r="N40" s="186">
        <f t="shared" si="4"/>
        <v>27</v>
      </c>
      <c r="O40" s="473">
        <v>13</v>
      </c>
      <c r="P40" s="474">
        <v>12</v>
      </c>
      <c r="Q40" s="186">
        <f t="shared" si="5"/>
        <v>25</v>
      </c>
    </row>
    <row r="41" spans="1:17" x14ac:dyDescent="0.2">
      <c r="A41" s="289" t="s">
        <v>21</v>
      </c>
      <c r="B41" s="209" t="s">
        <v>47</v>
      </c>
      <c r="C41" s="473">
        <v>7</v>
      </c>
      <c r="D41" s="473">
        <v>5</v>
      </c>
      <c r="E41" s="186">
        <f t="shared" si="1"/>
        <v>12</v>
      </c>
      <c r="F41" s="473">
        <v>13</v>
      </c>
      <c r="G41" s="474">
        <v>13</v>
      </c>
      <c r="H41" s="186">
        <f t="shared" si="2"/>
        <v>26</v>
      </c>
      <c r="I41" s="473">
        <v>16</v>
      </c>
      <c r="J41" s="474">
        <v>8</v>
      </c>
      <c r="K41" s="186">
        <f t="shared" si="3"/>
        <v>24</v>
      </c>
      <c r="L41" s="473">
        <v>9</v>
      </c>
      <c r="M41" s="474">
        <v>5</v>
      </c>
      <c r="N41" s="186">
        <f t="shared" si="4"/>
        <v>14</v>
      </c>
      <c r="O41" s="473">
        <v>4</v>
      </c>
      <c r="P41" s="474">
        <v>5</v>
      </c>
      <c r="Q41" s="186">
        <f t="shared" si="5"/>
        <v>9</v>
      </c>
    </row>
    <row r="42" spans="1:17" x14ac:dyDescent="0.2">
      <c r="A42" s="289" t="s">
        <v>137</v>
      </c>
      <c r="B42" s="209" t="s">
        <v>138</v>
      </c>
      <c r="C42" s="473">
        <v>7</v>
      </c>
      <c r="D42" s="473">
        <v>4</v>
      </c>
      <c r="E42" s="186">
        <f t="shared" si="1"/>
        <v>11</v>
      </c>
      <c r="F42" s="473">
        <v>9</v>
      </c>
      <c r="G42" s="474">
        <v>4</v>
      </c>
      <c r="H42" s="186">
        <f t="shared" si="2"/>
        <v>13</v>
      </c>
      <c r="I42" s="473">
        <v>5</v>
      </c>
      <c r="J42" s="474">
        <v>4</v>
      </c>
      <c r="K42" s="186">
        <f t="shared" si="3"/>
        <v>9</v>
      </c>
      <c r="L42" s="473">
        <v>6</v>
      </c>
      <c r="M42" s="474">
        <v>4</v>
      </c>
      <c r="N42" s="186">
        <f t="shared" si="4"/>
        <v>10</v>
      </c>
      <c r="O42" s="473">
        <v>2</v>
      </c>
      <c r="P42" s="474">
        <v>6</v>
      </c>
      <c r="Q42" s="186">
        <f t="shared" si="5"/>
        <v>8</v>
      </c>
    </row>
    <row r="43" spans="1:17" ht="12" customHeight="1" x14ac:dyDescent="0.2">
      <c r="A43" s="289" t="s">
        <v>139</v>
      </c>
      <c r="B43" s="209" t="s">
        <v>140</v>
      </c>
      <c r="C43" s="473">
        <v>15</v>
      </c>
      <c r="D43" s="473">
        <v>29</v>
      </c>
      <c r="E43" s="186">
        <f t="shared" si="1"/>
        <v>44</v>
      </c>
      <c r="F43" s="473">
        <v>7</v>
      </c>
      <c r="G43" s="474">
        <v>26</v>
      </c>
      <c r="H43" s="186">
        <f t="shared" si="2"/>
        <v>33</v>
      </c>
      <c r="I43" s="473">
        <v>16</v>
      </c>
      <c r="J43" s="474">
        <v>44</v>
      </c>
      <c r="K43" s="186">
        <f t="shared" si="3"/>
        <v>60</v>
      </c>
      <c r="L43" s="473">
        <v>6</v>
      </c>
      <c r="M43" s="474">
        <v>14</v>
      </c>
      <c r="N43" s="186">
        <f t="shared" si="4"/>
        <v>20</v>
      </c>
      <c r="O43" s="473">
        <v>4</v>
      </c>
      <c r="P43" s="474">
        <v>19</v>
      </c>
      <c r="Q43" s="186">
        <f t="shared" si="5"/>
        <v>23</v>
      </c>
    </row>
    <row r="44" spans="1:17" ht="12" customHeight="1" x14ac:dyDescent="0.25">
      <c r="A44" s="339"/>
      <c r="B44" s="209"/>
      <c r="C44" s="186"/>
      <c r="D44" s="186"/>
      <c r="E44" s="186"/>
      <c r="F44" s="186"/>
      <c r="G44" s="459"/>
      <c r="H44" s="186"/>
      <c r="I44" s="186"/>
      <c r="J44" s="459"/>
      <c r="K44" s="186"/>
      <c r="L44" s="186"/>
      <c r="M44" s="459"/>
      <c r="N44" s="186"/>
      <c r="O44" s="186"/>
      <c r="P44" s="459"/>
      <c r="Q44" s="186"/>
    </row>
    <row r="45" spans="1:17" ht="12" customHeight="1" x14ac:dyDescent="0.2">
      <c r="A45" s="289" t="s">
        <v>51</v>
      </c>
      <c r="B45" s="209" t="s">
        <v>58</v>
      </c>
      <c r="C45" s="473">
        <v>3</v>
      </c>
      <c r="D45" s="473">
        <v>2</v>
      </c>
      <c r="E45" s="186">
        <f t="shared" si="1"/>
        <v>5</v>
      </c>
      <c r="F45" s="473">
        <v>6</v>
      </c>
      <c r="G45" s="474">
        <v>3</v>
      </c>
      <c r="H45" s="186">
        <f t="shared" si="2"/>
        <v>9</v>
      </c>
      <c r="I45" s="473">
        <v>11</v>
      </c>
      <c r="J45" s="474">
        <v>4</v>
      </c>
      <c r="K45" s="186">
        <f t="shared" si="3"/>
        <v>15</v>
      </c>
      <c r="L45" s="473">
        <v>5</v>
      </c>
      <c r="M45" s="474">
        <v>1</v>
      </c>
      <c r="N45" s="186">
        <f t="shared" ref="N45:N50" si="6">L45+M45</f>
        <v>6</v>
      </c>
      <c r="O45" s="473">
        <v>12</v>
      </c>
      <c r="P45" s="474">
        <v>1</v>
      </c>
      <c r="Q45" s="186">
        <f t="shared" si="5"/>
        <v>13</v>
      </c>
    </row>
    <row r="46" spans="1:17" ht="12" customHeight="1" x14ac:dyDescent="0.2">
      <c r="A46" s="289" t="s">
        <v>22</v>
      </c>
      <c r="B46" s="209" t="s">
        <v>48</v>
      </c>
      <c r="C46" s="473">
        <v>38</v>
      </c>
      <c r="D46" s="473">
        <v>33</v>
      </c>
      <c r="E46" s="186">
        <f t="shared" si="1"/>
        <v>71</v>
      </c>
      <c r="F46" s="473">
        <v>33</v>
      </c>
      <c r="G46" s="474">
        <v>38</v>
      </c>
      <c r="H46" s="186">
        <f t="shared" si="2"/>
        <v>71</v>
      </c>
      <c r="I46" s="473">
        <v>26</v>
      </c>
      <c r="J46" s="474">
        <v>26</v>
      </c>
      <c r="K46" s="186">
        <f t="shared" si="3"/>
        <v>52</v>
      </c>
      <c r="L46" s="473">
        <v>27</v>
      </c>
      <c r="M46" s="474">
        <v>33</v>
      </c>
      <c r="N46" s="186">
        <f t="shared" si="6"/>
        <v>60</v>
      </c>
      <c r="O46" s="473">
        <v>21</v>
      </c>
      <c r="P46" s="474">
        <v>15</v>
      </c>
      <c r="Q46" s="186">
        <f t="shared" si="5"/>
        <v>36</v>
      </c>
    </row>
    <row r="47" spans="1:17" ht="12" customHeight="1" x14ac:dyDescent="0.2">
      <c r="A47" s="289" t="s">
        <v>23</v>
      </c>
      <c r="B47" s="209" t="s">
        <v>49</v>
      </c>
      <c r="C47" s="473">
        <v>53</v>
      </c>
      <c r="D47" s="473">
        <v>25</v>
      </c>
      <c r="E47" s="186">
        <f t="shared" si="1"/>
        <v>78</v>
      </c>
      <c r="F47" s="473">
        <v>53</v>
      </c>
      <c r="G47" s="474">
        <v>24</v>
      </c>
      <c r="H47" s="186">
        <f t="shared" si="2"/>
        <v>77</v>
      </c>
      <c r="I47" s="473">
        <v>26</v>
      </c>
      <c r="J47" s="474">
        <v>7</v>
      </c>
      <c r="K47" s="186">
        <f t="shared" si="3"/>
        <v>33</v>
      </c>
      <c r="L47" s="473">
        <v>33</v>
      </c>
      <c r="M47" s="474">
        <v>12</v>
      </c>
      <c r="N47" s="186">
        <f t="shared" si="6"/>
        <v>45</v>
      </c>
      <c r="O47" s="473">
        <v>46</v>
      </c>
      <c r="P47" s="474">
        <v>19</v>
      </c>
      <c r="Q47" s="186">
        <f t="shared" si="5"/>
        <v>65</v>
      </c>
    </row>
    <row r="48" spans="1:17" ht="12" customHeight="1" x14ac:dyDescent="0.2">
      <c r="A48" s="184" t="s">
        <v>367</v>
      </c>
      <c r="B48" s="185" t="s">
        <v>366</v>
      </c>
      <c r="C48" s="473">
        <v>45</v>
      </c>
      <c r="D48" s="473">
        <v>13</v>
      </c>
      <c r="E48" s="186">
        <f t="shared" si="1"/>
        <v>58</v>
      </c>
      <c r="F48" s="473">
        <v>33</v>
      </c>
      <c r="G48" s="474">
        <v>10</v>
      </c>
      <c r="H48" s="186">
        <f t="shared" si="2"/>
        <v>43</v>
      </c>
      <c r="I48" s="473">
        <v>35</v>
      </c>
      <c r="J48" s="474">
        <v>14</v>
      </c>
      <c r="K48" s="186">
        <f t="shared" si="3"/>
        <v>49</v>
      </c>
      <c r="L48" s="473">
        <v>38</v>
      </c>
      <c r="M48" s="474">
        <v>7</v>
      </c>
      <c r="N48" s="186">
        <f t="shared" si="6"/>
        <v>45</v>
      </c>
      <c r="O48" s="473">
        <v>25</v>
      </c>
      <c r="P48" s="474">
        <v>17</v>
      </c>
      <c r="Q48" s="186">
        <f t="shared" si="5"/>
        <v>42</v>
      </c>
    </row>
    <row r="49" spans="1:17" ht="12" customHeight="1" x14ac:dyDescent="0.25">
      <c r="A49" s="339"/>
      <c r="B49" s="209"/>
      <c r="C49" s="186"/>
      <c r="D49" s="186"/>
      <c r="E49" s="186"/>
      <c r="F49" s="186"/>
      <c r="G49" s="459"/>
      <c r="H49" s="186"/>
      <c r="I49" s="186"/>
      <c r="J49" s="459"/>
      <c r="K49" s="186"/>
      <c r="L49" s="186"/>
      <c r="M49" s="459"/>
      <c r="N49" s="186"/>
      <c r="O49" s="186"/>
      <c r="P49" s="459"/>
      <c r="Q49" s="186"/>
    </row>
    <row r="50" spans="1:17" ht="12" customHeight="1" x14ac:dyDescent="0.2">
      <c r="A50" s="289" t="s">
        <v>141</v>
      </c>
      <c r="B50" s="209" t="s">
        <v>142</v>
      </c>
      <c r="C50" s="473">
        <v>30</v>
      </c>
      <c r="D50" s="473">
        <v>22</v>
      </c>
      <c r="E50" s="186">
        <f t="shared" si="1"/>
        <v>52</v>
      </c>
      <c r="F50" s="473">
        <v>32</v>
      </c>
      <c r="G50" s="474">
        <v>26</v>
      </c>
      <c r="H50" s="186">
        <f t="shared" si="2"/>
        <v>58</v>
      </c>
      <c r="I50" s="473">
        <v>31</v>
      </c>
      <c r="J50" s="474">
        <v>25</v>
      </c>
      <c r="K50" s="186">
        <f t="shared" si="3"/>
        <v>56</v>
      </c>
      <c r="L50" s="473">
        <v>20</v>
      </c>
      <c r="M50" s="474">
        <v>27</v>
      </c>
      <c r="N50" s="186">
        <f t="shared" si="6"/>
        <v>47</v>
      </c>
      <c r="O50" s="473">
        <v>19</v>
      </c>
      <c r="P50" s="474">
        <v>25</v>
      </c>
      <c r="Q50" s="186">
        <f t="shared" si="5"/>
        <v>44</v>
      </c>
    </row>
    <row r="51" spans="1:17" ht="12" customHeight="1" x14ac:dyDescent="0.25">
      <c r="A51" s="226"/>
      <c r="B51" s="190"/>
      <c r="C51" s="460"/>
      <c r="D51" s="226"/>
      <c r="E51" s="191"/>
      <c r="F51" s="191"/>
      <c r="G51" s="458"/>
      <c r="H51" s="191"/>
      <c r="I51" s="226"/>
      <c r="J51" s="461"/>
      <c r="K51" s="191"/>
      <c r="L51" s="226"/>
      <c r="M51" s="461"/>
      <c r="N51" s="191"/>
      <c r="O51" s="226"/>
      <c r="P51" s="461"/>
      <c r="Q51" s="191"/>
    </row>
    <row r="52" spans="1:17" ht="12" customHeight="1" x14ac:dyDescent="0.25">
      <c r="A52" s="230"/>
      <c r="B52" s="284"/>
      <c r="C52" s="460"/>
      <c r="D52" s="226"/>
      <c r="E52" s="230"/>
      <c r="F52" s="230"/>
      <c r="G52" s="462"/>
      <c r="H52" s="230"/>
      <c r="I52" s="226"/>
      <c r="J52" s="461"/>
      <c r="K52" s="230"/>
      <c r="L52" s="226"/>
      <c r="M52" s="461"/>
      <c r="N52" s="230"/>
      <c r="O52" s="226"/>
      <c r="P52" s="226"/>
      <c r="Q52" s="230"/>
    </row>
    <row r="53" spans="1:17" ht="12" customHeight="1" x14ac:dyDescent="0.25">
      <c r="A53" s="289" t="s">
        <v>27</v>
      </c>
      <c r="B53" s="290" t="s">
        <v>32</v>
      </c>
      <c r="C53" s="460"/>
      <c r="D53" s="226"/>
      <c r="E53" s="230"/>
      <c r="F53" s="230"/>
      <c r="G53" s="462"/>
      <c r="H53" s="230"/>
      <c r="I53" s="226"/>
      <c r="J53" s="461"/>
      <c r="K53" s="230"/>
      <c r="L53" s="226"/>
      <c r="M53" s="461"/>
      <c r="N53" s="230"/>
      <c r="O53" s="226"/>
      <c r="P53" s="226"/>
      <c r="Q53" s="230"/>
    </row>
    <row r="54" spans="1:17" ht="12" customHeight="1" x14ac:dyDescent="0.25">
      <c r="A54" s="226"/>
      <c r="B54" s="386" t="s">
        <v>376</v>
      </c>
      <c r="C54" s="186"/>
      <c r="D54" s="226"/>
      <c r="E54" s="226"/>
      <c r="F54" s="226"/>
      <c r="G54" s="459"/>
      <c r="H54" s="226"/>
      <c r="I54" s="189"/>
      <c r="J54" s="459"/>
      <c r="K54" s="226"/>
      <c r="L54" s="189"/>
      <c r="M54" s="459"/>
      <c r="N54" s="226"/>
      <c r="O54" s="189"/>
      <c r="P54" s="189"/>
      <c r="Q54" s="226"/>
    </row>
    <row r="55" spans="1:17" ht="12" customHeight="1" x14ac:dyDescent="0.25">
      <c r="A55" s="226"/>
      <c r="B55" s="290"/>
      <c r="C55" s="186"/>
      <c r="D55" s="190"/>
      <c r="E55" s="226"/>
      <c r="F55" s="226"/>
      <c r="G55" s="459"/>
      <c r="H55" s="226"/>
      <c r="I55" s="189"/>
      <c r="J55" s="459"/>
      <c r="K55" s="226"/>
      <c r="L55" s="189"/>
      <c r="M55" s="459"/>
      <c r="N55" s="226"/>
      <c r="O55" s="189"/>
      <c r="P55" s="189"/>
      <c r="Q55" s="226"/>
    </row>
    <row r="56" spans="1:17" ht="15.75" x14ac:dyDescent="0.25">
      <c r="A56" s="289" t="s">
        <v>28</v>
      </c>
      <c r="B56" s="289" t="s">
        <v>95</v>
      </c>
      <c r="C56" s="186"/>
      <c r="D56" s="226"/>
      <c r="E56" s="226"/>
      <c r="F56" s="226"/>
      <c r="G56" s="459"/>
      <c r="H56" s="226"/>
      <c r="I56" s="189"/>
      <c r="J56" s="459"/>
      <c r="K56" s="226"/>
      <c r="L56" s="189"/>
      <c r="M56" s="459"/>
      <c r="N56" s="226"/>
      <c r="O56" s="189"/>
      <c r="P56" s="189"/>
      <c r="Q56" s="226"/>
    </row>
  </sheetData>
  <mergeCells count="8">
    <mergeCell ref="A4:A6"/>
    <mergeCell ref="B4:B6"/>
    <mergeCell ref="C4:Q4"/>
    <mergeCell ref="C5:E5"/>
    <mergeCell ref="F5:H5"/>
    <mergeCell ref="I5:K5"/>
    <mergeCell ref="L5:N5"/>
    <mergeCell ref="O5:Q5"/>
  </mergeCells>
  <hyperlinks>
    <hyperlink ref="B54" r:id="rId1" xr:uid="{50DC1994-C7D9-4B0C-BCF0-229D242D0FCF}"/>
  </hyperlinks>
  <pageMargins left="0.11811023622047245" right="0.11811023622047245" top="0.74803149606299213" bottom="0.55118110236220474" header="0.31496062992125984" footer="0.31496062992125984"/>
  <pageSetup paperSize="9"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dimension ref="A1:L40"/>
  <sheetViews>
    <sheetView workbookViewId="0"/>
  </sheetViews>
  <sheetFormatPr defaultRowHeight="12.75" customHeight="1" x14ac:dyDescent="0.2"/>
  <cols>
    <col min="1" max="1" width="30.69921875" style="29" customWidth="1"/>
    <col min="2" max="2" width="19.69921875" style="29" customWidth="1"/>
    <col min="3" max="5" width="8.5" style="29" customWidth="1"/>
    <col min="6" max="16384" width="8.796875" style="29"/>
  </cols>
  <sheetData>
    <row r="1" spans="1:9" ht="12.75" customHeight="1" x14ac:dyDescent="0.25">
      <c r="A1" s="284" t="s">
        <v>70</v>
      </c>
      <c r="B1" s="284"/>
      <c r="C1" s="205"/>
      <c r="D1" s="284"/>
      <c r="E1" s="284"/>
      <c r="F1" s="225"/>
      <c r="G1" s="225"/>
      <c r="H1" s="225"/>
      <c r="I1" s="225"/>
    </row>
    <row r="2" spans="1:9" ht="12.75" customHeight="1" x14ac:dyDescent="0.25">
      <c r="A2" s="285" t="s">
        <v>525</v>
      </c>
      <c r="B2" s="284"/>
      <c r="C2" s="284"/>
      <c r="D2" s="284"/>
      <c r="E2" s="284"/>
      <c r="F2" s="225"/>
      <c r="G2" s="225"/>
      <c r="H2" s="225"/>
      <c r="I2" s="225"/>
    </row>
    <row r="3" spans="1:9" ht="12.75" customHeight="1" x14ac:dyDescent="0.25">
      <c r="A3" s="284"/>
      <c r="B3" s="284"/>
      <c r="C3" s="200"/>
      <c r="D3" s="200"/>
      <c r="E3" s="200"/>
      <c r="F3" s="225"/>
      <c r="G3" s="225"/>
      <c r="H3" s="225"/>
      <c r="I3" s="225"/>
    </row>
    <row r="4" spans="1:9" ht="12.75" customHeight="1" x14ac:dyDescent="0.25">
      <c r="A4" s="202" t="s">
        <v>24</v>
      </c>
      <c r="B4" s="401" t="s">
        <v>55</v>
      </c>
      <c r="C4" s="401" t="s">
        <v>25</v>
      </c>
      <c r="D4" s="401" t="s">
        <v>26</v>
      </c>
      <c r="E4" s="401" t="s">
        <v>63</v>
      </c>
      <c r="F4" s="225"/>
      <c r="G4" s="225"/>
      <c r="H4" s="225"/>
      <c r="I4" s="225"/>
    </row>
    <row r="5" spans="1:9" ht="12.75" customHeight="1" x14ac:dyDescent="0.25">
      <c r="A5" s="286" t="s">
        <v>15</v>
      </c>
      <c r="B5" s="284"/>
      <c r="C5" s="101">
        <f>SUM(C6:C25)</f>
        <v>53398</v>
      </c>
      <c r="D5" s="101">
        <f t="shared" ref="D5:E5" si="0">SUM(D6:D25)</f>
        <v>34311</v>
      </c>
      <c r="E5" s="101">
        <f t="shared" si="0"/>
        <v>87709</v>
      </c>
      <c r="F5" s="194"/>
      <c r="G5" s="225"/>
      <c r="H5" s="225"/>
      <c r="I5" s="225"/>
    </row>
    <row r="6" spans="1:9" ht="12.75" customHeight="1" x14ac:dyDescent="0.25">
      <c r="A6" s="286" t="s">
        <v>13</v>
      </c>
      <c r="B6" s="201" t="s">
        <v>35</v>
      </c>
      <c r="C6" s="464">
        <v>485</v>
      </c>
      <c r="D6" s="464">
        <v>445</v>
      </c>
      <c r="E6" s="100">
        <f>C6+D6</f>
        <v>930</v>
      </c>
      <c r="F6" s="194"/>
      <c r="G6" s="225"/>
      <c r="H6" s="225"/>
      <c r="I6" s="225"/>
    </row>
    <row r="7" spans="1:9" ht="12.75" customHeight="1" x14ac:dyDescent="0.25">
      <c r="A7" s="286" t="s">
        <v>53</v>
      </c>
      <c r="B7" s="201" t="s">
        <v>36</v>
      </c>
      <c r="C7" s="464">
        <v>1002</v>
      </c>
      <c r="D7" s="464">
        <v>728</v>
      </c>
      <c r="E7" s="100">
        <f t="shared" ref="E7:E25" si="1">C7+D7</f>
        <v>1730</v>
      </c>
      <c r="F7" s="194"/>
      <c r="G7" s="225"/>
      <c r="H7" s="192"/>
      <c r="I7" s="192"/>
    </row>
    <row r="8" spans="1:9" ht="12.75" customHeight="1" x14ac:dyDescent="0.25">
      <c r="A8" s="286" t="s">
        <v>54</v>
      </c>
      <c r="B8" s="201" t="s">
        <v>37</v>
      </c>
      <c r="C8" s="464">
        <v>2599</v>
      </c>
      <c r="D8" s="464">
        <v>2321</v>
      </c>
      <c r="E8" s="100">
        <f t="shared" si="1"/>
        <v>4920</v>
      </c>
      <c r="F8" s="194"/>
      <c r="G8" s="225"/>
      <c r="H8" s="225"/>
      <c r="I8" s="225"/>
    </row>
    <row r="9" spans="1:9" ht="12.75" customHeight="1" x14ac:dyDescent="0.25">
      <c r="A9" s="286" t="s">
        <v>16</v>
      </c>
      <c r="B9" s="201" t="s">
        <v>38</v>
      </c>
      <c r="C9" s="464">
        <v>4</v>
      </c>
      <c r="D9" s="464">
        <v>2534</v>
      </c>
      <c r="E9" s="100">
        <f t="shared" si="1"/>
        <v>2538</v>
      </c>
      <c r="F9" s="194"/>
      <c r="G9" s="225"/>
      <c r="H9" s="225"/>
      <c r="I9" s="225"/>
    </row>
    <row r="10" spans="1:9" ht="12.75" customHeight="1" x14ac:dyDescent="0.25">
      <c r="A10" s="286" t="s">
        <v>18</v>
      </c>
      <c r="B10" s="201" t="s">
        <v>40</v>
      </c>
      <c r="C10" s="464">
        <v>0</v>
      </c>
      <c r="D10" s="464">
        <v>556</v>
      </c>
      <c r="E10" s="100">
        <f t="shared" si="1"/>
        <v>556</v>
      </c>
      <c r="F10" s="194"/>
      <c r="G10" s="225"/>
      <c r="H10" s="192"/>
      <c r="I10" s="225"/>
    </row>
    <row r="11" spans="1:9" ht="12.75" customHeight="1" x14ac:dyDescent="0.25">
      <c r="A11" s="286" t="s">
        <v>19</v>
      </c>
      <c r="B11" s="201" t="s">
        <v>41</v>
      </c>
      <c r="C11" s="464">
        <v>1011</v>
      </c>
      <c r="D11" s="464">
        <v>600</v>
      </c>
      <c r="E11" s="100">
        <f t="shared" si="1"/>
        <v>1611</v>
      </c>
      <c r="F11" s="194"/>
      <c r="G11" s="225"/>
      <c r="H11" s="225"/>
      <c r="I11" s="225"/>
    </row>
    <row r="12" spans="1:9" ht="12.75" customHeight="1" x14ac:dyDescent="0.25">
      <c r="A12" s="286" t="s">
        <v>10</v>
      </c>
      <c r="B12" s="201" t="s">
        <v>42</v>
      </c>
      <c r="C12" s="464">
        <v>5482</v>
      </c>
      <c r="D12" s="464">
        <v>1704</v>
      </c>
      <c r="E12" s="100">
        <f t="shared" si="1"/>
        <v>7186</v>
      </c>
      <c r="F12" s="194"/>
      <c r="G12" s="225"/>
      <c r="H12" s="225"/>
      <c r="I12" s="225"/>
    </row>
    <row r="13" spans="1:9" ht="12.75" customHeight="1" x14ac:dyDescent="0.25">
      <c r="A13" s="286" t="s">
        <v>11</v>
      </c>
      <c r="B13" s="201" t="s">
        <v>43</v>
      </c>
      <c r="C13" s="464">
        <v>1529</v>
      </c>
      <c r="D13" s="464">
        <v>1133</v>
      </c>
      <c r="E13" s="100">
        <f t="shared" si="1"/>
        <v>2662</v>
      </c>
      <c r="F13" s="194"/>
      <c r="G13" s="225"/>
      <c r="H13" s="225"/>
      <c r="I13" s="193"/>
    </row>
    <row r="14" spans="1:9" ht="12.75" customHeight="1" x14ac:dyDescent="0.25">
      <c r="A14" s="449" t="s">
        <v>607</v>
      </c>
      <c r="B14" s="442" t="s">
        <v>620</v>
      </c>
      <c r="C14" s="464">
        <v>3754</v>
      </c>
      <c r="D14" s="464">
        <v>2569</v>
      </c>
      <c r="E14" s="100">
        <f t="shared" si="1"/>
        <v>6323</v>
      </c>
      <c r="F14" s="463"/>
      <c r="G14" s="225"/>
      <c r="H14" s="225"/>
      <c r="I14" s="193"/>
    </row>
    <row r="15" spans="1:9" ht="12.75" customHeight="1" x14ac:dyDescent="0.25">
      <c r="A15" s="286" t="s">
        <v>57</v>
      </c>
      <c r="B15" s="201" t="s">
        <v>267</v>
      </c>
      <c r="C15" s="464">
        <v>472</v>
      </c>
      <c r="D15" s="464">
        <v>393</v>
      </c>
      <c r="E15" s="100">
        <f t="shared" si="1"/>
        <v>865</v>
      </c>
      <c r="F15" s="194"/>
      <c r="G15" s="225"/>
      <c r="H15" s="225"/>
      <c r="I15" s="193"/>
    </row>
    <row r="16" spans="1:9" ht="12.75" customHeight="1" x14ac:dyDescent="0.25">
      <c r="A16" s="286" t="s">
        <v>60</v>
      </c>
      <c r="B16" s="201" t="s">
        <v>59</v>
      </c>
      <c r="C16" s="464">
        <v>1843</v>
      </c>
      <c r="D16" s="464">
        <v>1552</v>
      </c>
      <c r="E16" s="100">
        <f t="shared" si="1"/>
        <v>3395</v>
      </c>
      <c r="F16" s="194"/>
      <c r="G16" s="225"/>
      <c r="H16" s="225"/>
      <c r="I16" s="193"/>
    </row>
    <row r="17" spans="1:12" ht="12.75" customHeight="1" x14ac:dyDescent="0.25">
      <c r="A17" s="286" t="s">
        <v>20</v>
      </c>
      <c r="B17" s="201" t="s">
        <v>45</v>
      </c>
      <c r="C17" s="464">
        <v>2886</v>
      </c>
      <c r="D17" s="464">
        <v>2075</v>
      </c>
      <c r="E17" s="100">
        <f t="shared" si="1"/>
        <v>4961</v>
      </c>
      <c r="F17" s="194"/>
      <c r="G17" s="225"/>
      <c r="H17" s="225"/>
      <c r="I17" s="193"/>
    </row>
    <row r="18" spans="1:12" ht="12.75" customHeight="1" x14ac:dyDescent="0.25">
      <c r="A18" s="286" t="s">
        <v>21</v>
      </c>
      <c r="B18" s="201" t="s">
        <v>47</v>
      </c>
      <c r="C18" s="464">
        <v>381</v>
      </c>
      <c r="D18" s="464">
        <v>535</v>
      </c>
      <c r="E18" s="100">
        <f t="shared" si="1"/>
        <v>916</v>
      </c>
      <c r="F18" s="194"/>
      <c r="G18" s="225"/>
      <c r="H18" s="225"/>
      <c r="I18" s="193"/>
    </row>
    <row r="19" spans="1:12" ht="12.75" customHeight="1" x14ac:dyDescent="0.25">
      <c r="A19" s="286"/>
      <c r="B19" s="201"/>
      <c r="C19" s="464"/>
      <c r="D19" s="464"/>
      <c r="E19" s="100"/>
      <c r="F19" s="194"/>
      <c r="G19" s="225"/>
      <c r="H19" s="225"/>
      <c r="I19" s="193"/>
    </row>
    <row r="20" spans="1:12" ht="12.75" customHeight="1" x14ac:dyDescent="0.25">
      <c r="A20" s="286" t="s">
        <v>51</v>
      </c>
      <c r="B20" s="201" t="s">
        <v>58</v>
      </c>
      <c r="C20" s="464">
        <v>1126</v>
      </c>
      <c r="D20" s="464">
        <v>192</v>
      </c>
      <c r="E20" s="100">
        <f t="shared" si="1"/>
        <v>1318</v>
      </c>
      <c r="F20" s="194"/>
      <c r="G20" s="225"/>
      <c r="H20" s="225"/>
      <c r="I20" s="193"/>
    </row>
    <row r="21" spans="1:12" ht="12.75" customHeight="1" x14ac:dyDescent="0.25">
      <c r="A21" s="286" t="s">
        <v>22</v>
      </c>
      <c r="B21" s="201" t="s">
        <v>48</v>
      </c>
      <c r="C21" s="464">
        <v>693</v>
      </c>
      <c r="D21" s="464">
        <v>283</v>
      </c>
      <c r="E21" s="100">
        <f t="shared" si="1"/>
        <v>976</v>
      </c>
      <c r="F21" s="194"/>
      <c r="G21" s="225"/>
      <c r="H21" s="225"/>
      <c r="I21" s="193"/>
    </row>
    <row r="22" spans="1:12" ht="12.75" customHeight="1" x14ac:dyDescent="0.25">
      <c r="A22" s="286" t="s">
        <v>23</v>
      </c>
      <c r="B22" s="201" t="s">
        <v>49</v>
      </c>
      <c r="C22" s="464">
        <v>6166</v>
      </c>
      <c r="D22" s="464">
        <v>1897</v>
      </c>
      <c r="E22" s="100">
        <f t="shared" si="1"/>
        <v>8063</v>
      </c>
      <c r="F22" s="194"/>
      <c r="G22" s="225"/>
      <c r="H22" s="225"/>
      <c r="I22" s="193"/>
    </row>
    <row r="23" spans="1:12" ht="12.75" customHeight="1" x14ac:dyDescent="0.25">
      <c r="A23" s="286" t="s">
        <v>367</v>
      </c>
      <c r="B23" s="204" t="s">
        <v>366</v>
      </c>
      <c r="C23" s="464">
        <v>6007</v>
      </c>
      <c r="D23" s="464">
        <v>2267</v>
      </c>
      <c r="E23" s="100">
        <f t="shared" si="1"/>
        <v>8274</v>
      </c>
      <c r="F23" s="194"/>
      <c r="G23" s="225"/>
      <c r="H23" s="225"/>
      <c r="I23" s="193"/>
    </row>
    <row r="24" spans="1:12" ht="12.75" customHeight="1" x14ac:dyDescent="0.25">
      <c r="A24" s="286"/>
      <c r="B24" s="201"/>
      <c r="C24" s="464"/>
      <c r="D24" s="464"/>
      <c r="E24" s="100"/>
      <c r="F24" s="194"/>
      <c r="G24" s="225"/>
      <c r="H24" s="225"/>
      <c r="I24" s="193"/>
    </row>
    <row r="25" spans="1:12" ht="12.75" customHeight="1" x14ac:dyDescent="0.25">
      <c r="A25" s="286" t="s">
        <v>141</v>
      </c>
      <c r="B25" s="203" t="s">
        <v>142</v>
      </c>
      <c r="C25" s="464">
        <v>17958</v>
      </c>
      <c r="D25" s="464">
        <v>12527</v>
      </c>
      <c r="E25" s="100">
        <f t="shared" si="1"/>
        <v>30485</v>
      </c>
      <c r="F25" s="194"/>
      <c r="G25" s="225"/>
      <c r="H25" s="225"/>
      <c r="I25" s="193"/>
    </row>
    <row r="26" spans="1:12" ht="12.75" customHeight="1" x14ac:dyDescent="0.25">
      <c r="A26" s="284"/>
      <c r="B26" s="260"/>
      <c r="C26" s="199"/>
      <c r="D26" s="199"/>
      <c r="E26" s="199"/>
      <c r="F26" s="225"/>
      <c r="G26" s="225"/>
      <c r="H26" s="225"/>
      <c r="I26" s="193"/>
    </row>
    <row r="27" spans="1:12" ht="12.75" customHeight="1" x14ac:dyDescent="0.25">
      <c r="A27" s="195"/>
      <c r="B27" s="195"/>
      <c r="C27" s="195"/>
      <c r="D27" s="195"/>
      <c r="E27" s="195"/>
      <c r="F27" s="225"/>
      <c r="G27" s="225"/>
      <c r="H27" s="225"/>
      <c r="I27" s="225"/>
    </row>
    <row r="28" spans="1:12" ht="12.75" customHeight="1" x14ac:dyDescent="0.25">
      <c r="A28" s="289" t="s">
        <v>27</v>
      </c>
      <c r="B28" s="290" t="s">
        <v>32</v>
      </c>
      <c r="C28" s="284"/>
      <c r="D28" s="284"/>
      <c r="E28" s="284"/>
      <c r="F28" s="155"/>
      <c r="G28" s="293"/>
      <c r="H28" s="293"/>
      <c r="I28" s="293"/>
      <c r="J28" s="171"/>
      <c r="K28" s="171"/>
      <c r="L28" s="153"/>
    </row>
    <row r="29" spans="1:12" ht="12.75" customHeight="1" x14ac:dyDescent="0.25">
      <c r="A29" s="289"/>
      <c r="B29" s="290"/>
      <c r="C29" s="284"/>
      <c r="D29" s="284"/>
      <c r="E29" s="284"/>
      <c r="F29" s="155"/>
      <c r="G29" s="293"/>
      <c r="H29" s="293"/>
      <c r="I29" s="293"/>
      <c r="J29" s="171"/>
      <c r="K29" s="171"/>
      <c r="L29" s="153"/>
    </row>
    <row r="30" spans="1:12" ht="12.75" customHeight="1" x14ac:dyDescent="0.25">
      <c r="A30" s="294"/>
      <c r="B30" s="290" t="s">
        <v>326</v>
      </c>
      <c r="C30" s="151"/>
      <c r="D30" s="152"/>
      <c r="E30" s="152"/>
      <c r="F30" s="152"/>
      <c r="G30" s="152"/>
      <c r="H30" s="152"/>
      <c r="I30" s="152"/>
    </row>
    <row r="31" spans="1:12" ht="12.75" customHeight="1" x14ac:dyDescent="0.25">
      <c r="A31" s="294"/>
      <c r="B31" s="282" t="s">
        <v>562</v>
      </c>
      <c r="C31" s="334"/>
      <c r="D31" s="334"/>
      <c r="E31" s="334"/>
      <c r="F31" s="334"/>
      <c r="G31" s="334"/>
      <c r="H31" s="358"/>
      <c r="I31" s="358"/>
    </row>
    <row r="32" spans="1:12" ht="12.75" customHeight="1" x14ac:dyDescent="0.25">
      <c r="A32" s="294"/>
      <c r="B32" s="445" t="s">
        <v>560</v>
      </c>
      <c r="C32" s="358"/>
      <c r="D32" s="358"/>
      <c r="E32" s="358"/>
      <c r="F32" s="358"/>
      <c r="G32" s="199"/>
      <c r="H32" s="358"/>
      <c r="I32" s="358"/>
    </row>
    <row r="33" spans="1:9" ht="12.75" customHeight="1" x14ac:dyDescent="0.25">
      <c r="A33" s="294"/>
      <c r="B33" s="290" t="s">
        <v>344</v>
      </c>
      <c r="C33" s="465"/>
      <c r="D33" s="465"/>
      <c r="E33" s="465"/>
      <c r="F33" s="465"/>
      <c r="G33" s="334"/>
      <c r="H33" s="334"/>
      <c r="I33" s="293"/>
    </row>
    <row r="34" spans="1:9" ht="12.75" customHeight="1" x14ac:dyDescent="0.25">
      <c r="A34" s="294"/>
      <c r="B34" s="445" t="s">
        <v>541</v>
      </c>
      <c r="C34" s="465"/>
      <c r="D34" s="465"/>
      <c r="E34" s="465"/>
      <c r="F34" s="465"/>
      <c r="G34" s="334"/>
      <c r="H34" s="334"/>
      <c r="I34" s="293"/>
    </row>
    <row r="35" spans="1:9" ht="12.75" customHeight="1" x14ac:dyDescent="0.25">
      <c r="A35" s="294"/>
      <c r="B35" s="199"/>
      <c r="C35" s="199"/>
      <c r="D35" s="199"/>
      <c r="E35" s="199"/>
      <c r="F35" s="199"/>
      <c r="G35" s="199"/>
      <c r="H35" s="199"/>
      <c r="I35" s="199"/>
    </row>
    <row r="36" spans="1:9" ht="12.75" customHeight="1" x14ac:dyDescent="0.25">
      <c r="A36" s="289" t="s">
        <v>28</v>
      </c>
      <c r="B36" s="289" t="s">
        <v>95</v>
      </c>
      <c r="C36" s="221"/>
      <c r="D36" s="221"/>
      <c r="E36" s="221"/>
      <c r="F36" s="221"/>
      <c r="G36" s="199"/>
      <c r="H36" s="199"/>
      <c r="I36" s="199"/>
    </row>
    <row r="37" spans="1:9" ht="12.75" customHeight="1" x14ac:dyDescent="0.25">
      <c r="A37" s="225"/>
      <c r="B37" s="532" t="s">
        <v>284</v>
      </c>
      <c r="C37" s="532"/>
      <c r="D37" s="532"/>
      <c r="E37" s="532"/>
      <c r="F37" s="532"/>
      <c r="G37" s="532"/>
      <c r="H37" s="532"/>
      <c r="I37" s="532"/>
    </row>
    <row r="38" spans="1:9" ht="12.75" customHeight="1" x14ac:dyDescent="0.25">
      <c r="A38" s="225"/>
      <c r="B38" s="532"/>
      <c r="C38" s="532"/>
      <c r="D38" s="532"/>
      <c r="E38" s="532"/>
      <c r="F38" s="532"/>
      <c r="G38" s="532"/>
      <c r="H38" s="532"/>
      <c r="I38" s="532"/>
    </row>
    <row r="39" spans="1:9" ht="12.75" customHeight="1" x14ac:dyDescent="0.25">
      <c r="A39" s="225"/>
      <c r="B39" s="545" t="s">
        <v>315</v>
      </c>
      <c r="C39" s="545"/>
      <c r="D39" s="545"/>
      <c r="E39" s="545"/>
      <c r="F39" s="545"/>
      <c r="G39" s="545"/>
      <c r="H39" s="545"/>
      <c r="I39" s="545"/>
    </row>
    <row r="40" spans="1:9" ht="12.75" customHeight="1" x14ac:dyDescent="0.25">
      <c r="A40" s="225"/>
      <c r="B40" s="545"/>
      <c r="C40" s="545"/>
      <c r="D40" s="545"/>
      <c r="E40" s="545"/>
      <c r="F40" s="545"/>
      <c r="G40" s="545"/>
      <c r="H40" s="545"/>
      <c r="I40" s="545"/>
    </row>
  </sheetData>
  <mergeCells count="2">
    <mergeCell ref="B37:I38"/>
    <mergeCell ref="B39:I40"/>
  </mergeCells>
  <phoneticPr fontId="35" type="noConversion"/>
  <hyperlinks>
    <hyperlink ref="B32" r:id="rId1" xr:uid="{EC6972EB-E929-42AD-896B-09DCDF8E273F}"/>
    <hyperlink ref="B34" r:id="rId2" xr:uid="{02482B35-68B5-41C0-926E-BED55EE566B4}"/>
  </hyperlinks>
  <pageMargins left="0.78740157480314965" right="0" top="0.98425196850393704" bottom="0.39370078740157483" header="0.51181102362204722" footer="0.51181102362204722"/>
  <pageSetup paperSize="9" orientation="landscape" r:id="rId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38"/>
  <sheetViews>
    <sheetView zoomScaleNormal="100" workbookViewId="0"/>
  </sheetViews>
  <sheetFormatPr defaultRowHeight="12.75" customHeight="1" x14ac:dyDescent="0.2"/>
  <cols>
    <col min="1" max="1" width="29.09765625" style="233" customWidth="1"/>
    <col min="2" max="2" width="17.09765625" style="233" customWidth="1"/>
    <col min="3" max="4" width="4.69921875" style="8" customWidth="1"/>
    <col min="5" max="5" width="5" style="8" customWidth="1"/>
    <col min="6" max="7" width="4.69921875" style="8" customWidth="1"/>
    <col min="8" max="8" width="5" style="8" customWidth="1"/>
    <col min="9" max="10" width="4.69921875" style="8" customWidth="1"/>
    <col min="11" max="11" width="5" style="8" customWidth="1"/>
    <col min="12" max="13" width="4.69921875" style="8" customWidth="1"/>
    <col min="14" max="14" width="5" style="8" customWidth="1"/>
    <col min="15" max="16" width="4.69921875" style="8" customWidth="1"/>
    <col min="17" max="17" width="5" style="8" customWidth="1"/>
    <col min="18" max="16384" width="8.796875" style="233"/>
  </cols>
  <sheetData>
    <row r="1" spans="1:17" ht="12.75" customHeight="1" x14ac:dyDescent="0.25">
      <c r="A1" s="284" t="s">
        <v>69</v>
      </c>
      <c r="B1" s="294"/>
      <c r="C1" s="205"/>
      <c r="D1" s="293"/>
      <c r="E1" s="293"/>
      <c r="F1" s="293"/>
      <c r="G1" s="293"/>
      <c r="H1" s="293"/>
      <c r="I1" s="293"/>
      <c r="J1" s="293"/>
      <c r="K1" s="293"/>
      <c r="L1" s="293"/>
      <c r="M1" s="293"/>
      <c r="N1" s="293"/>
      <c r="O1" s="293"/>
      <c r="P1" s="293"/>
      <c r="Q1" s="293"/>
    </row>
    <row r="2" spans="1:17" ht="12.75" customHeight="1" x14ac:dyDescent="0.25">
      <c r="A2" s="285" t="s">
        <v>500</v>
      </c>
      <c r="B2" s="294"/>
      <c r="C2" s="293"/>
      <c r="D2" s="293"/>
      <c r="E2" s="293"/>
      <c r="F2" s="293"/>
      <c r="G2" s="293"/>
      <c r="H2" s="293"/>
      <c r="I2" s="293"/>
      <c r="J2" s="293"/>
      <c r="K2" s="293"/>
      <c r="L2" s="293"/>
      <c r="M2" s="293"/>
      <c r="N2" s="293"/>
      <c r="O2" s="293"/>
      <c r="P2" s="293"/>
      <c r="Q2" s="293"/>
    </row>
    <row r="3" spans="1:17" ht="12.75" customHeight="1" x14ac:dyDescent="0.25">
      <c r="A3" s="294"/>
      <c r="B3" s="294"/>
      <c r="C3" s="210"/>
      <c r="D3" s="210"/>
      <c r="E3" s="210"/>
      <c r="F3" s="210"/>
      <c r="G3" s="210"/>
      <c r="H3" s="210"/>
      <c r="I3" s="210"/>
      <c r="J3" s="210"/>
      <c r="K3" s="210"/>
      <c r="L3" s="210"/>
      <c r="M3" s="210"/>
      <c r="N3" s="210"/>
      <c r="O3" s="210"/>
      <c r="P3" s="210"/>
      <c r="Q3" s="210"/>
    </row>
    <row r="4" spans="1:17" ht="12.75" customHeight="1" x14ac:dyDescent="0.25">
      <c r="A4" s="294"/>
      <c r="B4" s="294"/>
      <c r="C4" s="546" t="s">
        <v>98</v>
      </c>
      <c r="D4" s="546"/>
      <c r="E4" s="546"/>
      <c r="F4" s="546"/>
      <c r="G4" s="546"/>
      <c r="H4" s="546"/>
      <c r="I4" s="546"/>
      <c r="J4" s="546"/>
      <c r="K4" s="546"/>
      <c r="L4" s="546"/>
      <c r="M4" s="546"/>
      <c r="N4" s="546"/>
      <c r="O4" s="546"/>
      <c r="P4" s="546"/>
      <c r="Q4" s="546"/>
    </row>
    <row r="5" spans="1:17" ht="12.75" customHeight="1" x14ac:dyDescent="0.2">
      <c r="A5" s="547" t="s">
        <v>24</v>
      </c>
      <c r="B5" s="525" t="s">
        <v>55</v>
      </c>
      <c r="C5" s="546" t="s">
        <v>346</v>
      </c>
      <c r="D5" s="546"/>
      <c r="E5" s="546"/>
      <c r="F5" s="546" t="s">
        <v>347</v>
      </c>
      <c r="G5" s="546"/>
      <c r="H5" s="546"/>
      <c r="I5" s="546" t="s">
        <v>348</v>
      </c>
      <c r="J5" s="546"/>
      <c r="K5" s="546"/>
      <c r="L5" s="546" t="s">
        <v>349</v>
      </c>
      <c r="M5" s="546"/>
      <c r="N5" s="546"/>
      <c r="O5" s="546" t="s">
        <v>350</v>
      </c>
      <c r="P5" s="546"/>
      <c r="Q5" s="546"/>
    </row>
    <row r="6" spans="1:17" ht="12.75" customHeight="1" x14ac:dyDescent="0.2">
      <c r="A6" s="547"/>
      <c r="B6" s="525"/>
      <c r="C6" s="405" t="s">
        <v>7</v>
      </c>
      <c r="D6" s="405" t="s">
        <v>62</v>
      </c>
      <c r="E6" s="405" t="s">
        <v>63</v>
      </c>
      <c r="F6" s="405" t="s">
        <v>7</v>
      </c>
      <c r="G6" s="405" t="s">
        <v>62</v>
      </c>
      <c r="H6" s="405" t="s">
        <v>63</v>
      </c>
      <c r="I6" s="405" t="s">
        <v>7</v>
      </c>
      <c r="J6" s="405" t="s">
        <v>62</v>
      </c>
      <c r="K6" s="405" t="s">
        <v>63</v>
      </c>
      <c r="L6" s="405" t="s">
        <v>7</v>
      </c>
      <c r="M6" s="405" t="s">
        <v>62</v>
      </c>
      <c r="N6" s="405" t="s">
        <v>63</v>
      </c>
      <c r="O6" s="405" t="s">
        <v>7</v>
      </c>
      <c r="P6" s="405" t="s">
        <v>62</v>
      </c>
      <c r="Q6" s="405" t="s">
        <v>63</v>
      </c>
    </row>
    <row r="7" spans="1:17" ht="12.75" customHeight="1" x14ac:dyDescent="0.25">
      <c r="A7" s="286" t="s">
        <v>15</v>
      </c>
      <c r="B7" s="294"/>
      <c r="C7" s="352">
        <f>SUM(C8:C27)</f>
        <v>11598</v>
      </c>
      <c r="D7" s="352">
        <f t="shared" ref="D7:Q7" si="0">SUM(D8:D27)</f>
        <v>7573</v>
      </c>
      <c r="E7" s="352">
        <f t="shared" si="0"/>
        <v>19171</v>
      </c>
      <c r="F7" s="352">
        <f t="shared" si="0"/>
        <v>13496</v>
      </c>
      <c r="G7" s="352">
        <f t="shared" si="0"/>
        <v>7504</v>
      </c>
      <c r="H7" s="352">
        <f t="shared" si="0"/>
        <v>21000</v>
      </c>
      <c r="I7" s="352">
        <f t="shared" si="0"/>
        <v>8793</v>
      </c>
      <c r="J7" s="352">
        <f t="shared" si="0"/>
        <v>6608</v>
      </c>
      <c r="K7" s="352">
        <f t="shared" si="0"/>
        <v>15401</v>
      </c>
      <c r="L7" s="352">
        <f t="shared" si="0"/>
        <v>10283</v>
      </c>
      <c r="M7" s="352">
        <f t="shared" si="0"/>
        <v>6319</v>
      </c>
      <c r="N7" s="352">
        <f t="shared" si="0"/>
        <v>16602</v>
      </c>
      <c r="O7" s="352">
        <f t="shared" si="0"/>
        <v>9228</v>
      </c>
      <c r="P7" s="352">
        <f t="shared" si="0"/>
        <v>6307</v>
      </c>
      <c r="Q7" s="352">
        <f t="shared" si="0"/>
        <v>15535</v>
      </c>
    </row>
    <row r="8" spans="1:17" ht="12.75" customHeight="1" x14ac:dyDescent="0.2">
      <c r="A8" s="286" t="s">
        <v>13</v>
      </c>
      <c r="B8" s="201" t="s">
        <v>35</v>
      </c>
      <c r="C8" s="201">
        <v>7</v>
      </c>
      <c r="D8" s="201">
        <v>109</v>
      </c>
      <c r="E8" s="466">
        <f>SUM(C8:D8)</f>
        <v>116</v>
      </c>
      <c r="F8" s="201">
        <v>117</v>
      </c>
      <c r="G8" s="201">
        <v>84</v>
      </c>
      <c r="H8" s="466">
        <f>SUM(F8:G8)</f>
        <v>201</v>
      </c>
      <c r="I8" s="201">
        <v>154</v>
      </c>
      <c r="J8" s="201">
        <v>68</v>
      </c>
      <c r="K8" s="466">
        <f>SUM(I8:J8)</f>
        <v>222</v>
      </c>
      <c r="L8" s="201">
        <v>123</v>
      </c>
      <c r="M8" s="201">
        <v>172</v>
      </c>
      <c r="N8" s="466">
        <f>SUM(L8:M8)</f>
        <v>295</v>
      </c>
      <c r="O8" s="201">
        <v>84</v>
      </c>
      <c r="P8" s="201">
        <v>12</v>
      </c>
      <c r="Q8" s="466">
        <f>SUM(O8:P8)</f>
        <v>96</v>
      </c>
    </row>
    <row r="9" spans="1:17" ht="12.75" customHeight="1" x14ac:dyDescent="0.2">
      <c r="A9" s="286" t="s">
        <v>53</v>
      </c>
      <c r="B9" s="201" t="s">
        <v>36</v>
      </c>
      <c r="C9" s="201">
        <v>228</v>
      </c>
      <c r="D9" s="201">
        <v>134</v>
      </c>
      <c r="E9" s="466">
        <f t="shared" ref="E9:E27" si="1">SUM(C9:D9)</f>
        <v>362</v>
      </c>
      <c r="F9" s="201">
        <v>333</v>
      </c>
      <c r="G9" s="201">
        <v>167</v>
      </c>
      <c r="H9" s="466">
        <f t="shared" ref="H9:H27" si="2">SUM(F9:G9)</f>
        <v>500</v>
      </c>
      <c r="I9" s="201">
        <v>179</v>
      </c>
      <c r="J9" s="201">
        <v>172</v>
      </c>
      <c r="K9" s="466">
        <f t="shared" ref="K9:K27" si="3">SUM(I9:J9)</f>
        <v>351</v>
      </c>
      <c r="L9" s="201">
        <v>104</v>
      </c>
      <c r="M9" s="201">
        <v>118</v>
      </c>
      <c r="N9" s="466">
        <f t="shared" ref="N9:N27" si="4">SUM(L9:M9)</f>
        <v>222</v>
      </c>
      <c r="O9" s="201">
        <v>158</v>
      </c>
      <c r="P9" s="201">
        <v>137</v>
      </c>
      <c r="Q9" s="466">
        <f t="shared" ref="Q9:Q27" si="5">SUM(O9:P9)</f>
        <v>295</v>
      </c>
    </row>
    <row r="10" spans="1:17" ht="12.75" customHeight="1" x14ac:dyDescent="0.2">
      <c r="A10" s="286" t="s">
        <v>54</v>
      </c>
      <c r="B10" s="201" t="s">
        <v>37</v>
      </c>
      <c r="C10" s="201">
        <v>617</v>
      </c>
      <c r="D10" s="201">
        <v>676</v>
      </c>
      <c r="E10" s="466">
        <f t="shared" si="1"/>
        <v>1293</v>
      </c>
      <c r="F10" s="201">
        <v>487</v>
      </c>
      <c r="G10" s="201">
        <v>482</v>
      </c>
      <c r="H10" s="466">
        <f t="shared" si="2"/>
        <v>969</v>
      </c>
      <c r="I10" s="201">
        <v>571</v>
      </c>
      <c r="J10" s="201">
        <v>560</v>
      </c>
      <c r="K10" s="466">
        <f t="shared" si="3"/>
        <v>1131</v>
      </c>
      <c r="L10" s="201">
        <v>446</v>
      </c>
      <c r="M10" s="201">
        <v>288</v>
      </c>
      <c r="N10" s="466">
        <f t="shared" si="4"/>
        <v>734</v>
      </c>
      <c r="O10" s="201">
        <v>478</v>
      </c>
      <c r="P10" s="201">
        <v>315</v>
      </c>
      <c r="Q10" s="466">
        <f t="shared" si="5"/>
        <v>793</v>
      </c>
    </row>
    <row r="11" spans="1:17" ht="12.75" customHeight="1" x14ac:dyDescent="0.2">
      <c r="A11" s="286" t="s">
        <v>16</v>
      </c>
      <c r="B11" s="201" t="s">
        <v>38</v>
      </c>
      <c r="C11" s="201">
        <v>1</v>
      </c>
      <c r="D11" s="201">
        <v>246</v>
      </c>
      <c r="E11" s="466">
        <f t="shared" si="1"/>
        <v>247</v>
      </c>
      <c r="F11" s="201">
        <v>0</v>
      </c>
      <c r="G11" s="201">
        <v>711</v>
      </c>
      <c r="H11" s="466">
        <f t="shared" si="2"/>
        <v>711</v>
      </c>
      <c r="I11" s="201">
        <v>0</v>
      </c>
      <c r="J11" s="201">
        <v>437</v>
      </c>
      <c r="K11" s="466">
        <f t="shared" si="3"/>
        <v>437</v>
      </c>
      <c r="L11" s="201">
        <v>3</v>
      </c>
      <c r="M11" s="201">
        <v>544</v>
      </c>
      <c r="N11" s="466">
        <f t="shared" si="4"/>
        <v>547</v>
      </c>
      <c r="O11" s="201">
        <v>0</v>
      </c>
      <c r="P11" s="201">
        <v>596</v>
      </c>
      <c r="Q11" s="466">
        <f t="shared" si="5"/>
        <v>596</v>
      </c>
    </row>
    <row r="12" spans="1:17" ht="12.75" customHeight="1" x14ac:dyDescent="0.2">
      <c r="A12" s="286" t="s">
        <v>18</v>
      </c>
      <c r="B12" s="201" t="s">
        <v>40</v>
      </c>
      <c r="C12" s="201">
        <v>0</v>
      </c>
      <c r="D12" s="201">
        <v>68</v>
      </c>
      <c r="E12" s="466">
        <f t="shared" si="1"/>
        <v>68</v>
      </c>
      <c r="F12" s="201">
        <v>0</v>
      </c>
      <c r="G12" s="201">
        <v>137</v>
      </c>
      <c r="H12" s="466">
        <f t="shared" si="2"/>
        <v>137</v>
      </c>
      <c r="I12" s="201">
        <v>0</v>
      </c>
      <c r="J12" s="201">
        <v>157</v>
      </c>
      <c r="K12" s="466">
        <f t="shared" si="3"/>
        <v>157</v>
      </c>
      <c r="L12" s="201">
        <v>0</v>
      </c>
      <c r="M12" s="201">
        <v>131</v>
      </c>
      <c r="N12" s="466">
        <f t="shared" si="4"/>
        <v>131</v>
      </c>
      <c r="O12" s="201">
        <v>0</v>
      </c>
      <c r="P12" s="201">
        <v>63</v>
      </c>
      <c r="Q12" s="466">
        <f t="shared" si="5"/>
        <v>63</v>
      </c>
    </row>
    <row r="13" spans="1:17" ht="12.75" customHeight="1" x14ac:dyDescent="0.2">
      <c r="A13" s="286" t="s">
        <v>19</v>
      </c>
      <c r="B13" s="201" t="s">
        <v>41</v>
      </c>
      <c r="C13" s="201">
        <v>134</v>
      </c>
      <c r="D13" s="201">
        <v>76</v>
      </c>
      <c r="E13" s="466">
        <f t="shared" si="1"/>
        <v>210</v>
      </c>
      <c r="F13" s="201">
        <v>283</v>
      </c>
      <c r="G13" s="201">
        <v>90</v>
      </c>
      <c r="H13" s="466">
        <f t="shared" si="2"/>
        <v>373</v>
      </c>
      <c r="I13" s="201">
        <v>168</v>
      </c>
      <c r="J13" s="201">
        <v>65</v>
      </c>
      <c r="K13" s="466">
        <f t="shared" si="3"/>
        <v>233</v>
      </c>
      <c r="L13" s="201">
        <v>116</v>
      </c>
      <c r="M13" s="201">
        <v>187</v>
      </c>
      <c r="N13" s="466">
        <f t="shared" si="4"/>
        <v>303</v>
      </c>
      <c r="O13" s="201">
        <v>310</v>
      </c>
      <c r="P13" s="201">
        <v>182</v>
      </c>
      <c r="Q13" s="466">
        <f t="shared" si="5"/>
        <v>492</v>
      </c>
    </row>
    <row r="14" spans="1:17" ht="12.75" customHeight="1" x14ac:dyDescent="0.2">
      <c r="A14" s="286" t="s">
        <v>10</v>
      </c>
      <c r="B14" s="201" t="s">
        <v>42</v>
      </c>
      <c r="C14" s="201">
        <v>1208</v>
      </c>
      <c r="D14" s="201">
        <v>404</v>
      </c>
      <c r="E14" s="466">
        <f t="shared" si="1"/>
        <v>1612</v>
      </c>
      <c r="F14" s="201">
        <v>1298</v>
      </c>
      <c r="G14" s="201">
        <v>301</v>
      </c>
      <c r="H14" s="466">
        <f t="shared" si="2"/>
        <v>1599</v>
      </c>
      <c r="I14" s="201">
        <v>1025</v>
      </c>
      <c r="J14" s="201">
        <v>455</v>
      </c>
      <c r="K14" s="466">
        <f t="shared" si="3"/>
        <v>1480</v>
      </c>
      <c r="L14" s="201">
        <v>917</v>
      </c>
      <c r="M14" s="201">
        <v>269</v>
      </c>
      <c r="N14" s="466">
        <f t="shared" si="4"/>
        <v>1186</v>
      </c>
      <c r="O14" s="201">
        <v>1034</v>
      </c>
      <c r="P14" s="201">
        <v>275</v>
      </c>
      <c r="Q14" s="466">
        <f t="shared" si="5"/>
        <v>1309</v>
      </c>
    </row>
    <row r="15" spans="1:17" ht="12.75" customHeight="1" x14ac:dyDescent="0.2">
      <c r="A15" s="286" t="s">
        <v>11</v>
      </c>
      <c r="B15" s="201" t="s">
        <v>43</v>
      </c>
      <c r="C15" s="201">
        <v>275</v>
      </c>
      <c r="D15" s="201">
        <v>297</v>
      </c>
      <c r="E15" s="466">
        <f t="shared" si="1"/>
        <v>572</v>
      </c>
      <c r="F15" s="201">
        <v>404</v>
      </c>
      <c r="G15" s="201">
        <v>346</v>
      </c>
      <c r="H15" s="466">
        <f t="shared" si="2"/>
        <v>750</v>
      </c>
      <c r="I15" s="201">
        <v>295</v>
      </c>
      <c r="J15" s="201">
        <v>160</v>
      </c>
      <c r="K15" s="466">
        <f t="shared" si="3"/>
        <v>455</v>
      </c>
      <c r="L15" s="201">
        <v>277</v>
      </c>
      <c r="M15" s="201">
        <v>119</v>
      </c>
      <c r="N15" s="466">
        <f t="shared" si="4"/>
        <v>396</v>
      </c>
      <c r="O15" s="201">
        <v>278</v>
      </c>
      <c r="P15" s="201">
        <v>211</v>
      </c>
      <c r="Q15" s="466">
        <f t="shared" si="5"/>
        <v>489</v>
      </c>
    </row>
    <row r="16" spans="1:17" ht="12.75" customHeight="1" x14ac:dyDescent="0.2">
      <c r="A16" s="286" t="s">
        <v>607</v>
      </c>
      <c r="B16" s="412" t="s">
        <v>620</v>
      </c>
      <c r="C16" s="201">
        <v>528</v>
      </c>
      <c r="D16" s="201">
        <v>576</v>
      </c>
      <c r="E16" s="466">
        <f t="shared" si="1"/>
        <v>1104</v>
      </c>
      <c r="F16" s="201">
        <v>1246</v>
      </c>
      <c r="G16" s="201">
        <v>586</v>
      </c>
      <c r="H16" s="466">
        <f t="shared" si="2"/>
        <v>1832</v>
      </c>
      <c r="I16" s="201">
        <v>460</v>
      </c>
      <c r="J16" s="201">
        <v>412</v>
      </c>
      <c r="K16" s="466">
        <f t="shared" si="3"/>
        <v>872</v>
      </c>
      <c r="L16" s="201">
        <v>1015</v>
      </c>
      <c r="M16" s="201">
        <v>791</v>
      </c>
      <c r="N16" s="466">
        <f t="shared" si="4"/>
        <v>1806</v>
      </c>
      <c r="O16" s="201">
        <v>505</v>
      </c>
      <c r="P16" s="201">
        <v>204</v>
      </c>
      <c r="Q16" s="466">
        <f t="shared" si="5"/>
        <v>709</v>
      </c>
    </row>
    <row r="17" spans="1:17" ht="12.75" customHeight="1" x14ac:dyDescent="0.2">
      <c r="A17" s="286" t="s">
        <v>57</v>
      </c>
      <c r="B17" s="201" t="s">
        <v>267</v>
      </c>
      <c r="C17" s="201">
        <v>185</v>
      </c>
      <c r="D17" s="201">
        <v>72</v>
      </c>
      <c r="E17" s="466">
        <f t="shared" si="1"/>
        <v>257</v>
      </c>
      <c r="F17" s="201">
        <v>94</v>
      </c>
      <c r="G17" s="201">
        <v>30</v>
      </c>
      <c r="H17" s="466">
        <f t="shared" si="2"/>
        <v>124</v>
      </c>
      <c r="I17" s="201">
        <v>59</v>
      </c>
      <c r="J17" s="201">
        <v>125</v>
      </c>
      <c r="K17" s="466">
        <f t="shared" si="3"/>
        <v>184</v>
      </c>
      <c r="L17" s="201">
        <v>63</v>
      </c>
      <c r="M17" s="201">
        <v>74</v>
      </c>
      <c r="N17" s="466">
        <f t="shared" si="4"/>
        <v>137</v>
      </c>
      <c r="O17" s="201">
        <v>71</v>
      </c>
      <c r="P17" s="201">
        <v>92</v>
      </c>
      <c r="Q17" s="466">
        <f t="shared" si="5"/>
        <v>163</v>
      </c>
    </row>
    <row r="18" spans="1:17" ht="12.75" customHeight="1" x14ac:dyDescent="0.2">
      <c r="A18" s="286" t="s">
        <v>60</v>
      </c>
      <c r="B18" s="201" t="s">
        <v>59</v>
      </c>
      <c r="C18" s="201">
        <v>542</v>
      </c>
      <c r="D18" s="201">
        <v>484</v>
      </c>
      <c r="E18" s="466">
        <f t="shared" si="1"/>
        <v>1026</v>
      </c>
      <c r="F18" s="201">
        <v>409</v>
      </c>
      <c r="G18" s="201">
        <v>386</v>
      </c>
      <c r="H18" s="466">
        <f t="shared" si="2"/>
        <v>795</v>
      </c>
      <c r="I18" s="201">
        <v>288</v>
      </c>
      <c r="J18" s="201">
        <v>234</v>
      </c>
      <c r="K18" s="466">
        <f t="shared" si="3"/>
        <v>522</v>
      </c>
      <c r="L18" s="201">
        <v>228</v>
      </c>
      <c r="M18" s="201">
        <v>170</v>
      </c>
      <c r="N18" s="466">
        <f t="shared" si="4"/>
        <v>398</v>
      </c>
      <c r="O18" s="201">
        <v>376</v>
      </c>
      <c r="P18" s="201">
        <v>278</v>
      </c>
      <c r="Q18" s="466">
        <f t="shared" si="5"/>
        <v>654</v>
      </c>
    </row>
    <row r="19" spans="1:17" ht="12.75" customHeight="1" x14ac:dyDescent="0.2">
      <c r="A19" s="286" t="s">
        <v>20</v>
      </c>
      <c r="B19" s="201" t="s">
        <v>45</v>
      </c>
      <c r="C19" s="201">
        <v>638</v>
      </c>
      <c r="D19" s="201">
        <v>467</v>
      </c>
      <c r="E19" s="466">
        <f t="shared" si="1"/>
        <v>1105</v>
      </c>
      <c r="F19" s="201">
        <v>741</v>
      </c>
      <c r="G19" s="201">
        <v>507</v>
      </c>
      <c r="H19" s="466">
        <f t="shared" si="2"/>
        <v>1248</v>
      </c>
      <c r="I19" s="201">
        <v>316</v>
      </c>
      <c r="J19" s="201">
        <v>338</v>
      </c>
      <c r="K19" s="466">
        <f t="shared" si="3"/>
        <v>654</v>
      </c>
      <c r="L19" s="201">
        <v>709</v>
      </c>
      <c r="M19" s="201">
        <v>384</v>
      </c>
      <c r="N19" s="466">
        <f t="shared" si="4"/>
        <v>1093</v>
      </c>
      <c r="O19" s="201">
        <v>482</v>
      </c>
      <c r="P19" s="201">
        <v>379</v>
      </c>
      <c r="Q19" s="466">
        <f t="shared" si="5"/>
        <v>861</v>
      </c>
    </row>
    <row r="20" spans="1:17" ht="12.75" customHeight="1" x14ac:dyDescent="0.2">
      <c r="A20" s="286" t="s">
        <v>21</v>
      </c>
      <c r="B20" s="201" t="s">
        <v>47</v>
      </c>
      <c r="C20" s="201">
        <v>35</v>
      </c>
      <c r="D20" s="201">
        <v>109</v>
      </c>
      <c r="E20" s="466">
        <f t="shared" si="1"/>
        <v>144</v>
      </c>
      <c r="F20" s="201">
        <v>119</v>
      </c>
      <c r="G20" s="201">
        <v>174</v>
      </c>
      <c r="H20" s="466">
        <f t="shared" si="2"/>
        <v>293</v>
      </c>
      <c r="I20" s="201">
        <v>158</v>
      </c>
      <c r="J20" s="201">
        <v>109</v>
      </c>
      <c r="K20" s="466">
        <f t="shared" si="3"/>
        <v>267</v>
      </c>
      <c r="L20" s="201">
        <v>59</v>
      </c>
      <c r="M20" s="201">
        <v>68</v>
      </c>
      <c r="N20" s="466">
        <f t="shared" si="4"/>
        <v>127</v>
      </c>
      <c r="O20" s="201">
        <v>10</v>
      </c>
      <c r="P20" s="201">
        <v>75</v>
      </c>
      <c r="Q20" s="466">
        <f t="shared" si="5"/>
        <v>85</v>
      </c>
    </row>
    <row r="21" spans="1:17" ht="12.75" customHeight="1" x14ac:dyDescent="0.2">
      <c r="A21" s="443"/>
      <c r="B21" s="412"/>
      <c r="C21" s="466"/>
      <c r="D21" s="466"/>
      <c r="E21" s="466"/>
      <c r="F21" s="466"/>
      <c r="G21" s="466"/>
      <c r="H21" s="466"/>
      <c r="I21" s="466"/>
      <c r="J21" s="466"/>
      <c r="K21" s="466"/>
      <c r="L21" s="466"/>
      <c r="M21" s="466"/>
      <c r="N21" s="466"/>
      <c r="O21" s="466"/>
      <c r="P21" s="466"/>
      <c r="Q21" s="466"/>
    </row>
    <row r="22" spans="1:17" ht="12.75" customHeight="1" x14ac:dyDescent="0.2">
      <c r="A22" s="286" t="s">
        <v>51</v>
      </c>
      <c r="B22" s="201" t="s">
        <v>58</v>
      </c>
      <c r="C22" s="201">
        <v>112</v>
      </c>
      <c r="D22" s="201">
        <v>76</v>
      </c>
      <c r="E22" s="466">
        <f t="shared" si="1"/>
        <v>188</v>
      </c>
      <c r="F22" s="201">
        <v>190</v>
      </c>
      <c r="G22" s="201">
        <v>81</v>
      </c>
      <c r="H22" s="466">
        <f t="shared" si="2"/>
        <v>271</v>
      </c>
      <c r="I22" s="201">
        <v>335</v>
      </c>
      <c r="J22" s="201">
        <v>35</v>
      </c>
      <c r="K22" s="466">
        <f t="shared" si="3"/>
        <v>370</v>
      </c>
      <c r="L22" s="201">
        <v>235</v>
      </c>
      <c r="M22" s="201">
        <v>0</v>
      </c>
      <c r="N22" s="466">
        <f t="shared" si="4"/>
        <v>235</v>
      </c>
      <c r="O22" s="201">
        <v>254</v>
      </c>
      <c r="P22" s="201">
        <v>0</v>
      </c>
      <c r="Q22" s="466">
        <f t="shared" si="5"/>
        <v>254</v>
      </c>
    </row>
    <row r="23" spans="1:17" ht="12.75" customHeight="1" x14ac:dyDescent="0.2">
      <c r="A23" s="286" t="s">
        <v>22</v>
      </c>
      <c r="B23" s="201" t="s">
        <v>48</v>
      </c>
      <c r="C23" s="201">
        <v>197</v>
      </c>
      <c r="D23" s="201">
        <v>64</v>
      </c>
      <c r="E23" s="466">
        <f t="shared" si="1"/>
        <v>261</v>
      </c>
      <c r="F23" s="201">
        <v>155</v>
      </c>
      <c r="G23" s="201">
        <v>61</v>
      </c>
      <c r="H23" s="466">
        <f t="shared" si="2"/>
        <v>216</v>
      </c>
      <c r="I23" s="201">
        <v>92</v>
      </c>
      <c r="J23" s="201">
        <v>64</v>
      </c>
      <c r="K23" s="466">
        <f t="shared" si="3"/>
        <v>156</v>
      </c>
      <c r="L23" s="201">
        <v>156</v>
      </c>
      <c r="M23" s="201">
        <v>58</v>
      </c>
      <c r="N23" s="466">
        <f t="shared" si="4"/>
        <v>214</v>
      </c>
      <c r="O23" s="201">
        <v>93</v>
      </c>
      <c r="P23" s="201">
        <v>36</v>
      </c>
      <c r="Q23" s="466">
        <f t="shared" si="5"/>
        <v>129</v>
      </c>
    </row>
    <row r="24" spans="1:17" ht="12.75" customHeight="1" x14ac:dyDescent="0.2">
      <c r="A24" s="286" t="s">
        <v>23</v>
      </c>
      <c r="B24" s="201" t="s">
        <v>49</v>
      </c>
      <c r="C24" s="201">
        <v>1905</v>
      </c>
      <c r="D24" s="201">
        <v>675</v>
      </c>
      <c r="E24" s="466">
        <f t="shared" si="1"/>
        <v>2580</v>
      </c>
      <c r="F24" s="201">
        <v>1532</v>
      </c>
      <c r="G24" s="201">
        <v>382</v>
      </c>
      <c r="H24" s="466">
        <f t="shared" si="2"/>
        <v>1914</v>
      </c>
      <c r="I24" s="201">
        <v>651</v>
      </c>
      <c r="J24" s="201">
        <v>124</v>
      </c>
      <c r="K24" s="466">
        <f t="shared" si="3"/>
        <v>775</v>
      </c>
      <c r="L24" s="201">
        <v>768</v>
      </c>
      <c r="M24" s="201">
        <v>334</v>
      </c>
      <c r="N24" s="466">
        <f t="shared" si="4"/>
        <v>1102</v>
      </c>
      <c r="O24" s="201">
        <v>1310</v>
      </c>
      <c r="P24" s="201">
        <v>382</v>
      </c>
      <c r="Q24" s="466">
        <f t="shared" si="5"/>
        <v>1692</v>
      </c>
    </row>
    <row r="25" spans="1:17" ht="12.75" customHeight="1" x14ac:dyDescent="0.2">
      <c r="A25" s="286" t="s">
        <v>367</v>
      </c>
      <c r="B25" s="204" t="s">
        <v>366</v>
      </c>
      <c r="C25" s="201">
        <v>1540</v>
      </c>
      <c r="D25" s="201">
        <v>503</v>
      </c>
      <c r="E25" s="466">
        <f t="shared" si="1"/>
        <v>2043</v>
      </c>
      <c r="F25" s="201">
        <v>1027</v>
      </c>
      <c r="G25" s="201">
        <v>306</v>
      </c>
      <c r="H25" s="466">
        <f t="shared" si="2"/>
        <v>1333</v>
      </c>
      <c r="I25" s="201">
        <v>1098</v>
      </c>
      <c r="J25" s="201">
        <v>545</v>
      </c>
      <c r="K25" s="466">
        <f t="shared" si="3"/>
        <v>1643</v>
      </c>
      <c r="L25" s="201">
        <v>1447</v>
      </c>
      <c r="M25" s="201">
        <v>221</v>
      </c>
      <c r="N25" s="466">
        <f t="shared" si="4"/>
        <v>1668</v>
      </c>
      <c r="O25" s="201">
        <v>895</v>
      </c>
      <c r="P25" s="201">
        <v>692</v>
      </c>
      <c r="Q25" s="466">
        <f t="shared" si="5"/>
        <v>1587</v>
      </c>
    </row>
    <row r="26" spans="1:17" ht="12.75" customHeight="1" x14ac:dyDescent="0.2">
      <c r="A26" s="443"/>
      <c r="B26" s="201"/>
      <c r="C26" s="466"/>
      <c r="D26" s="466"/>
      <c r="E26" s="466"/>
      <c r="F26" s="466"/>
      <c r="G26" s="466"/>
      <c r="H26" s="466"/>
      <c r="I26" s="466"/>
      <c r="J26" s="466"/>
      <c r="K26" s="466"/>
      <c r="L26" s="466"/>
      <c r="M26" s="466"/>
      <c r="N26" s="466"/>
      <c r="O26" s="466"/>
      <c r="P26" s="466"/>
      <c r="Q26" s="466"/>
    </row>
    <row r="27" spans="1:17" ht="12.75" customHeight="1" x14ac:dyDescent="0.2">
      <c r="A27" s="286" t="s">
        <v>141</v>
      </c>
      <c r="B27" s="467" t="s">
        <v>142</v>
      </c>
      <c r="C27" s="204">
        <v>3446</v>
      </c>
      <c r="D27" s="201">
        <v>2537</v>
      </c>
      <c r="E27" s="466">
        <f t="shared" si="1"/>
        <v>5983</v>
      </c>
      <c r="F27" s="201">
        <v>5061</v>
      </c>
      <c r="G27" s="201">
        <v>2673</v>
      </c>
      <c r="H27" s="466">
        <f t="shared" si="2"/>
        <v>7734</v>
      </c>
      <c r="I27" s="201">
        <v>2944</v>
      </c>
      <c r="J27" s="201">
        <v>2548</v>
      </c>
      <c r="K27" s="466">
        <f t="shared" si="3"/>
        <v>5492</v>
      </c>
      <c r="L27" s="201">
        <v>3617</v>
      </c>
      <c r="M27" s="201">
        <v>2391</v>
      </c>
      <c r="N27" s="466">
        <f t="shared" si="4"/>
        <v>6008</v>
      </c>
      <c r="O27" s="201">
        <v>2890</v>
      </c>
      <c r="P27" s="201">
        <v>2378</v>
      </c>
      <c r="Q27" s="466">
        <f t="shared" si="5"/>
        <v>5268</v>
      </c>
    </row>
    <row r="28" spans="1:17" ht="12.75" customHeight="1" x14ac:dyDescent="0.25">
      <c r="A28" s="294"/>
      <c r="B28" s="206"/>
      <c r="C28" s="210"/>
      <c r="D28" s="210"/>
      <c r="E28" s="210"/>
      <c r="F28" s="210"/>
      <c r="G28" s="210"/>
      <c r="H28" s="210"/>
      <c r="I28" s="210"/>
      <c r="J28" s="210"/>
      <c r="K28" s="210"/>
      <c r="L28" s="210"/>
      <c r="M28" s="210"/>
      <c r="N28" s="210"/>
      <c r="O28" s="210"/>
      <c r="P28" s="210"/>
      <c r="Q28" s="210"/>
    </row>
    <row r="29" spans="1:17" ht="12.75" customHeight="1" x14ac:dyDescent="0.25">
      <c r="A29" s="289" t="s">
        <v>27</v>
      </c>
      <c r="B29" s="290" t="s">
        <v>32</v>
      </c>
      <c r="C29" s="155"/>
      <c r="D29" s="155"/>
      <c r="E29" s="155"/>
      <c r="F29" s="155"/>
      <c r="G29" s="155"/>
      <c r="H29" s="155"/>
      <c r="I29" s="155"/>
      <c r="J29" s="155"/>
      <c r="K29" s="155"/>
      <c r="L29" s="155"/>
      <c r="M29" s="155"/>
      <c r="N29" s="155"/>
      <c r="O29" s="155"/>
      <c r="P29" s="155"/>
      <c r="Q29" s="155"/>
    </row>
    <row r="30" spans="1:17" ht="12.75" customHeight="1" x14ac:dyDescent="0.25">
      <c r="A30" s="289"/>
      <c r="B30" s="290"/>
      <c r="C30" s="155"/>
      <c r="D30" s="155"/>
      <c r="E30" s="155"/>
      <c r="F30" s="155"/>
      <c r="G30" s="155"/>
      <c r="H30" s="155"/>
      <c r="I30" s="155"/>
      <c r="J30" s="155"/>
      <c r="K30" s="155"/>
      <c r="L30" s="155"/>
      <c r="M30" s="155"/>
      <c r="N30" s="155"/>
      <c r="O30" s="155"/>
      <c r="P30" s="155"/>
      <c r="Q30" s="155"/>
    </row>
    <row r="31" spans="1:17" ht="12.75" customHeight="1" x14ac:dyDescent="0.25">
      <c r="A31" s="289"/>
      <c r="B31" s="290" t="s">
        <v>326</v>
      </c>
      <c r="C31" s="155"/>
      <c r="D31" s="155"/>
      <c r="E31" s="155"/>
      <c r="F31" s="155"/>
      <c r="G31" s="155"/>
      <c r="H31" s="155"/>
      <c r="I31" s="155"/>
      <c r="J31" s="155"/>
      <c r="K31" s="155"/>
      <c r="L31" s="155"/>
      <c r="M31" s="155"/>
      <c r="N31" s="155"/>
      <c r="O31" s="155"/>
      <c r="P31" s="155"/>
      <c r="Q31" s="155"/>
    </row>
    <row r="32" spans="1:17" ht="12.75" customHeight="1" x14ac:dyDescent="0.25">
      <c r="A32" s="289"/>
      <c r="B32" s="282" t="s">
        <v>562</v>
      </c>
      <c r="C32" s="155"/>
      <c r="D32" s="155"/>
      <c r="E32" s="155"/>
      <c r="F32" s="155"/>
      <c r="G32" s="155"/>
      <c r="H32" s="155"/>
      <c r="I32" s="155"/>
      <c r="J32" s="155"/>
      <c r="K32" s="155"/>
      <c r="L32" s="155"/>
      <c r="M32" s="155"/>
      <c r="N32" s="155"/>
      <c r="O32" s="155"/>
      <c r="P32" s="155"/>
      <c r="Q32" s="155"/>
    </row>
    <row r="33" spans="1:17" ht="12.75" customHeight="1" x14ac:dyDescent="0.25">
      <c r="A33" s="289"/>
      <c r="B33" s="445" t="s">
        <v>560</v>
      </c>
      <c r="C33" s="155"/>
      <c r="D33" s="155"/>
      <c r="E33" s="155"/>
      <c r="F33" s="155"/>
      <c r="G33" s="155"/>
      <c r="H33" s="155"/>
      <c r="I33" s="155"/>
      <c r="J33" s="155"/>
      <c r="K33" s="155"/>
      <c r="L33" s="155"/>
      <c r="M33" s="155"/>
      <c r="N33" s="155"/>
      <c r="O33" s="155"/>
      <c r="P33" s="155"/>
      <c r="Q33" s="155"/>
    </row>
    <row r="34" spans="1:17" ht="12.75" customHeight="1" x14ac:dyDescent="0.25">
      <c r="A34" s="289"/>
      <c r="B34" s="290"/>
      <c r="C34" s="155"/>
      <c r="D34" s="155"/>
      <c r="E34" s="155"/>
      <c r="F34" s="155"/>
      <c r="G34" s="155"/>
      <c r="H34" s="155"/>
      <c r="I34" s="155"/>
      <c r="J34" s="155"/>
      <c r="K34" s="155"/>
      <c r="L34" s="155"/>
      <c r="M34" s="155"/>
      <c r="N34" s="155"/>
      <c r="O34" s="155"/>
      <c r="P34" s="155"/>
      <c r="Q34" s="155"/>
    </row>
    <row r="35" spans="1:17" ht="12.75" customHeight="1" x14ac:dyDescent="0.25">
      <c r="A35" s="289" t="s">
        <v>28</v>
      </c>
      <c r="B35" s="289" t="s">
        <v>95</v>
      </c>
      <c r="C35" s="155"/>
      <c r="D35" s="155"/>
      <c r="E35" s="155"/>
      <c r="F35" s="155"/>
      <c r="G35" s="155"/>
      <c r="H35" s="155"/>
      <c r="I35" s="155"/>
      <c r="J35" s="155"/>
      <c r="K35" s="155"/>
      <c r="L35" s="155"/>
      <c r="M35" s="155"/>
      <c r="N35" s="155"/>
      <c r="O35" s="155"/>
      <c r="P35" s="155"/>
      <c r="Q35" s="155"/>
    </row>
    <row r="36" spans="1:17" ht="12.75" customHeight="1" x14ac:dyDescent="0.25">
      <c r="A36" s="294"/>
      <c r="B36" s="532" t="s">
        <v>284</v>
      </c>
      <c r="C36" s="532"/>
      <c r="D36" s="532"/>
      <c r="E36" s="532"/>
      <c r="F36" s="532"/>
      <c r="G36" s="532"/>
      <c r="H36" s="532"/>
      <c r="I36" s="532"/>
      <c r="J36" s="532"/>
      <c r="K36" s="532"/>
      <c r="L36" s="532"/>
      <c r="M36" s="532"/>
      <c r="N36" s="532"/>
      <c r="O36" s="532"/>
      <c r="P36" s="532"/>
      <c r="Q36" s="532"/>
    </row>
    <row r="37" spans="1:17" ht="12.75" customHeight="1" x14ac:dyDescent="0.25">
      <c r="A37" s="294"/>
      <c r="B37" s="532"/>
      <c r="C37" s="532"/>
      <c r="D37" s="532"/>
      <c r="E37" s="532"/>
      <c r="F37" s="532"/>
      <c r="G37" s="532"/>
      <c r="H37" s="532"/>
      <c r="I37" s="532"/>
      <c r="J37" s="532"/>
      <c r="K37" s="532"/>
      <c r="L37" s="532"/>
      <c r="M37" s="532"/>
      <c r="N37" s="532"/>
      <c r="O37" s="532"/>
      <c r="P37" s="532"/>
      <c r="Q37" s="532"/>
    </row>
    <row r="38" spans="1:17" ht="12.75" customHeight="1" x14ac:dyDescent="0.25">
      <c r="A38" s="284"/>
      <c r="B38" s="207" t="s">
        <v>315</v>
      </c>
      <c r="C38" s="207"/>
      <c r="D38" s="207"/>
      <c r="E38" s="207"/>
      <c r="F38" s="207"/>
      <c r="G38" s="293"/>
      <c r="H38" s="293"/>
      <c r="I38" s="293"/>
      <c r="J38" s="293"/>
      <c r="K38" s="293"/>
      <c r="L38" s="293"/>
      <c r="M38" s="293"/>
      <c r="N38" s="293"/>
      <c r="O38" s="293"/>
      <c r="P38" s="293"/>
      <c r="Q38" s="293"/>
    </row>
  </sheetData>
  <mergeCells count="9">
    <mergeCell ref="B36:Q37"/>
    <mergeCell ref="C4:Q4"/>
    <mergeCell ref="A5:A6"/>
    <mergeCell ref="B5:B6"/>
    <mergeCell ref="C5:E5"/>
    <mergeCell ref="F5:H5"/>
    <mergeCell ref="I5:K5"/>
    <mergeCell ref="L5:N5"/>
    <mergeCell ref="O5:Q5"/>
  </mergeCells>
  <hyperlinks>
    <hyperlink ref="B33" r:id="rId1" xr:uid="{2F535ADF-95DB-46CD-9A31-1AA16049FC87}"/>
  </hyperlinks>
  <pageMargins left="0.31496062992125984" right="0.31496062992125984" top="0.74803149606299213" bottom="0.74803149606299213" header="0.31496062992125984" footer="0.31496062992125984"/>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9"/>
  <sheetViews>
    <sheetView workbookViewId="0"/>
  </sheetViews>
  <sheetFormatPr defaultRowHeight="12.75" x14ac:dyDescent="0.2"/>
  <cols>
    <col min="1" max="7" width="8.796875" style="230"/>
    <col min="8" max="8" width="11.59765625" style="230" customWidth="1"/>
    <col min="9" max="16384" width="8.796875" style="230"/>
  </cols>
  <sheetData>
    <row r="1" spans="1:9" x14ac:dyDescent="0.2">
      <c r="A1" s="284" t="s">
        <v>232</v>
      </c>
      <c r="I1" s="218"/>
    </row>
    <row r="2" spans="1:9" x14ac:dyDescent="0.2">
      <c r="A2" s="285" t="s">
        <v>625</v>
      </c>
    </row>
    <row r="3" spans="1:9" x14ac:dyDescent="0.2">
      <c r="B3" s="284"/>
      <c r="C3" s="284"/>
      <c r="D3" s="284"/>
      <c r="E3" s="284"/>
      <c r="F3" s="284"/>
      <c r="G3" s="284"/>
    </row>
    <row r="4" spans="1:9" x14ac:dyDescent="0.2">
      <c r="A4" s="548" t="s">
        <v>231</v>
      </c>
      <c r="B4" s="533" t="s">
        <v>230</v>
      </c>
      <c r="C4" s="533"/>
      <c r="D4" s="533" t="s">
        <v>229</v>
      </c>
      <c r="E4" s="533"/>
      <c r="F4" s="533" t="s">
        <v>228</v>
      </c>
      <c r="G4" s="533"/>
    </row>
    <row r="5" spans="1:9" x14ac:dyDescent="0.2">
      <c r="A5" s="548"/>
      <c r="B5" s="355" t="s">
        <v>227</v>
      </c>
      <c r="C5" s="355" t="s">
        <v>226</v>
      </c>
      <c r="D5" s="355" t="s">
        <v>227</v>
      </c>
      <c r="E5" s="355" t="s">
        <v>226</v>
      </c>
      <c r="F5" s="355" t="s">
        <v>227</v>
      </c>
      <c r="G5" s="355" t="s">
        <v>226</v>
      </c>
    </row>
    <row r="6" spans="1:9" x14ac:dyDescent="0.2">
      <c r="A6" s="284" t="s">
        <v>225</v>
      </c>
      <c r="B6" s="214">
        <v>47.1</v>
      </c>
      <c r="C6" s="214">
        <v>46.7</v>
      </c>
      <c r="D6" s="214" t="s">
        <v>224</v>
      </c>
      <c r="E6" s="214" t="s">
        <v>224</v>
      </c>
      <c r="F6" s="214">
        <v>10.5</v>
      </c>
      <c r="G6" s="214">
        <v>10.4</v>
      </c>
    </row>
    <row r="7" spans="1:9" x14ac:dyDescent="0.2">
      <c r="A7" s="284" t="s">
        <v>223</v>
      </c>
      <c r="B7" s="214">
        <v>55.4</v>
      </c>
      <c r="C7" s="214">
        <v>56.1</v>
      </c>
      <c r="D7" s="214">
        <v>59.9</v>
      </c>
      <c r="E7" s="214">
        <v>59.5</v>
      </c>
      <c r="F7" s="214">
        <v>11.9</v>
      </c>
      <c r="G7" s="214">
        <v>12.7</v>
      </c>
    </row>
    <row r="8" spans="1:9" x14ac:dyDescent="0.2">
      <c r="A8" s="284" t="s">
        <v>222</v>
      </c>
      <c r="B8" s="214">
        <v>65.5</v>
      </c>
      <c r="C8" s="214">
        <v>68.8</v>
      </c>
      <c r="D8" s="214">
        <v>67.5</v>
      </c>
      <c r="E8" s="214">
        <v>70.3</v>
      </c>
      <c r="F8" s="214">
        <v>12.1</v>
      </c>
      <c r="G8" s="214">
        <v>13.5</v>
      </c>
    </row>
    <row r="9" spans="1:9" x14ac:dyDescent="0.2">
      <c r="A9" s="284" t="s">
        <v>221</v>
      </c>
      <c r="B9" s="214">
        <v>67.5</v>
      </c>
      <c r="C9" s="214">
        <v>73.8</v>
      </c>
      <c r="D9" s="214">
        <v>67.900000000000006</v>
      </c>
      <c r="E9" s="214">
        <v>74.099999999999994</v>
      </c>
      <c r="F9" s="214">
        <v>11.8</v>
      </c>
      <c r="G9" s="214">
        <v>15.3</v>
      </c>
    </row>
    <row r="10" spans="1:9" x14ac:dyDescent="0.2">
      <c r="A10" s="284" t="s">
        <v>220</v>
      </c>
      <c r="B10" s="214">
        <v>70.900000000000006</v>
      </c>
      <c r="C10" s="214">
        <v>77.099999999999994</v>
      </c>
      <c r="D10" s="214">
        <v>70.599999999999994</v>
      </c>
      <c r="E10" s="214">
        <v>76.8</v>
      </c>
      <c r="F10" s="214">
        <v>13.2</v>
      </c>
      <c r="G10" s="214">
        <v>16.899999999999999</v>
      </c>
    </row>
    <row r="11" spans="1:9" x14ac:dyDescent="0.2">
      <c r="A11" s="284" t="s">
        <v>143</v>
      </c>
      <c r="B11" s="214">
        <v>73.8</v>
      </c>
      <c r="C11" s="214">
        <v>79.2</v>
      </c>
      <c r="D11" s="214">
        <v>73.3</v>
      </c>
      <c r="E11" s="214">
        <v>78.599999999999994</v>
      </c>
      <c r="F11" s="214">
        <v>14.6</v>
      </c>
      <c r="G11" s="214">
        <v>18.100000000000001</v>
      </c>
    </row>
    <row r="12" spans="1:9" x14ac:dyDescent="0.2">
      <c r="A12" s="284" t="s">
        <v>144</v>
      </c>
      <c r="B12" s="214">
        <v>75.2</v>
      </c>
      <c r="C12" s="214">
        <v>80.099999999999994</v>
      </c>
      <c r="D12" s="214">
        <v>74.599999999999994</v>
      </c>
      <c r="E12" s="214">
        <v>79.5</v>
      </c>
      <c r="F12" s="214">
        <v>15.7</v>
      </c>
      <c r="G12" s="214">
        <v>18.7</v>
      </c>
    </row>
    <row r="13" spans="1:9" x14ac:dyDescent="0.2">
      <c r="A13" s="284" t="s">
        <v>145</v>
      </c>
      <c r="B13" s="214">
        <v>75.599999999999994</v>
      </c>
      <c r="C13" s="214">
        <v>80.400000000000006</v>
      </c>
      <c r="D13" s="214">
        <v>75</v>
      </c>
      <c r="E13" s="214">
        <v>79.8</v>
      </c>
      <c r="F13" s="214">
        <v>15.9</v>
      </c>
      <c r="G13" s="214">
        <v>19</v>
      </c>
    </row>
    <row r="14" spans="1:9" x14ac:dyDescent="0.2">
      <c r="A14" s="284" t="s">
        <v>146</v>
      </c>
      <c r="B14" s="214">
        <v>75.8</v>
      </c>
      <c r="C14" s="214">
        <v>80.599999999999994</v>
      </c>
      <c r="D14" s="214">
        <v>75.2</v>
      </c>
      <c r="E14" s="214">
        <v>79.900000000000006</v>
      </c>
      <c r="F14" s="214">
        <v>16.100000000000001</v>
      </c>
      <c r="G14" s="214">
        <v>19.100000000000001</v>
      </c>
    </row>
    <row r="15" spans="1:9" x14ac:dyDescent="0.2">
      <c r="A15" s="284" t="s">
        <v>147</v>
      </c>
      <c r="B15" s="214">
        <v>76</v>
      </c>
      <c r="C15" s="214">
        <v>80.8</v>
      </c>
      <c r="D15" s="214">
        <v>75.5</v>
      </c>
      <c r="E15" s="214">
        <v>80.2</v>
      </c>
      <c r="F15" s="214">
        <v>16.3</v>
      </c>
      <c r="G15" s="214">
        <v>19.3</v>
      </c>
    </row>
    <row r="16" spans="1:9" x14ac:dyDescent="0.2">
      <c r="A16" s="284" t="s">
        <v>148</v>
      </c>
      <c r="B16" s="214">
        <v>76.099999999999994</v>
      </c>
      <c r="C16" s="214">
        <v>81</v>
      </c>
      <c r="D16" s="214">
        <v>75.599999999999994</v>
      </c>
      <c r="E16" s="214">
        <v>80.400000000000006</v>
      </c>
      <c r="F16" s="214">
        <v>16.600000000000001</v>
      </c>
      <c r="G16" s="214">
        <v>19.5</v>
      </c>
    </row>
    <row r="17" spans="1:12" ht="12.75" customHeight="1" x14ac:dyDescent="0.25">
      <c r="A17" s="284" t="s">
        <v>149</v>
      </c>
      <c r="B17" s="214">
        <v>76.2</v>
      </c>
      <c r="C17" s="214">
        <v>81.2</v>
      </c>
      <c r="D17" s="214">
        <v>75.599999999999994</v>
      </c>
      <c r="E17" s="214">
        <v>80.599999999999994</v>
      </c>
      <c r="F17" s="214">
        <v>16.8</v>
      </c>
      <c r="G17" s="214">
        <v>19.7</v>
      </c>
      <c r="H17" s="225"/>
    </row>
    <row r="18" spans="1:12" ht="12.75" customHeight="1" x14ac:dyDescent="0.25">
      <c r="A18" s="284" t="s">
        <v>150</v>
      </c>
      <c r="B18" s="214">
        <v>76.3</v>
      </c>
      <c r="C18" s="214">
        <v>81.2</v>
      </c>
      <c r="D18" s="214">
        <v>75.8</v>
      </c>
      <c r="E18" s="214">
        <v>80.599999999999994</v>
      </c>
      <c r="F18" s="214">
        <v>16.8</v>
      </c>
      <c r="G18" s="214">
        <v>19.8</v>
      </c>
      <c r="H18" s="225"/>
    </row>
    <row r="19" spans="1:12" ht="12.75" customHeight="1" x14ac:dyDescent="0.25">
      <c r="A19" s="284" t="s">
        <v>151</v>
      </c>
      <c r="B19" s="214">
        <v>76.7</v>
      </c>
      <c r="C19" s="214">
        <v>81.3</v>
      </c>
      <c r="D19" s="214">
        <v>76.099999999999994</v>
      </c>
      <c r="E19" s="214">
        <v>80.7</v>
      </c>
      <c r="F19" s="214">
        <v>17.100000000000001</v>
      </c>
      <c r="G19" s="214">
        <v>19.899999999999999</v>
      </c>
      <c r="H19" s="225"/>
    </row>
    <row r="20" spans="1:12" x14ac:dyDescent="0.2">
      <c r="A20" s="284" t="s">
        <v>278</v>
      </c>
      <c r="B20" s="214">
        <v>77</v>
      </c>
      <c r="C20" s="214">
        <v>81.400000000000006</v>
      </c>
      <c r="D20" s="214">
        <v>76.400000000000006</v>
      </c>
      <c r="E20" s="214">
        <v>80.900000000000006</v>
      </c>
      <c r="F20" s="214">
        <v>17.3</v>
      </c>
      <c r="G20" s="214">
        <v>20.100000000000001</v>
      </c>
      <c r="H20" s="218"/>
    </row>
    <row r="21" spans="1:12" x14ac:dyDescent="0.2">
      <c r="A21" s="284" t="s">
        <v>289</v>
      </c>
      <c r="B21" s="214">
        <v>77.41</v>
      </c>
      <c r="C21" s="214">
        <v>81.8</v>
      </c>
      <c r="D21" s="214">
        <v>76.8</v>
      </c>
      <c r="E21" s="214">
        <v>81.2</v>
      </c>
      <c r="F21" s="214">
        <v>17.600000000000001</v>
      </c>
      <c r="G21" s="214">
        <v>20.3</v>
      </c>
      <c r="H21" s="218"/>
    </row>
    <row r="22" spans="1:12" x14ac:dyDescent="0.2">
      <c r="A22" s="284" t="s">
        <v>290</v>
      </c>
      <c r="B22" s="214">
        <v>77.7</v>
      </c>
      <c r="C22" s="214">
        <v>82.1</v>
      </c>
      <c r="D22" s="214">
        <v>77.099999999999994</v>
      </c>
      <c r="E22" s="214">
        <v>81.5</v>
      </c>
      <c r="F22" s="214">
        <v>17.8</v>
      </c>
      <c r="G22" s="214">
        <v>20.5</v>
      </c>
      <c r="H22" s="218"/>
    </row>
    <row r="23" spans="1:12" x14ac:dyDescent="0.2">
      <c r="A23" s="284" t="s">
        <v>292</v>
      </c>
      <c r="B23" s="214">
        <v>78</v>
      </c>
      <c r="C23" s="214">
        <v>82.3</v>
      </c>
      <c r="D23" s="214">
        <v>77.400000000000006</v>
      </c>
      <c r="E23" s="214">
        <v>81.599999999999994</v>
      </c>
      <c r="F23" s="214">
        <v>17.899999999999999</v>
      </c>
      <c r="G23" s="214">
        <v>20.5</v>
      </c>
      <c r="H23" s="218"/>
    </row>
    <row r="24" spans="1:12" x14ac:dyDescent="0.2">
      <c r="A24" s="284" t="s">
        <v>345</v>
      </c>
      <c r="B24" s="214">
        <v>78.3</v>
      </c>
      <c r="C24" s="214">
        <v>82.3</v>
      </c>
      <c r="D24" s="214">
        <v>77.599999999999994</v>
      </c>
      <c r="E24" s="214">
        <v>81.599999999999994</v>
      </c>
      <c r="F24" s="214">
        <v>18.100000000000001</v>
      </c>
      <c r="G24" s="214">
        <v>20.5</v>
      </c>
      <c r="H24" s="218"/>
    </row>
    <row r="25" spans="1:12" ht="15.75" x14ac:dyDescent="0.25">
      <c r="A25" s="284" t="s">
        <v>377</v>
      </c>
      <c r="B25" s="214">
        <v>78.3</v>
      </c>
      <c r="C25" s="214">
        <v>82.3</v>
      </c>
      <c r="D25" s="214">
        <v>77.72</v>
      </c>
      <c r="E25" s="214">
        <v>81.599999999999994</v>
      </c>
      <c r="F25" s="214">
        <v>18.100000000000001</v>
      </c>
      <c r="G25" s="214">
        <v>20.5</v>
      </c>
      <c r="H25" s="225"/>
    </row>
    <row r="26" spans="1:12" x14ac:dyDescent="0.2">
      <c r="A26" s="284" t="s">
        <v>392</v>
      </c>
      <c r="B26" s="214">
        <v>78.5</v>
      </c>
      <c r="C26" s="214">
        <v>82.3</v>
      </c>
      <c r="D26" s="214">
        <v>77.900000000000006</v>
      </c>
      <c r="E26" s="214">
        <v>81.7</v>
      </c>
      <c r="F26" s="214">
        <v>18.3</v>
      </c>
      <c r="G26" s="214">
        <v>20.6</v>
      </c>
      <c r="H26" s="218"/>
    </row>
    <row r="27" spans="1:12" x14ac:dyDescent="0.2">
      <c r="A27" s="284" t="s">
        <v>394</v>
      </c>
      <c r="B27" s="214">
        <v>78.400000000000006</v>
      </c>
      <c r="C27" s="214">
        <v>82.3</v>
      </c>
      <c r="D27" s="214">
        <v>77.790000000000006</v>
      </c>
      <c r="E27" s="214">
        <v>81.67</v>
      </c>
      <c r="F27" s="214">
        <v>18.18</v>
      </c>
      <c r="G27" s="214">
        <v>20.59</v>
      </c>
      <c r="H27" s="218"/>
    </row>
    <row r="28" spans="1:12" x14ac:dyDescent="0.2">
      <c r="A28" s="284" t="s">
        <v>440</v>
      </c>
      <c r="B28" s="214">
        <v>78.66</v>
      </c>
      <c r="C28" s="214">
        <v>82.36</v>
      </c>
      <c r="D28" s="214">
        <v>77.98</v>
      </c>
      <c r="E28" s="214">
        <v>81.739999999999995</v>
      </c>
      <c r="F28" s="214">
        <v>18.34</v>
      </c>
      <c r="G28" s="214">
        <v>20.64</v>
      </c>
      <c r="H28" s="217"/>
    </row>
    <row r="29" spans="1:12" x14ac:dyDescent="0.2">
      <c r="A29" s="284" t="s">
        <v>453</v>
      </c>
      <c r="B29" s="214">
        <v>78.739999999999995</v>
      </c>
      <c r="C29" s="214">
        <v>82.6</v>
      </c>
      <c r="D29" s="214">
        <v>78.099999999999994</v>
      </c>
      <c r="E29" s="214">
        <v>81.900000000000006</v>
      </c>
      <c r="F29" s="214">
        <v>18.5</v>
      </c>
      <c r="G29" s="214">
        <v>20.8</v>
      </c>
      <c r="H29" s="356"/>
    </row>
    <row r="30" spans="1:12" x14ac:dyDescent="0.2">
      <c r="A30" s="284" t="s">
        <v>489</v>
      </c>
      <c r="B30" s="214">
        <v>78.650000000000006</v>
      </c>
      <c r="C30" s="214">
        <v>82.38</v>
      </c>
      <c r="D30" s="214">
        <v>78.010000000000005</v>
      </c>
      <c r="E30" s="214">
        <v>81.739999999999995</v>
      </c>
      <c r="F30" s="214">
        <v>18.420000000000002</v>
      </c>
      <c r="G30" s="214">
        <v>20.7</v>
      </c>
      <c r="H30" s="356"/>
    </row>
    <row r="31" spans="1:12" x14ac:dyDescent="0.2">
      <c r="A31" s="217"/>
      <c r="B31" s="217"/>
      <c r="C31" s="215"/>
      <c r="D31" s="217"/>
      <c r="E31" s="217"/>
      <c r="F31" s="217"/>
      <c r="G31" s="217"/>
      <c r="H31" s="217"/>
    </row>
    <row r="32" spans="1:12" ht="12.75" customHeight="1" x14ac:dyDescent="0.25">
      <c r="A32" s="289" t="s">
        <v>27</v>
      </c>
      <c r="B32" s="532" t="s">
        <v>563</v>
      </c>
      <c r="C32" s="532"/>
      <c r="D32" s="532"/>
      <c r="E32" s="532"/>
      <c r="F32" s="532"/>
      <c r="G32" s="532"/>
      <c r="H32" s="532"/>
      <c r="I32" s="532"/>
      <c r="K32" s="171"/>
      <c r="L32" s="153"/>
    </row>
    <row r="33" spans="1:12" ht="12.75" customHeight="1" x14ac:dyDescent="0.25">
      <c r="A33" s="289"/>
      <c r="B33" s="532"/>
      <c r="C33" s="532"/>
      <c r="D33" s="532"/>
      <c r="E33" s="532"/>
      <c r="F33" s="532"/>
      <c r="G33" s="532"/>
      <c r="H33" s="532"/>
      <c r="I33" s="532"/>
      <c r="K33" s="171"/>
      <c r="L33" s="153"/>
    </row>
    <row r="34" spans="1:12" ht="12.75" customHeight="1" x14ac:dyDescent="0.25">
      <c r="A34" s="289"/>
      <c r="B34" s="532"/>
      <c r="C34" s="532"/>
      <c r="D34" s="532"/>
      <c r="E34" s="532"/>
      <c r="F34" s="532"/>
      <c r="G34" s="532"/>
      <c r="H34" s="532"/>
      <c r="I34" s="532"/>
      <c r="K34" s="171"/>
      <c r="L34" s="153"/>
    </row>
    <row r="35" spans="1:12" ht="12.75" customHeight="1" x14ac:dyDescent="0.25">
      <c r="A35" s="289"/>
      <c r="B35" s="290" t="s">
        <v>326</v>
      </c>
      <c r="C35" s="212"/>
      <c r="D35" s="211"/>
      <c r="E35" s="211"/>
      <c r="F35" s="211"/>
      <c r="G35" s="211"/>
      <c r="H35" s="211"/>
      <c r="I35" s="211"/>
      <c r="J35" s="171"/>
      <c r="K35" s="171"/>
      <c r="L35" s="153"/>
    </row>
    <row r="36" spans="1:12" ht="12.75" customHeight="1" x14ac:dyDescent="0.25">
      <c r="A36" s="289"/>
      <c r="B36" s="291" t="s">
        <v>564</v>
      </c>
      <c r="C36" s="211"/>
      <c r="D36" s="211"/>
      <c r="E36" s="211"/>
      <c r="F36" s="211"/>
      <c r="G36" s="211"/>
      <c r="H36" s="211"/>
      <c r="I36" s="211"/>
      <c r="J36" s="171"/>
      <c r="K36" s="171"/>
      <c r="L36" s="153"/>
    </row>
    <row r="37" spans="1:12" ht="12.75" customHeight="1" x14ac:dyDescent="0.25">
      <c r="A37" s="289"/>
      <c r="B37" s="291" t="s">
        <v>555</v>
      </c>
      <c r="C37" s="211"/>
      <c r="D37" s="211"/>
      <c r="E37" s="211"/>
      <c r="F37" s="211"/>
      <c r="G37" s="211"/>
      <c r="H37" s="211"/>
      <c r="I37" s="211"/>
      <c r="J37" s="171"/>
    </row>
    <row r="38" spans="1:12" ht="12.75" customHeight="1" x14ac:dyDescent="0.2">
      <c r="A38" s="289"/>
      <c r="B38" s="291" t="s">
        <v>540</v>
      </c>
      <c r="C38" s="211"/>
      <c r="D38" s="211"/>
      <c r="E38" s="211"/>
      <c r="F38" s="211"/>
      <c r="G38" s="387"/>
      <c r="H38" s="334"/>
    </row>
    <row r="39" spans="1:12" ht="15.75" customHeight="1" x14ac:dyDescent="0.25">
      <c r="A39" s="289" t="s">
        <v>28</v>
      </c>
      <c r="B39" s="534" t="s">
        <v>323</v>
      </c>
      <c r="C39" s="535"/>
      <c r="D39" s="535"/>
      <c r="E39" s="535"/>
      <c r="F39" s="535"/>
      <c r="G39" s="535"/>
      <c r="H39" s="535"/>
    </row>
  </sheetData>
  <mergeCells count="6">
    <mergeCell ref="B39:H39"/>
    <mergeCell ref="A4:A5"/>
    <mergeCell ref="B4:C4"/>
    <mergeCell ref="D4:E4"/>
    <mergeCell ref="F4:G4"/>
    <mergeCell ref="B32:I34"/>
  </mergeCells>
  <pageMargins left="0.51181102362204722" right="0.5118110236220472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26"/>
  <sheetViews>
    <sheetView zoomScaleNormal="100" workbookViewId="0"/>
  </sheetViews>
  <sheetFormatPr defaultRowHeight="12.75" customHeight="1" x14ac:dyDescent="0.2"/>
  <cols>
    <col min="1" max="1" width="9" style="218" customWidth="1"/>
    <col min="2" max="20" width="5.69921875" style="218" customWidth="1"/>
    <col min="21" max="16384" width="8.796875" style="218"/>
  </cols>
  <sheetData>
    <row r="1" spans="1:20" ht="12.75" customHeight="1" x14ac:dyDescent="0.25">
      <c r="A1" s="284" t="s">
        <v>233</v>
      </c>
      <c r="B1" s="230"/>
      <c r="C1" s="230"/>
      <c r="D1" s="230"/>
      <c r="E1" s="230"/>
      <c r="F1" s="230"/>
      <c r="G1" s="230"/>
      <c r="H1" s="230"/>
      <c r="I1" s="230"/>
      <c r="J1" s="225"/>
      <c r="K1" s="395"/>
      <c r="L1" s="395"/>
      <c r="M1" s="389"/>
      <c r="N1" s="389"/>
      <c r="O1" s="389"/>
      <c r="P1" s="389"/>
      <c r="Q1" s="389"/>
    </row>
    <row r="2" spans="1:20" ht="12.75" customHeight="1" x14ac:dyDescent="0.25">
      <c r="A2" s="285" t="s">
        <v>518</v>
      </c>
      <c r="B2" s="230"/>
      <c r="C2" s="230"/>
      <c r="D2" s="230"/>
      <c r="E2" s="230"/>
      <c r="F2" s="230"/>
      <c r="G2" s="230"/>
      <c r="H2" s="230"/>
      <c r="I2" s="230"/>
      <c r="J2" s="226"/>
      <c r="K2" s="226"/>
      <c r="L2" s="225"/>
      <c r="M2" s="230"/>
    </row>
    <row r="3" spans="1:20" ht="12.75" customHeight="1" x14ac:dyDescent="0.25">
      <c r="A3" s="230"/>
      <c r="B3" s="230"/>
      <c r="C3" s="230"/>
      <c r="D3" s="230"/>
      <c r="E3" s="225"/>
      <c r="F3" s="230"/>
      <c r="G3" s="230"/>
      <c r="H3" s="230"/>
      <c r="I3" s="230"/>
      <c r="J3" s="226"/>
      <c r="K3" s="226"/>
      <c r="L3" s="225"/>
    </row>
    <row r="4" spans="1:20" ht="12.75" customHeight="1" x14ac:dyDescent="0.25">
      <c r="A4" s="284" t="s">
        <v>25</v>
      </c>
      <c r="B4" s="284"/>
      <c r="C4" s="284"/>
      <c r="D4" s="284"/>
      <c r="E4" s="294"/>
      <c r="F4" s="284"/>
      <c r="G4" s="284"/>
      <c r="H4" s="284"/>
      <c r="I4" s="284"/>
      <c r="J4" s="294"/>
      <c r="K4" s="294"/>
      <c r="L4" s="294"/>
      <c r="M4" s="286"/>
      <c r="N4" s="286"/>
      <c r="O4" s="286"/>
      <c r="P4" s="286"/>
    </row>
    <row r="5" spans="1:20" ht="12.75" customHeight="1" x14ac:dyDescent="0.25">
      <c r="A5" s="284"/>
      <c r="B5" s="284"/>
      <c r="C5" s="284"/>
      <c r="D5" s="284"/>
      <c r="E5" s="284"/>
      <c r="F5" s="284"/>
      <c r="G5" s="284"/>
      <c r="H5" s="284"/>
      <c r="I5" s="284"/>
      <c r="J5" s="294"/>
      <c r="K5" s="294"/>
      <c r="L5" s="294"/>
      <c r="M5" s="286"/>
      <c r="N5" s="286"/>
      <c r="O5" s="286"/>
      <c r="P5" s="286"/>
    </row>
    <row r="6" spans="1:20" ht="12.75" customHeight="1" x14ac:dyDescent="0.2">
      <c r="A6" s="284" t="s">
        <v>351</v>
      </c>
      <c r="B6" s="354" t="s">
        <v>145</v>
      </c>
      <c r="C6" s="354" t="s">
        <v>146</v>
      </c>
      <c r="D6" s="354" t="s">
        <v>147</v>
      </c>
      <c r="E6" s="354" t="s">
        <v>148</v>
      </c>
      <c r="F6" s="354" t="s">
        <v>149</v>
      </c>
      <c r="G6" s="354" t="s">
        <v>150</v>
      </c>
      <c r="H6" s="354" t="s">
        <v>151</v>
      </c>
      <c r="I6" s="354" t="s">
        <v>278</v>
      </c>
      <c r="J6" s="354" t="s">
        <v>289</v>
      </c>
      <c r="K6" s="354" t="s">
        <v>290</v>
      </c>
      <c r="L6" s="354" t="s">
        <v>292</v>
      </c>
      <c r="M6" s="354" t="s">
        <v>345</v>
      </c>
      <c r="N6" s="354" t="s">
        <v>377</v>
      </c>
      <c r="O6" s="354" t="s">
        <v>392</v>
      </c>
      <c r="P6" s="354" t="s">
        <v>394</v>
      </c>
      <c r="Q6" s="354" t="s">
        <v>440</v>
      </c>
      <c r="R6" s="354" t="s">
        <v>453</v>
      </c>
      <c r="S6" s="354" t="s">
        <v>489</v>
      </c>
      <c r="T6" s="377" t="s">
        <v>539</v>
      </c>
    </row>
    <row r="7" spans="1:20" ht="12.75" customHeight="1" x14ac:dyDescent="0.25">
      <c r="A7" s="286" t="s">
        <v>61</v>
      </c>
      <c r="B7" s="223">
        <v>74.099999999999994</v>
      </c>
      <c r="C7" s="223">
        <v>74.3</v>
      </c>
      <c r="D7" s="223">
        <v>74.400000000000006</v>
      </c>
      <c r="E7" s="223">
        <v>74.7</v>
      </c>
      <c r="F7" s="223">
        <v>74.7</v>
      </c>
      <c r="G7" s="223">
        <v>74.7</v>
      </c>
      <c r="H7" s="264">
        <v>74.7</v>
      </c>
      <c r="I7" s="223">
        <v>75.099999999999994</v>
      </c>
      <c r="J7" s="223">
        <v>75.900000000000006</v>
      </c>
      <c r="K7" s="223">
        <v>76</v>
      </c>
      <c r="L7" s="223">
        <v>76.196548461914063</v>
      </c>
      <c r="M7" s="223">
        <v>76.223328209596048</v>
      </c>
      <c r="N7" s="223">
        <v>76.220854992353935</v>
      </c>
      <c r="O7" s="223">
        <v>76.361070109111907</v>
      </c>
      <c r="P7" s="223">
        <v>76.3</v>
      </c>
      <c r="Q7" s="223">
        <v>76.7</v>
      </c>
      <c r="R7" s="374">
        <v>76.587420789206476</v>
      </c>
      <c r="S7" s="214">
        <v>76.348065737631245</v>
      </c>
      <c r="T7" s="214">
        <v>76.099999999999994</v>
      </c>
    </row>
    <row r="8" spans="1:20" ht="12.75" customHeight="1" x14ac:dyDescent="0.25">
      <c r="A8" s="286" t="s">
        <v>88</v>
      </c>
      <c r="B8" s="223">
        <v>76.3</v>
      </c>
      <c r="C8" s="223">
        <v>76.599999999999994</v>
      </c>
      <c r="D8" s="264">
        <v>77</v>
      </c>
      <c r="E8" s="264">
        <v>77</v>
      </c>
      <c r="F8" s="264">
        <v>77.2</v>
      </c>
      <c r="G8" s="264">
        <v>77.3</v>
      </c>
      <c r="H8" s="264">
        <v>77.7</v>
      </c>
      <c r="I8" s="223">
        <v>77.900000000000006</v>
      </c>
      <c r="J8" s="223">
        <v>78.2</v>
      </c>
      <c r="K8" s="223">
        <v>78.400000000000006</v>
      </c>
      <c r="L8" s="223">
        <v>78.666038513183594</v>
      </c>
      <c r="M8" s="223">
        <v>78.993788585283383</v>
      </c>
      <c r="N8" s="223">
        <v>78.9876136368716</v>
      </c>
      <c r="O8" s="223">
        <v>79.218289973042118</v>
      </c>
      <c r="P8" s="223">
        <v>79.2</v>
      </c>
      <c r="Q8" s="223">
        <v>79.3</v>
      </c>
      <c r="R8" s="374">
        <v>79.541620219179293</v>
      </c>
      <c r="S8" s="214">
        <v>79.359741283622782</v>
      </c>
      <c r="T8" s="214">
        <v>79</v>
      </c>
    </row>
    <row r="9" spans="1:20" ht="12.75" customHeight="1" x14ac:dyDescent="0.25">
      <c r="A9" s="286" t="s">
        <v>89</v>
      </c>
      <c r="B9" s="223">
        <v>76.5</v>
      </c>
      <c r="C9" s="223">
        <v>76.8</v>
      </c>
      <c r="D9" s="264">
        <v>76.8</v>
      </c>
      <c r="E9" s="264">
        <v>77.2</v>
      </c>
      <c r="F9" s="264">
        <v>77.3</v>
      </c>
      <c r="G9" s="264">
        <v>77.7</v>
      </c>
      <c r="H9" s="264">
        <v>77.900000000000006</v>
      </c>
      <c r="I9" s="223">
        <v>78.3</v>
      </c>
      <c r="J9" s="223">
        <v>78.5</v>
      </c>
      <c r="K9" s="223">
        <v>78.7</v>
      </c>
      <c r="L9" s="223">
        <v>79.043792724609375</v>
      </c>
      <c r="M9" s="223">
        <v>79.379936484344867</v>
      </c>
      <c r="N9" s="223">
        <v>79.271447869524039</v>
      </c>
      <c r="O9" s="223">
        <v>79.537959362202315</v>
      </c>
      <c r="P9" s="223">
        <v>79.3</v>
      </c>
      <c r="Q9" s="223">
        <v>79.5</v>
      </c>
      <c r="R9" s="374">
        <v>79.421301992208726</v>
      </c>
      <c r="S9" s="214">
        <v>79.429317404992688</v>
      </c>
      <c r="T9" s="214">
        <v>79.400000000000006</v>
      </c>
    </row>
    <row r="10" spans="1:20" ht="12.75" customHeight="1" x14ac:dyDescent="0.25">
      <c r="A10" s="286" t="s">
        <v>90</v>
      </c>
      <c r="B10" s="223">
        <v>75.8</v>
      </c>
      <c r="C10" s="223">
        <v>76.2</v>
      </c>
      <c r="D10" s="223">
        <v>76.3</v>
      </c>
      <c r="E10" s="223">
        <v>76.099999999999994</v>
      </c>
      <c r="F10" s="223">
        <v>76.400000000000006</v>
      </c>
      <c r="G10" s="223">
        <v>76.5</v>
      </c>
      <c r="H10" s="264">
        <v>77.099999999999994</v>
      </c>
      <c r="I10" s="223">
        <v>77.099999999999994</v>
      </c>
      <c r="J10" s="223">
        <v>77.599999999999994</v>
      </c>
      <c r="K10" s="223">
        <v>77.900000000000006</v>
      </c>
      <c r="L10" s="223">
        <v>78.374420166015625</v>
      </c>
      <c r="M10" s="223">
        <v>78.518429814135871</v>
      </c>
      <c r="N10" s="223">
        <v>78.752182442687868</v>
      </c>
      <c r="O10" s="223">
        <v>79.070499501782848</v>
      </c>
      <c r="P10" s="223">
        <v>78.900000000000006</v>
      </c>
      <c r="Q10" s="223">
        <v>78.900000000000006</v>
      </c>
      <c r="R10" s="374">
        <v>79.333124994102818</v>
      </c>
      <c r="S10" s="214">
        <v>79.263472825542507</v>
      </c>
      <c r="T10" s="214">
        <v>79</v>
      </c>
    </row>
    <row r="11" spans="1:20" ht="12.75" customHeight="1" x14ac:dyDescent="0.25">
      <c r="A11" s="286" t="s">
        <v>91</v>
      </c>
      <c r="B11" s="223">
        <v>74.900000000000006</v>
      </c>
      <c r="C11" s="223">
        <v>75.2</v>
      </c>
      <c r="D11" s="264">
        <v>75.5</v>
      </c>
      <c r="E11" s="264">
        <v>75.599999999999994</v>
      </c>
      <c r="F11" s="264">
        <v>75.2</v>
      </c>
      <c r="G11" s="264">
        <v>75.400000000000006</v>
      </c>
      <c r="H11" s="264">
        <v>75.8</v>
      </c>
      <c r="I11" s="223">
        <v>76.599999999999994</v>
      </c>
      <c r="J11" s="223">
        <v>77.3</v>
      </c>
      <c r="K11" s="223">
        <v>77.8</v>
      </c>
      <c r="L11" s="223">
        <v>77.952384948730469</v>
      </c>
      <c r="M11" s="223">
        <v>77.944626246155522</v>
      </c>
      <c r="N11" s="223">
        <v>78.013335732979797</v>
      </c>
      <c r="O11" s="223">
        <v>78.304897868499367</v>
      </c>
      <c r="P11" s="223">
        <v>78.3</v>
      </c>
      <c r="Q11" s="223">
        <v>78.599999999999994</v>
      </c>
      <c r="R11" s="374">
        <v>78.50441523637727</v>
      </c>
      <c r="S11" s="214">
        <v>78.584940498157252</v>
      </c>
      <c r="T11" s="214">
        <v>78.099999999999994</v>
      </c>
    </row>
    <row r="12" spans="1:20" ht="12.75" customHeight="1" x14ac:dyDescent="0.2">
      <c r="A12" s="284"/>
      <c r="B12" s="223"/>
      <c r="C12" s="223"/>
      <c r="D12" s="223"/>
      <c r="E12" s="223"/>
      <c r="F12" s="223"/>
      <c r="G12" s="223"/>
      <c r="H12" s="223"/>
      <c r="I12" s="223"/>
      <c r="J12" s="265"/>
      <c r="K12" s="265"/>
      <c r="L12" s="220"/>
      <c r="M12" s="286"/>
      <c r="N12" s="286"/>
      <c r="O12" s="286"/>
      <c r="P12" s="286"/>
      <c r="Q12" s="286"/>
    </row>
    <row r="13" spans="1:20" ht="12.75" customHeight="1" x14ac:dyDescent="0.2">
      <c r="A13" s="284" t="s">
        <v>26</v>
      </c>
      <c r="B13" s="265"/>
      <c r="C13" s="265"/>
      <c r="D13" s="264"/>
      <c r="E13" s="264"/>
      <c r="F13" s="266"/>
      <c r="G13" s="264"/>
      <c r="H13" s="264"/>
      <c r="I13" s="224"/>
      <c r="J13" s="265"/>
      <c r="K13" s="265"/>
      <c r="L13" s="220"/>
      <c r="M13" s="286"/>
      <c r="N13" s="286"/>
      <c r="O13" s="286"/>
      <c r="P13" s="286"/>
      <c r="Q13" s="286"/>
    </row>
    <row r="14" spans="1:20" ht="12.75" customHeight="1" x14ac:dyDescent="0.2">
      <c r="A14" s="284"/>
      <c r="B14" s="265"/>
      <c r="C14" s="265"/>
      <c r="D14" s="359"/>
      <c r="E14" s="359"/>
      <c r="F14" s="359"/>
      <c r="G14" s="359"/>
      <c r="H14" s="265"/>
      <c r="I14" s="224"/>
      <c r="J14" s="265"/>
      <c r="K14" s="265"/>
      <c r="L14" s="220"/>
      <c r="M14" s="286"/>
      <c r="N14" s="286"/>
      <c r="O14" s="286"/>
      <c r="P14" s="286"/>
      <c r="Q14" s="286"/>
    </row>
    <row r="15" spans="1:20" ht="12.75" customHeight="1" x14ac:dyDescent="0.2">
      <c r="A15" s="284" t="s">
        <v>351</v>
      </c>
      <c r="B15" s="354" t="s">
        <v>145</v>
      </c>
      <c r="C15" s="354" t="s">
        <v>146</v>
      </c>
      <c r="D15" s="354" t="s">
        <v>147</v>
      </c>
      <c r="E15" s="354" t="s">
        <v>148</v>
      </c>
      <c r="F15" s="354" t="s">
        <v>149</v>
      </c>
      <c r="G15" s="354" t="s">
        <v>150</v>
      </c>
      <c r="H15" s="354" t="s">
        <v>151</v>
      </c>
      <c r="I15" s="354" t="s">
        <v>278</v>
      </c>
      <c r="J15" s="354" t="s">
        <v>289</v>
      </c>
      <c r="K15" s="354" t="s">
        <v>290</v>
      </c>
      <c r="L15" s="354" t="s">
        <v>292</v>
      </c>
      <c r="M15" s="354" t="s">
        <v>345</v>
      </c>
      <c r="N15" s="354" t="s">
        <v>377</v>
      </c>
      <c r="O15" s="354" t="s">
        <v>392</v>
      </c>
      <c r="P15" s="354" t="s">
        <v>394</v>
      </c>
      <c r="Q15" s="354" t="s">
        <v>440</v>
      </c>
      <c r="R15" s="354" t="s">
        <v>453</v>
      </c>
      <c r="S15" s="354" t="s">
        <v>489</v>
      </c>
      <c r="T15" s="377" t="s">
        <v>539</v>
      </c>
    </row>
    <row r="16" spans="1:20" ht="12.75" customHeight="1" x14ac:dyDescent="0.2">
      <c r="A16" s="286" t="s">
        <v>61</v>
      </c>
      <c r="B16" s="223">
        <v>79.8</v>
      </c>
      <c r="C16" s="223">
        <v>79.8</v>
      </c>
      <c r="D16" s="223">
        <v>80.099999999999994</v>
      </c>
      <c r="E16" s="223">
        <v>80.2</v>
      </c>
      <c r="F16" s="223">
        <v>80.3</v>
      </c>
      <c r="G16" s="223">
        <v>80.2</v>
      </c>
      <c r="H16" s="264">
        <v>80.400000000000006</v>
      </c>
      <c r="I16" s="223">
        <v>80.599999999999994</v>
      </c>
      <c r="J16" s="223">
        <v>80.900000000000006</v>
      </c>
      <c r="K16" s="223">
        <v>81</v>
      </c>
      <c r="L16" s="223">
        <v>81.198646545410156</v>
      </c>
      <c r="M16" s="223">
        <v>81.275993210908922</v>
      </c>
      <c r="N16" s="223">
        <v>81.269594739832357</v>
      </c>
      <c r="O16" s="223">
        <v>81.331985216111264</v>
      </c>
      <c r="P16" s="223">
        <v>81.3</v>
      </c>
      <c r="Q16" s="223">
        <v>81.3</v>
      </c>
      <c r="R16" s="214">
        <v>81.220855542013197</v>
      </c>
      <c r="S16" s="214">
        <v>80.871146356935498</v>
      </c>
      <c r="T16" s="214">
        <v>80.8</v>
      </c>
    </row>
    <row r="17" spans="1:20" ht="12.75" customHeight="1" x14ac:dyDescent="0.2">
      <c r="A17" s="286" t="s">
        <v>88</v>
      </c>
      <c r="B17" s="223">
        <v>81</v>
      </c>
      <c r="C17" s="223">
        <v>81.2</v>
      </c>
      <c r="D17" s="264">
        <v>81.400000000000006</v>
      </c>
      <c r="E17" s="264">
        <v>81.599999999999994</v>
      </c>
      <c r="F17" s="267">
        <v>81.7</v>
      </c>
      <c r="G17" s="264">
        <v>81.8</v>
      </c>
      <c r="H17" s="264">
        <v>82</v>
      </c>
      <c r="I17" s="223">
        <v>82.1</v>
      </c>
      <c r="J17" s="223">
        <v>82.6</v>
      </c>
      <c r="K17" s="223">
        <v>82.8</v>
      </c>
      <c r="L17" s="223">
        <v>82.873695373535156</v>
      </c>
      <c r="M17" s="223">
        <v>82.721061382108971</v>
      </c>
      <c r="N17" s="223">
        <v>82.744635966049032</v>
      </c>
      <c r="O17" s="223">
        <v>82.92088647865377</v>
      </c>
      <c r="P17" s="223">
        <v>82.7</v>
      </c>
      <c r="Q17" s="223">
        <v>82.7</v>
      </c>
      <c r="R17" s="214">
        <v>82.897384660040402</v>
      </c>
      <c r="S17" s="214">
        <v>82.677174051337118</v>
      </c>
      <c r="T17" s="214">
        <v>82.7</v>
      </c>
    </row>
    <row r="18" spans="1:20" ht="12.75" customHeight="1" x14ac:dyDescent="0.2">
      <c r="A18" s="286" t="s">
        <v>89</v>
      </c>
      <c r="B18" s="223">
        <v>81.099999999999994</v>
      </c>
      <c r="C18" s="223">
        <v>81.099999999999994</v>
      </c>
      <c r="D18" s="264">
        <v>81.400000000000006</v>
      </c>
      <c r="E18" s="264">
        <v>81.7</v>
      </c>
      <c r="F18" s="267">
        <v>81.900000000000006</v>
      </c>
      <c r="G18" s="264">
        <v>81.8</v>
      </c>
      <c r="H18" s="264">
        <v>82</v>
      </c>
      <c r="I18" s="223">
        <v>82</v>
      </c>
      <c r="J18" s="223">
        <v>82.5</v>
      </c>
      <c r="K18" s="223">
        <v>82.7</v>
      </c>
      <c r="L18" s="223">
        <v>82.869110107421875</v>
      </c>
      <c r="M18" s="223">
        <v>82.933192328525308</v>
      </c>
      <c r="N18" s="223">
        <v>82.884740393052766</v>
      </c>
      <c r="O18" s="223">
        <v>83.061129625941575</v>
      </c>
      <c r="P18" s="223">
        <v>82.8</v>
      </c>
      <c r="Q18" s="223">
        <v>82.7</v>
      </c>
      <c r="R18" s="214">
        <v>83.084951754880336</v>
      </c>
      <c r="S18" s="214">
        <v>82.870741540044762</v>
      </c>
      <c r="T18" s="214">
        <v>82.8</v>
      </c>
    </row>
    <row r="19" spans="1:20" ht="12.75" customHeight="1" x14ac:dyDescent="0.2">
      <c r="A19" s="286" t="s">
        <v>90</v>
      </c>
      <c r="B19" s="223">
        <v>80.400000000000006</v>
      </c>
      <c r="C19" s="223">
        <v>80.400000000000006</v>
      </c>
      <c r="D19" s="223">
        <v>81</v>
      </c>
      <c r="E19" s="223">
        <v>81.099999999999994</v>
      </c>
      <c r="F19" s="223">
        <v>81.7</v>
      </c>
      <c r="G19" s="223">
        <v>81.5</v>
      </c>
      <c r="H19" s="264">
        <v>81.7</v>
      </c>
      <c r="I19" s="223">
        <v>81.7</v>
      </c>
      <c r="J19" s="223">
        <v>82.3</v>
      </c>
      <c r="K19" s="223">
        <v>82.5</v>
      </c>
      <c r="L19" s="223">
        <v>82.696380615234375</v>
      </c>
      <c r="M19" s="223">
        <v>82.327403645522963</v>
      </c>
      <c r="N19" s="223">
        <v>82.279310851090656</v>
      </c>
      <c r="O19" s="223">
        <v>82.466262710588367</v>
      </c>
      <c r="P19" s="223">
        <v>82.5</v>
      </c>
      <c r="Q19" s="223">
        <v>82.8</v>
      </c>
      <c r="R19" s="214">
        <v>83.079778692872281</v>
      </c>
      <c r="S19" s="214">
        <v>83.104464878957145</v>
      </c>
      <c r="T19" s="214">
        <v>82.9</v>
      </c>
    </row>
    <row r="20" spans="1:20" ht="12.75" customHeight="1" x14ac:dyDescent="0.2">
      <c r="A20" s="286" t="s">
        <v>91</v>
      </c>
      <c r="B20" s="223">
        <v>79.8</v>
      </c>
      <c r="C20" s="223">
        <v>80.099999999999994</v>
      </c>
      <c r="D20" s="264">
        <v>80.3</v>
      </c>
      <c r="E20" s="264">
        <v>80.400000000000006</v>
      </c>
      <c r="F20" s="267">
        <v>80.7</v>
      </c>
      <c r="G20" s="264">
        <v>80.900000000000006</v>
      </c>
      <c r="H20" s="264">
        <v>81</v>
      </c>
      <c r="I20" s="223">
        <v>81.3</v>
      </c>
      <c r="J20" s="223">
        <v>81.599999999999994</v>
      </c>
      <c r="K20" s="223">
        <v>82.2</v>
      </c>
      <c r="L20" s="223">
        <v>82.286170959472656</v>
      </c>
      <c r="M20" s="223">
        <v>81.982776157113662</v>
      </c>
      <c r="N20" s="223">
        <v>81.994294155406664</v>
      </c>
      <c r="O20" s="223">
        <v>82.180232942816858</v>
      </c>
      <c r="P20" s="223">
        <v>82</v>
      </c>
      <c r="Q20" s="223">
        <v>82.1</v>
      </c>
      <c r="R20" s="214">
        <v>82.201731612691262</v>
      </c>
      <c r="S20" s="214">
        <v>82.227494921481323</v>
      </c>
      <c r="T20" s="214">
        <v>81.7</v>
      </c>
    </row>
    <row r="21" spans="1:20" ht="12.75" customHeight="1" x14ac:dyDescent="0.25">
      <c r="A21" s="284"/>
      <c r="B21" s="224"/>
      <c r="C21" s="224"/>
      <c r="D21" s="223"/>
      <c r="E21" s="223"/>
      <c r="F21" s="223"/>
      <c r="G21" s="223"/>
      <c r="H21" s="223"/>
      <c r="I21" s="223"/>
      <c r="J21" s="268"/>
      <c r="K21" s="268"/>
      <c r="L21" s="221"/>
      <c r="M21" s="223"/>
      <c r="N21" s="223"/>
      <c r="O21" s="223"/>
      <c r="P21" s="223"/>
    </row>
    <row r="22" spans="1:20" ht="12.75" customHeight="1" x14ac:dyDescent="0.25">
      <c r="A22" s="284"/>
      <c r="B22" s="269"/>
      <c r="C22" s="269"/>
      <c r="D22" s="269"/>
      <c r="E22" s="269"/>
      <c r="F22" s="269"/>
      <c r="G22" s="269"/>
      <c r="H22" s="269"/>
      <c r="I22" s="269"/>
      <c r="J22" s="270"/>
      <c r="K22" s="294"/>
      <c r="L22" s="294"/>
      <c r="M22" s="294"/>
      <c r="N22" s="286"/>
      <c r="O22" s="286"/>
      <c r="P22" s="286"/>
    </row>
    <row r="23" spans="1:20" ht="12.75" customHeight="1" x14ac:dyDescent="0.25">
      <c r="A23" s="289" t="s">
        <v>27</v>
      </c>
      <c r="B23" s="289" t="s">
        <v>450</v>
      </c>
      <c r="C23" s="294"/>
      <c r="D23" s="294"/>
      <c r="E23" s="284"/>
      <c r="F23" s="284"/>
      <c r="G23" s="284"/>
      <c r="H23" s="284"/>
      <c r="I23" s="284"/>
      <c r="J23" s="294"/>
      <c r="K23" s="294"/>
      <c r="L23" s="294"/>
      <c r="M23" s="294"/>
      <c r="N23" s="286"/>
      <c r="O23" s="286"/>
      <c r="P23" s="286"/>
    </row>
    <row r="24" spans="1:20" ht="12.75" customHeight="1" x14ac:dyDescent="0.25">
      <c r="A24" s="213"/>
      <c r="B24" s="289" t="s">
        <v>606</v>
      </c>
      <c r="C24" s="225"/>
      <c r="D24" s="225"/>
      <c r="E24" s="230"/>
      <c r="F24" s="230"/>
      <c r="G24" s="230"/>
      <c r="H24" s="230"/>
      <c r="I24" s="230"/>
      <c r="J24" s="225"/>
      <c r="K24" s="225"/>
      <c r="L24" s="225"/>
      <c r="M24" s="225"/>
    </row>
    <row r="25" spans="1:20" ht="12.75" customHeight="1" x14ac:dyDescent="0.25">
      <c r="A25" s="225"/>
      <c r="B25" s="225"/>
      <c r="C25" s="225"/>
      <c r="D25" s="225"/>
      <c r="E25" s="225"/>
      <c r="F25" s="225"/>
      <c r="G25" s="225"/>
      <c r="H25" s="225"/>
      <c r="I25" s="225"/>
      <c r="J25" s="225"/>
      <c r="K25" s="225"/>
      <c r="L25" s="225"/>
      <c r="M25" s="225"/>
    </row>
    <row r="26" spans="1:20" ht="12.75" customHeight="1" x14ac:dyDescent="0.25">
      <c r="A26" s="225"/>
      <c r="F26" s="226"/>
      <c r="G26" s="225"/>
      <c r="H26" s="225"/>
      <c r="I26" s="225"/>
      <c r="J26" s="225"/>
      <c r="K26" s="225"/>
      <c r="L26" s="225"/>
    </row>
  </sheetData>
  <pageMargins left="0.31496062992125984" right="0.31496062992125984"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44"/>
  <sheetViews>
    <sheetView zoomScaleNormal="100" workbookViewId="0"/>
  </sheetViews>
  <sheetFormatPr defaultRowHeight="12.75" x14ac:dyDescent="0.2"/>
  <cols>
    <col min="1" max="1" width="29" style="230" customWidth="1"/>
    <col min="2" max="11" width="6.796875" style="230" customWidth="1"/>
    <col min="12" max="16384" width="8.796875" style="230"/>
  </cols>
  <sheetData>
    <row r="1" spans="1:11" x14ac:dyDescent="0.2">
      <c r="A1" s="348" t="s">
        <v>396</v>
      </c>
      <c r="K1" s="139"/>
    </row>
    <row r="2" spans="1:11" x14ac:dyDescent="0.2">
      <c r="A2" s="271" t="s">
        <v>517</v>
      </c>
      <c r="K2" s="139"/>
    </row>
    <row r="3" spans="1:11" x14ac:dyDescent="0.2">
      <c r="H3" s="139"/>
      <c r="K3" s="347"/>
    </row>
    <row r="4" spans="1:11" x14ac:dyDescent="0.2">
      <c r="A4" s="392" t="s">
        <v>397</v>
      </c>
      <c r="B4" s="391">
        <v>2012</v>
      </c>
      <c r="C4" s="391">
        <v>2013</v>
      </c>
      <c r="D4" s="391">
        <v>2014</v>
      </c>
      <c r="E4" s="391">
        <v>2015</v>
      </c>
      <c r="F4" s="391">
        <v>2016</v>
      </c>
      <c r="G4" s="391">
        <v>2017</v>
      </c>
      <c r="H4" s="391">
        <v>2018</v>
      </c>
      <c r="I4" s="391">
        <v>2019</v>
      </c>
      <c r="J4" s="391">
        <v>2020</v>
      </c>
      <c r="K4" s="391">
        <v>2021</v>
      </c>
    </row>
    <row r="5" spans="1:11" x14ac:dyDescent="0.2">
      <c r="A5" s="265" t="s">
        <v>398</v>
      </c>
      <c r="B5" s="63">
        <v>41</v>
      </c>
      <c r="C5" s="63">
        <v>61</v>
      </c>
      <c r="D5" s="63">
        <v>62</v>
      </c>
      <c r="E5" s="63">
        <v>46</v>
      </c>
      <c r="F5" s="63">
        <v>54</v>
      </c>
      <c r="G5" s="63">
        <v>59</v>
      </c>
      <c r="H5" s="385">
        <v>43</v>
      </c>
      <c r="I5" s="385">
        <v>54</v>
      </c>
      <c r="J5" s="385">
        <v>8</v>
      </c>
      <c r="K5" s="385">
        <v>6</v>
      </c>
    </row>
    <row r="6" spans="1:11" x14ac:dyDescent="0.2">
      <c r="A6" s="265" t="s">
        <v>399</v>
      </c>
      <c r="B6" s="63">
        <v>10</v>
      </c>
      <c r="C6" s="63">
        <v>7</v>
      </c>
      <c r="D6" s="63">
        <v>16</v>
      </c>
      <c r="E6" s="63">
        <v>5</v>
      </c>
      <c r="F6" s="63">
        <v>6</v>
      </c>
      <c r="G6" s="63">
        <v>10</v>
      </c>
      <c r="H6" s="385">
        <v>1</v>
      </c>
      <c r="I6" s="385">
        <v>2</v>
      </c>
      <c r="J6" s="385">
        <v>0</v>
      </c>
      <c r="K6" s="385">
        <v>0</v>
      </c>
    </row>
    <row r="7" spans="1:11" x14ac:dyDescent="0.2">
      <c r="A7" s="265" t="s">
        <v>400</v>
      </c>
      <c r="B7" s="63">
        <v>2132</v>
      </c>
      <c r="C7" s="63">
        <v>1574</v>
      </c>
      <c r="D7" s="63">
        <v>1675</v>
      </c>
      <c r="E7" s="63">
        <v>1439</v>
      </c>
      <c r="F7" s="63">
        <v>1264</v>
      </c>
      <c r="G7" s="63">
        <v>823</v>
      </c>
      <c r="H7" s="385">
        <v>1040</v>
      </c>
      <c r="I7" s="385">
        <v>712</v>
      </c>
      <c r="J7" s="385">
        <v>191</v>
      </c>
      <c r="K7" s="385">
        <v>79</v>
      </c>
    </row>
    <row r="8" spans="1:11" x14ac:dyDescent="0.2">
      <c r="A8" s="265" t="s">
        <v>401</v>
      </c>
      <c r="B8" s="63">
        <v>0</v>
      </c>
      <c r="C8" s="63">
        <v>0</v>
      </c>
      <c r="D8" s="63">
        <v>0</v>
      </c>
      <c r="E8" s="63">
        <v>0</v>
      </c>
      <c r="F8" s="63">
        <v>0</v>
      </c>
      <c r="G8" s="63">
        <v>0</v>
      </c>
      <c r="H8" s="385">
        <v>0</v>
      </c>
      <c r="I8" s="385">
        <v>1</v>
      </c>
      <c r="J8" s="385">
        <v>0</v>
      </c>
      <c r="K8" s="385">
        <v>0</v>
      </c>
    </row>
    <row r="9" spans="1:11" x14ac:dyDescent="0.2">
      <c r="A9" s="265" t="s">
        <v>402</v>
      </c>
      <c r="B9" s="63">
        <v>0</v>
      </c>
      <c r="C9" s="63">
        <v>0</v>
      </c>
      <c r="D9" s="63">
        <v>0</v>
      </c>
      <c r="E9" s="63">
        <v>0</v>
      </c>
      <c r="F9" s="63">
        <v>0</v>
      </c>
      <c r="G9" s="63">
        <v>0</v>
      </c>
      <c r="H9" s="385">
        <v>0</v>
      </c>
      <c r="I9" s="385">
        <v>0</v>
      </c>
      <c r="J9" s="385">
        <v>0</v>
      </c>
      <c r="K9" s="385">
        <v>2</v>
      </c>
    </row>
    <row r="10" spans="1:11" x14ac:dyDescent="0.2">
      <c r="A10" s="265" t="s">
        <v>403</v>
      </c>
      <c r="B10" s="63">
        <v>11</v>
      </c>
      <c r="C10" s="63">
        <v>6</v>
      </c>
      <c r="D10" s="63">
        <v>26</v>
      </c>
      <c r="E10" s="63">
        <v>48</v>
      </c>
      <c r="F10" s="63">
        <v>27</v>
      </c>
      <c r="G10" s="63">
        <v>48</v>
      </c>
      <c r="H10" s="385">
        <v>34</v>
      </c>
      <c r="I10" s="385">
        <v>48</v>
      </c>
      <c r="J10" s="385">
        <v>13</v>
      </c>
      <c r="K10" s="385">
        <v>10</v>
      </c>
    </row>
    <row r="11" spans="1:11" x14ac:dyDescent="0.2">
      <c r="A11" s="265" t="s">
        <v>404</v>
      </c>
      <c r="B11" s="63">
        <v>1779</v>
      </c>
      <c r="C11" s="63">
        <v>1707</v>
      </c>
      <c r="D11" s="63">
        <v>1820</v>
      </c>
      <c r="E11" s="63">
        <v>1913</v>
      </c>
      <c r="F11" s="63">
        <v>1952</v>
      </c>
      <c r="G11" s="63">
        <v>2046</v>
      </c>
      <c r="H11" s="385">
        <v>1978</v>
      </c>
      <c r="I11" s="385">
        <v>2299</v>
      </c>
      <c r="J11" s="385">
        <v>1912</v>
      </c>
      <c r="K11" s="385">
        <v>2601</v>
      </c>
    </row>
    <row r="12" spans="1:11" x14ac:dyDescent="0.2">
      <c r="A12" s="265" t="s">
        <v>405</v>
      </c>
      <c r="B12" s="63">
        <v>834</v>
      </c>
      <c r="C12" s="63">
        <v>620</v>
      </c>
      <c r="D12" s="63">
        <v>447</v>
      </c>
      <c r="E12" s="63">
        <v>330</v>
      </c>
      <c r="F12" s="63">
        <v>318</v>
      </c>
      <c r="G12" s="63">
        <v>219</v>
      </c>
      <c r="H12" s="385">
        <v>43</v>
      </c>
      <c r="I12" s="385">
        <v>28</v>
      </c>
      <c r="J12" s="385">
        <v>11</v>
      </c>
      <c r="K12" s="385">
        <v>8</v>
      </c>
    </row>
    <row r="13" spans="1:11" x14ac:dyDescent="0.2">
      <c r="A13" s="265" t="s">
        <v>406</v>
      </c>
      <c r="B13" s="63">
        <v>4</v>
      </c>
      <c r="C13" s="63">
        <v>4</v>
      </c>
      <c r="D13" s="63">
        <v>5</v>
      </c>
      <c r="E13" s="63">
        <v>7</v>
      </c>
      <c r="F13" s="63">
        <v>12</v>
      </c>
      <c r="G13" s="63">
        <v>7</v>
      </c>
      <c r="H13" s="385">
        <v>6</v>
      </c>
      <c r="I13" s="385">
        <v>20</v>
      </c>
      <c r="J13" s="385">
        <v>5</v>
      </c>
      <c r="K13" s="385">
        <v>8</v>
      </c>
    </row>
    <row r="14" spans="1:11" x14ac:dyDescent="0.2">
      <c r="A14" s="265" t="s">
        <v>488</v>
      </c>
      <c r="B14" s="63">
        <v>110</v>
      </c>
      <c r="C14" s="63">
        <v>114</v>
      </c>
      <c r="D14" s="63">
        <v>127</v>
      </c>
      <c r="E14" s="63">
        <v>91</v>
      </c>
      <c r="F14" s="63">
        <v>101</v>
      </c>
      <c r="G14" s="63">
        <v>98</v>
      </c>
      <c r="H14" s="385">
        <v>54</v>
      </c>
      <c r="I14" s="385">
        <v>118</v>
      </c>
      <c r="J14" s="385">
        <v>53</v>
      </c>
      <c r="K14" s="385">
        <v>8</v>
      </c>
    </row>
    <row r="15" spans="1:11" x14ac:dyDescent="0.2">
      <c r="A15" s="265" t="s">
        <v>602</v>
      </c>
      <c r="B15" s="63" t="s">
        <v>472</v>
      </c>
      <c r="C15" s="63" t="s">
        <v>472</v>
      </c>
      <c r="D15" s="63" t="s">
        <v>472</v>
      </c>
      <c r="E15" s="63" t="s">
        <v>472</v>
      </c>
      <c r="F15" s="63" t="s">
        <v>472</v>
      </c>
      <c r="G15" s="63" t="s">
        <v>472</v>
      </c>
      <c r="H15" s="63" t="s">
        <v>472</v>
      </c>
      <c r="I15" s="63" t="s">
        <v>472</v>
      </c>
      <c r="J15" s="63" t="s">
        <v>472</v>
      </c>
      <c r="K15" s="385">
        <v>96</v>
      </c>
    </row>
    <row r="16" spans="1:11" x14ac:dyDescent="0.2">
      <c r="A16" s="265" t="s">
        <v>407</v>
      </c>
      <c r="B16" s="63">
        <v>1</v>
      </c>
      <c r="C16" s="63">
        <v>0</v>
      </c>
      <c r="D16" s="63">
        <v>0</v>
      </c>
      <c r="E16" s="63">
        <v>0</v>
      </c>
      <c r="F16" s="63">
        <v>8</v>
      </c>
      <c r="G16" s="63">
        <v>0</v>
      </c>
      <c r="H16" s="385">
        <v>17</v>
      </c>
      <c r="I16" s="385">
        <v>65</v>
      </c>
      <c r="J16" s="385">
        <v>47</v>
      </c>
      <c r="K16" s="385">
        <v>32</v>
      </c>
    </row>
    <row r="17" spans="1:11" x14ac:dyDescent="0.2">
      <c r="A17" s="265" t="s">
        <v>408</v>
      </c>
      <c r="B17" s="63">
        <v>2</v>
      </c>
      <c r="C17" s="63">
        <v>7</v>
      </c>
      <c r="D17" s="63">
        <v>8</v>
      </c>
      <c r="E17" s="63">
        <v>10</v>
      </c>
      <c r="F17" s="63">
        <v>5</v>
      </c>
      <c r="G17" s="63">
        <v>8</v>
      </c>
      <c r="H17" s="385">
        <v>7</v>
      </c>
      <c r="I17" s="385">
        <v>7</v>
      </c>
      <c r="J17" s="385">
        <v>0</v>
      </c>
      <c r="K17" s="385">
        <v>2</v>
      </c>
    </row>
    <row r="18" spans="1:11" x14ac:dyDescent="0.2">
      <c r="A18" s="265" t="s">
        <v>409</v>
      </c>
      <c r="B18" s="63">
        <v>4</v>
      </c>
      <c r="C18" s="63">
        <v>3</v>
      </c>
      <c r="D18" s="63">
        <v>0</v>
      </c>
      <c r="E18" s="63">
        <v>3</v>
      </c>
      <c r="F18" s="63">
        <v>1</v>
      </c>
      <c r="G18" s="63">
        <v>3</v>
      </c>
      <c r="H18" s="385">
        <v>2</v>
      </c>
      <c r="I18" s="385">
        <v>1</v>
      </c>
      <c r="J18" s="385">
        <v>1</v>
      </c>
      <c r="K18" s="385">
        <v>2</v>
      </c>
    </row>
    <row r="19" spans="1:11" x14ac:dyDescent="0.2">
      <c r="A19" s="265" t="s">
        <v>410</v>
      </c>
      <c r="B19" s="63">
        <v>5</v>
      </c>
      <c r="C19" s="63">
        <v>9</v>
      </c>
      <c r="D19" s="63">
        <v>6</v>
      </c>
      <c r="E19" s="63">
        <v>10</v>
      </c>
      <c r="F19" s="63">
        <v>2</v>
      </c>
      <c r="G19" s="63">
        <v>6</v>
      </c>
      <c r="H19" s="385">
        <v>3</v>
      </c>
      <c r="I19" s="385">
        <v>2</v>
      </c>
      <c r="J19" s="385">
        <v>3</v>
      </c>
      <c r="K19" s="385">
        <v>1</v>
      </c>
    </row>
    <row r="20" spans="1:11" x14ac:dyDescent="0.2">
      <c r="A20" s="265" t="s">
        <v>411</v>
      </c>
      <c r="B20" s="63">
        <v>44</v>
      </c>
      <c r="C20" s="63">
        <v>57</v>
      </c>
      <c r="D20" s="63">
        <v>17</v>
      </c>
      <c r="E20" s="63">
        <v>16</v>
      </c>
      <c r="F20" s="63">
        <v>20</v>
      </c>
      <c r="G20" s="63">
        <v>46</v>
      </c>
      <c r="H20" s="385">
        <v>11</v>
      </c>
      <c r="I20" s="385">
        <v>25</v>
      </c>
      <c r="J20" s="385">
        <v>9</v>
      </c>
      <c r="K20" s="385">
        <v>6</v>
      </c>
    </row>
    <row r="21" spans="1:11" x14ac:dyDescent="0.2">
      <c r="A21" s="265" t="s">
        <v>412</v>
      </c>
      <c r="B21" s="63">
        <v>34</v>
      </c>
      <c r="C21" s="63">
        <v>27</v>
      </c>
      <c r="D21" s="63">
        <v>22</v>
      </c>
      <c r="E21" s="63">
        <v>19</v>
      </c>
      <c r="F21" s="63">
        <v>16</v>
      </c>
      <c r="G21" s="63">
        <v>16</v>
      </c>
      <c r="H21" s="385">
        <v>8</v>
      </c>
      <c r="I21" s="385">
        <v>12</v>
      </c>
      <c r="J21" s="385">
        <v>0</v>
      </c>
      <c r="K21" s="385">
        <v>2</v>
      </c>
    </row>
    <row r="22" spans="1:11" x14ac:dyDescent="0.2">
      <c r="A22" s="265" t="s">
        <v>413</v>
      </c>
      <c r="B22" s="63">
        <v>300</v>
      </c>
      <c r="C22" s="63">
        <v>694</v>
      </c>
      <c r="D22" s="63">
        <v>126</v>
      </c>
      <c r="E22" s="63">
        <v>353</v>
      </c>
      <c r="F22" s="63">
        <v>359</v>
      </c>
      <c r="G22" s="63">
        <v>363</v>
      </c>
      <c r="H22" s="385">
        <v>129</v>
      </c>
      <c r="I22" s="385">
        <v>673</v>
      </c>
      <c r="J22" s="385">
        <v>406</v>
      </c>
      <c r="K22" s="385">
        <v>29</v>
      </c>
    </row>
    <row r="23" spans="1:11" x14ac:dyDescent="0.2">
      <c r="A23" s="265" t="s">
        <v>414</v>
      </c>
      <c r="B23" s="63">
        <v>1</v>
      </c>
      <c r="C23" s="63">
        <v>1</v>
      </c>
      <c r="D23" s="63">
        <v>1</v>
      </c>
      <c r="E23" s="63">
        <v>0</v>
      </c>
      <c r="F23" s="63">
        <v>3</v>
      </c>
      <c r="G23" s="63">
        <v>1</v>
      </c>
      <c r="H23" s="385">
        <v>0</v>
      </c>
      <c r="I23" s="385">
        <v>0</v>
      </c>
      <c r="J23" s="385">
        <v>1</v>
      </c>
      <c r="K23" s="385">
        <v>0</v>
      </c>
    </row>
    <row r="24" spans="1:11" x14ac:dyDescent="0.2">
      <c r="A24" s="265" t="s">
        <v>415</v>
      </c>
      <c r="B24" s="63">
        <v>2</v>
      </c>
      <c r="C24" s="63">
        <v>0</v>
      </c>
      <c r="D24" s="63">
        <v>1</v>
      </c>
      <c r="E24" s="63">
        <v>0</v>
      </c>
      <c r="F24" s="63">
        <v>0</v>
      </c>
      <c r="G24" s="63">
        <v>0</v>
      </c>
      <c r="H24" s="385">
        <v>0</v>
      </c>
      <c r="I24" s="385">
        <v>1</v>
      </c>
      <c r="J24" s="385">
        <v>0</v>
      </c>
      <c r="K24" s="385">
        <v>0</v>
      </c>
    </row>
    <row r="25" spans="1:11" x14ac:dyDescent="0.2">
      <c r="A25" s="265" t="s">
        <v>416</v>
      </c>
      <c r="B25" s="63">
        <v>13</v>
      </c>
      <c r="C25" s="63">
        <v>17</v>
      </c>
      <c r="D25" s="63">
        <v>10</v>
      </c>
      <c r="E25" s="63">
        <v>5</v>
      </c>
      <c r="F25" s="63">
        <v>2</v>
      </c>
      <c r="G25" s="63">
        <v>6</v>
      </c>
      <c r="H25" s="385">
        <v>0</v>
      </c>
      <c r="I25" s="385">
        <v>1</v>
      </c>
      <c r="J25" s="385">
        <v>1</v>
      </c>
      <c r="K25" s="385">
        <v>1</v>
      </c>
    </row>
    <row r="26" spans="1:11" x14ac:dyDescent="0.2">
      <c r="A26" s="265" t="s">
        <v>605</v>
      </c>
      <c r="B26" s="63">
        <v>198</v>
      </c>
      <c r="C26" s="63">
        <v>190</v>
      </c>
      <c r="D26" s="63">
        <v>625</v>
      </c>
      <c r="E26" s="63">
        <v>364</v>
      </c>
      <c r="F26" s="63">
        <v>456</v>
      </c>
      <c r="G26" s="63">
        <v>344</v>
      </c>
      <c r="H26" s="385">
        <v>485</v>
      </c>
      <c r="I26" s="385">
        <v>251</v>
      </c>
      <c r="J26" s="385">
        <v>154</v>
      </c>
      <c r="K26" s="385">
        <v>47</v>
      </c>
    </row>
    <row r="27" spans="1:11" x14ac:dyDescent="0.2">
      <c r="A27" s="265" t="s">
        <v>417</v>
      </c>
      <c r="B27" s="63">
        <v>1</v>
      </c>
      <c r="C27" s="63">
        <v>1</v>
      </c>
      <c r="D27" s="63">
        <v>0</v>
      </c>
      <c r="E27" s="63">
        <v>2</v>
      </c>
      <c r="F27" s="63">
        <v>0</v>
      </c>
      <c r="G27" s="63">
        <v>0</v>
      </c>
      <c r="H27" s="385">
        <v>0</v>
      </c>
      <c r="I27" s="385">
        <v>1</v>
      </c>
      <c r="J27" s="385">
        <v>1</v>
      </c>
      <c r="K27" s="385">
        <v>0</v>
      </c>
    </row>
    <row r="28" spans="1:11" x14ac:dyDescent="0.2">
      <c r="A28" s="265" t="s">
        <v>418</v>
      </c>
      <c r="B28" s="63">
        <v>54</v>
      </c>
      <c r="C28" s="63">
        <v>44</v>
      </c>
      <c r="D28" s="63">
        <v>70</v>
      </c>
      <c r="E28" s="63">
        <v>44</v>
      </c>
      <c r="F28" s="63">
        <v>46</v>
      </c>
      <c r="G28" s="63">
        <v>53</v>
      </c>
      <c r="H28" s="385">
        <v>44</v>
      </c>
      <c r="I28" s="385">
        <v>53</v>
      </c>
      <c r="J28" s="385">
        <v>22</v>
      </c>
      <c r="K28" s="385">
        <v>33</v>
      </c>
    </row>
    <row r="29" spans="1:11" x14ac:dyDescent="0.2">
      <c r="A29" s="265" t="s">
        <v>419</v>
      </c>
      <c r="B29" s="63">
        <v>45</v>
      </c>
      <c r="C29" s="63">
        <v>35</v>
      </c>
      <c r="D29" s="63">
        <v>36</v>
      </c>
      <c r="E29" s="63">
        <v>36</v>
      </c>
      <c r="F29" s="63">
        <v>44</v>
      </c>
      <c r="G29" s="63">
        <v>33</v>
      </c>
      <c r="H29" s="385">
        <v>17</v>
      </c>
      <c r="I29" s="385">
        <v>23</v>
      </c>
      <c r="J29" s="385">
        <v>29</v>
      </c>
      <c r="K29" s="385">
        <v>18</v>
      </c>
    </row>
    <row r="30" spans="1:11" x14ac:dyDescent="0.2">
      <c r="A30" s="265" t="s">
        <v>420</v>
      </c>
      <c r="B30" s="63">
        <v>1</v>
      </c>
      <c r="C30" s="63">
        <v>1</v>
      </c>
      <c r="D30" s="63">
        <v>1</v>
      </c>
      <c r="E30" s="63">
        <v>1</v>
      </c>
      <c r="F30" s="63">
        <v>3</v>
      </c>
      <c r="G30" s="63">
        <v>1</v>
      </c>
      <c r="H30" s="385">
        <v>1</v>
      </c>
      <c r="I30" s="385">
        <v>3</v>
      </c>
      <c r="J30" s="385">
        <v>0</v>
      </c>
      <c r="K30" s="385">
        <v>0</v>
      </c>
    </row>
    <row r="31" spans="1:11" x14ac:dyDescent="0.2">
      <c r="A31" s="265" t="s">
        <v>421</v>
      </c>
      <c r="B31" s="63">
        <v>399</v>
      </c>
      <c r="C31" s="63">
        <v>76</v>
      </c>
      <c r="D31" s="63">
        <v>41</v>
      </c>
      <c r="E31" s="63">
        <v>118</v>
      </c>
      <c r="F31" s="63">
        <v>137</v>
      </c>
      <c r="G31" s="63">
        <v>88</v>
      </c>
      <c r="H31" s="385">
        <v>45</v>
      </c>
      <c r="I31" s="385">
        <v>206</v>
      </c>
      <c r="J31" s="385">
        <v>47</v>
      </c>
      <c r="K31" s="385">
        <v>2</v>
      </c>
    </row>
    <row r="32" spans="1:11" x14ac:dyDescent="0.2">
      <c r="A32" s="265" t="s">
        <v>422</v>
      </c>
      <c r="B32" s="63">
        <v>0</v>
      </c>
      <c r="C32" s="63">
        <v>2</v>
      </c>
      <c r="D32" s="63">
        <v>0</v>
      </c>
      <c r="E32" s="63">
        <v>0</v>
      </c>
      <c r="F32" s="63">
        <v>0</v>
      </c>
      <c r="G32" s="63">
        <v>0</v>
      </c>
      <c r="H32" s="385">
        <v>0</v>
      </c>
      <c r="I32" s="385">
        <v>0</v>
      </c>
      <c r="J32" s="385">
        <v>0</v>
      </c>
      <c r="K32" s="385">
        <v>0</v>
      </c>
    </row>
    <row r="33" spans="1:11" ht="12.75" customHeight="1" x14ac:dyDescent="0.2">
      <c r="A33" s="392" t="s">
        <v>178</v>
      </c>
      <c r="B33" s="69">
        <f t="shared" ref="B33:J33" si="0">SUM(B5:B32)</f>
        <v>6025</v>
      </c>
      <c r="C33" s="69">
        <f t="shared" si="0"/>
        <v>5257</v>
      </c>
      <c r="D33" s="69">
        <f t="shared" si="0"/>
        <v>5142</v>
      </c>
      <c r="E33" s="69">
        <f t="shared" si="0"/>
        <v>4860</v>
      </c>
      <c r="F33" s="69">
        <f t="shared" si="0"/>
        <v>4836</v>
      </c>
      <c r="G33" s="69">
        <f t="shared" si="0"/>
        <v>4278</v>
      </c>
      <c r="H33" s="69">
        <f t="shared" si="0"/>
        <v>3968</v>
      </c>
      <c r="I33" s="69">
        <f t="shared" si="0"/>
        <v>4606</v>
      </c>
      <c r="J33" s="69">
        <f t="shared" si="0"/>
        <v>2914</v>
      </c>
      <c r="K33" s="69">
        <f>SUM(K5:K32)</f>
        <v>2993</v>
      </c>
    </row>
    <row r="34" spans="1:11" ht="12.75" customHeight="1" x14ac:dyDescent="0.2">
      <c r="A34" s="284"/>
      <c r="B34" s="197"/>
      <c r="C34" s="197"/>
      <c r="D34" s="197"/>
      <c r="E34" s="197"/>
      <c r="F34" s="197"/>
      <c r="G34" s="197"/>
      <c r="H34" s="197"/>
      <c r="I34" s="284"/>
      <c r="J34" s="284"/>
      <c r="K34" s="390"/>
    </row>
    <row r="35" spans="1:11" ht="12.75" customHeight="1" x14ac:dyDescent="0.25">
      <c r="A35" s="289" t="s">
        <v>27</v>
      </c>
      <c r="B35" s="289" t="s">
        <v>565</v>
      </c>
      <c r="C35" s="225"/>
      <c r="D35" s="225"/>
      <c r="E35" s="225"/>
      <c r="F35" s="225"/>
      <c r="G35" s="225"/>
      <c r="H35" s="225"/>
      <c r="I35" s="225"/>
      <c r="J35" s="225"/>
      <c r="K35" s="139"/>
    </row>
    <row r="36" spans="1:11" ht="12.75" customHeight="1" x14ac:dyDescent="0.25">
      <c r="A36" s="289"/>
      <c r="B36" s="290" t="s">
        <v>326</v>
      </c>
      <c r="C36" s="225"/>
      <c r="D36" s="225"/>
      <c r="E36" s="225"/>
      <c r="F36" s="225"/>
      <c r="G36" s="225"/>
      <c r="H36" s="225"/>
      <c r="I36" s="225"/>
      <c r="J36" s="225"/>
      <c r="K36" s="139"/>
    </row>
    <row r="37" spans="1:11" ht="12.75" customHeight="1" x14ac:dyDescent="0.25">
      <c r="A37" s="289"/>
      <c r="B37" s="291" t="s">
        <v>566</v>
      </c>
      <c r="C37" s="226"/>
      <c r="D37" s="226"/>
      <c r="E37" s="226"/>
      <c r="F37" s="226"/>
      <c r="G37" s="226"/>
      <c r="H37" s="226"/>
      <c r="I37" s="226"/>
      <c r="J37" s="226"/>
      <c r="K37" s="139"/>
    </row>
    <row r="38" spans="1:11" ht="12.75" customHeight="1" x14ac:dyDescent="0.25">
      <c r="A38" s="289"/>
      <c r="B38" s="291" t="s">
        <v>567</v>
      </c>
      <c r="C38" s="225"/>
      <c r="D38" s="225"/>
      <c r="E38" s="225"/>
      <c r="F38" s="225"/>
      <c r="G38" s="225"/>
      <c r="H38" s="225"/>
      <c r="I38" s="225"/>
      <c r="J38" s="225"/>
      <c r="K38" s="139"/>
    </row>
    <row r="39" spans="1:11" ht="12.75" customHeight="1" x14ac:dyDescent="0.25">
      <c r="A39" s="289"/>
      <c r="B39" s="291" t="s">
        <v>442</v>
      </c>
      <c r="C39" s="225"/>
      <c r="D39" s="225"/>
      <c r="E39" s="225"/>
      <c r="F39" s="225"/>
      <c r="G39" s="225"/>
      <c r="H39" s="225"/>
      <c r="I39" s="225"/>
      <c r="J39" s="225"/>
      <c r="K39" s="139"/>
    </row>
    <row r="40" spans="1:11" ht="12.75" customHeight="1" x14ac:dyDescent="0.25">
      <c r="A40" s="289"/>
      <c r="B40" s="225"/>
      <c r="C40" s="225"/>
      <c r="D40" s="225"/>
      <c r="E40" s="225"/>
      <c r="F40" s="225"/>
      <c r="G40" s="225"/>
      <c r="H40" s="225"/>
      <c r="I40" s="225"/>
      <c r="J40" s="225"/>
      <c r="K40" s="139"/>
    </row>
    <row r="41" spans="1:11" ht="13.5" customHeight="1" x14ac:dyDescent="0.2">
      <c r="A41" s="292" t="s">
        <v>177</v>
      </c>
      <c r="B41" s="532" t="s">
        <v>423</v>
      </c>
      <c r="C41" s="532"/>
      <c r="D41" s="532"/>
      <c r="E41" s="532"/>
      <c r="F41" s="532"/>
      <c r="G41" s="532"/>
      <c r="H41" s="532"/>
      <c r="I41" s="532"/>
      <c r="J41" s="532"/>
      <c r="K41" s="532"/>
    </row>
    <row r="42" spans="1:11" ht="12.75" customHeight="1" x14ac:dyDescent="0.2">
      <c r="A42" s="284"/>
      <c r="B42" s="532"/>
      <c r="C42" s="532"/>
      <c r="D42" s="532"/>
      <c r="E42" s="532"/>
      <c r="F42" s="532"/>
      <c r="G42" s="532"/>
      <c r="H42" s="532"/>
      <c r="I42" s="532"/>
      <c r="J42" s="532"/>
      <c r="K42" s="532"/>
    </row>
    <row r="43" spans="1:11" ht="12.75" customHeight="1" x14ac:dyDescent="0.2">
      <c r="A43" s="284"/>
      <c r="B43" s="289" t="s">
        <v>604</v>
      </c>
      <c r="C43" s="289"/>
      <c r="D43" s="289"/>
      <c r="E43" s="289"/>
      <c r="F43" s="289"/>
      <c r="G43" s="289"/>
      <c r="H43" s="289"/>
      <c r="I43" s="286"/>
      <c r="J43" s="286"/>
      <c r="K43" s="139"/>
    </row>
    <row r="44" spans="1:11" x14ac:dyDescent="0.2">
      <c r="B44" s="286" t="s">
        <v>603</v>
      </c>
    </row>
  </sheetData>
  <mergeCells count="1">
    <mergeCell ref="B41:K42"/>
  </mergeCells>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6"/>
  <sheetViews>
    <sheetView zoomScaleNormal="100" workbookViewId="0"/>
  </sheetViews>
  <sheetFormatPr defaultColWidth="7.19921875" defaultRowHeight="12.75" customHeight="1" x14ac:dyDescent="0.2"/>
  <cols>
    <col min="1" max="1" width="8.59765625" style="218" customWidth="1"/>
    <col min="2" max="16" width="6.5" style="230" customWidth="1"/>
    <col min="17" max="16384" width="7.19921875" style="230"/>
  </cols>
  <sheetData>
    <row r="1" spans="1:17" ht="12.75" customHeight="1" x14ac:dyDescent="0.25">
      <c r="A1" s="77" t="s">
        <v>200</v>
      </c>
      <c r="B1" s="294"/>
      <c r="C1" s="294"/>
      <c r="D1" s="294"/>
      <c r="E1" s="294"/>
      <c r="F1" s="294"/>
      <c r="G1" s="294"/>
      <c r="H1" s="294"/>
      <c r="I1" s="294"/>
      <c r="J1" s="294"/>
      <c r="K1" s="294"/>
      <c r="L1" s="294"/>
      <c r="M1" s="294"/>
      <c r="N1" s="294"/>
      <c r="O1" s="294"/>
      <c r="P1" s="294"/>
    </row>
    <row r="2" spans="1:17" ht="12.75" customHeight="1" x14ac:dyDescent="0.25">
      <c r="A2" s="285" t="s">
        <v>520</v>
      </c>
      <c r="B2" s="307"/>
      <c r="C2" s="307"/>
      <c r="D2" s="307"/>
      <c r="E2" s="307"/>
      <c r="F2" s="307"/>
      <c r="G2" s="307"/>
      <c r="H2" s="307"/>
      <c r="I2" s="307"/>
      <c r="J2" s="307"/>
      <c r="K2" s="294"/>
      <c r="L2" s="307"/>
      <c r="M2" s="307"/>
      <c r="N2" s="307"/>
      <c r="O2" s="307"/>
      <c r="P2" s="307"/>
    </row>
    <row r="3" spans="1:17" ht="12.75" customHeight="1" x14ac:dyDescent="0.25">
      <c r="A3" s="284"/>
      <c r="B3" s="294"/>
      <c r="C3" s="294"/>
      <c r="D3" s="294"/>
      <c r="E3" s="294"/>
      <c r="F3" s="294"/>
      <c r="G3" s="294"/>
      <c r="H3" s="294"/>
      <c r="I3" s="294"/>
      <c r="J3" s="294"/>
      <c r="K3" s="294"/>
      <c r="L3" s="294"/>
      <c r="M3" s="294"/>
      <c r="N3" s="294"/>
      <c r="O3" s="294"/>
      <c r="P3" s="294"/>
    </row>
    <row r="4" spans="1:17" s="139" customFormat="1" ht="12.75" customHeight="1" x14ac:dyDescent="0.2">
      <c r="A4" s="517" t="s">
        <v>182</v>
      </c>
      <c r="B4" s="517" t="s">
        <v>346</v>
      </c>
      <c r="C4" s="517"/>
      <c r="D4" s="517"/>
      <c r="E4" s="517" t="s">
        <v>347</v>
      </c>
      <c r="F4" s="517"/>
      <c r="G4" s="517"/>
      <c r="H4" s="518" t="s">
        <v>348</v>
      </c>
      <c r="I4" s="518"/>
      <c r="J4" s="518"/>
      <c r="K4" s="517" t="s">
        <v>349</v>
      </c>
      <c r="L4" s="517"/>
      <c r="M4" s="517"/>
      <c r="N4" s="517" t="s">
        <v>350</v>
      </c>
      <c r="O4" s="517"/>
      <c r="P4" s="517"/>
    </row>
    <row r="5" spans="1:17" ht="12.75" customHeight="1" x14ac:dyDescent="0.2">
      <c r="A5" s="517"/>
      <c r="B5" s="408" t="s">
        <v>7</v>
      </c>
      <c r="C5" s="408" t="s">
        <v>62</v>
      </c>
      <c r="D5" s="408" t="s">
        <v>63</v>
      </c>
      <c r="E5" s="408" t="s">
        <v>7</v>
      </c>
      <c r="F5" s="408" t="s">
        <v>62</v>
      </c>
      <c r="G5" s="408" t="s">
        <v>63</v>
      </c>
      <c r="H5" s="408" t="s">
        <v>7</v>
      </c>
      <c r="I5" s="408" t="s">
        <v>62</v>
      </c>
      <c r="J5" s="408" t="s">
        <v>63</v>
      </c>
      <c r="K5" s="408" t="s">
        <v>7</v>
      </c>
      <c r="L5" s="408" t="s">
        <v>62</v>
      </c>
      <c r="M5" s="408" t="s">
        <v>63</v>
      </c>
      <c r="N5" s="408" t="s">
        <v>7</v>
      </c>
      <c r="O5" s="408" t="s">
        <v>62</v>
      </c>
      <c r="P5" s="408" t="s">
        <v>63</v>
      </c>
    </row>
    <row r="6" spans="1:17" ht="12.75" customHeight="1" x14ac:dyDescent="0.2">
      <c r="A6" s="409" t="s">
        <v>186</v>
      </c>
      <c r="B6" s="410">
        <v>11073</v>
      </c>
      <c r="C6" s="410">
        <v>10538</v>
      </c>
      <c r="D6" s="410">
        <v>21611</v>
      </c>
      <c r="E6" s="410">
        <v>14254</v>
      </c>
      <c r="F6" s="410">
        <v>13476</v>
      </c>
      <c r="G6" s="410">
        <v>27730</v>
      </c>
      <c r="H6" s="410">
        <v>10696</v>
      </c>
      <c r="I6" s="410">
        <v>9993</v>
      </c>
      <c r="J6" s="410">
        <v>20689</v>
      </c>
      <c r="K6" s="410">
        <v>13743</v>
      </c>
      <c r="L6" s="410">
        <v>13084</v>
      </c>
      <c r="M6" s="410">
        <v>26827</v>
      </c>
      <c r="N6" s="410">
        <v>9792</v>
      </c>
      <c r="O6" s="410">
        <v>9497</v>
      </c>
      <c r="P6" s="410">
        <v>19289</v>
      </c>
      <c r="Q6" s="102"/>
    </row>
    <row r="7" spans="1:17" ht="12.75" customHeight="1" x14ac:dyDescent="0.2">
      <c r="A7" s="411" t="s">
        <v>187</v>
      </c>
      <c r="B7" s="410">
        <v>11612</v>
      </c>
      <c r="C7" s="410">
        <v>11047</v>
      </c>
      <c r="D7" s="410">
        <v>22659</v>
      </c>
      <c r="E7" s="410">
        <v>15942</v>
      </c>
      <c r="F7" s="410">
        <v>14989</v>
      </c>
      <c r="G7" s="410">
        <v>30931</v>
      </c>
      <c r="H7" s="410">
        <v>12102</v>
      </c>
      <c r="I7" s="410">
        <v>11469</v>
      </c>
      <c r="J7" s="410">
        <v>23571</v>
      </c>
      <c r="K7" s="410">
        <v>15003</v>
      </c>
      <c r="L7" s="410">
        <v>14298</v>
      </c>
      <c r="M7" s="410">
        <v>29301</v>
      </c>
      <c r="N7" s="410">
        <v>10766</v>
      </c>
      <c r="O7" s="410">
        <v>10329</v>
      </c>
      <c r="P7" s="410">
        <v>21095</v>
      </c>
      <c r="Q7" s="102"/>
    </row>
    <row r="8" spans="1:17" ht="12.75" customHeight="1" x14ac:dyDescent="0.2">
      <c r="A8" s="411" t="s">
        <v>188</v>
      </c>
      <c r="B8" s="410">
        <v>11414</v>
      </c>
      <c r="C8" s="410">
        <v>10820</v>
      </c>
      <c r="D8" s="410">
        <v>22234</v>
      </c>
      <c r="E8" s="410">
        <v>16594</v>
      </c>
      <c r="F8" s="410">
        <v>15905</v>
      </c>
      <c r="G8" s="410">
        <v>32499</v>
      </c>
      <c r="H8" s="410">
        <v>12579</v>
      </c>
      <c r="I8" s="410">
        <v>11994</v>
      </c>
      <c r="J8" s="410">
        <v>24573</v>
      </c>
      <c r="K8" s="410">
        <v>14905</v>
      </c>
      <c r="L8" s="410">
        <v>14263</v>
      </c>
      <c r="M8" s="410">
        <v>29168</v>
      </c>
      <c r="N8" s="410">
        <v>10926</v>
      </c>
      <c r="O8" s="410">
        <v>10456</v>
      </c>
      <c r="P8" s="410">
        <v>21382</v>
      </c>
      <c r="Q8" s="102"/>
    </row>
    <row r="9" spans="1:17" ht="12.75" customHeight="1" x14ac:dyDescent="0.2">
      <c r="A9" s="411" t="s">
        <v>0</v>
      </c>
      <c r="B9" s="410">
        <v>11028</v>
      </c>
      <c r="C9" s="410">
        <v>10602</v>
      </c>
      <c r="D9" s="410">
        <v>21630</v>
      </c>
      <c r="E9" s="410">
        <v>14903</v>
      </c>
      <c r="F9" s="410">
        <v>14216</v>
      </c>
      <c r="G9" s="410">
        <v>29119</v>
      </c>
      <c r="H9" s="410">
        <v>10954</v>
      </c>
      <c r="I9" s="410">
        <v>10200</v>
      </c>
      <c r="J9" s="410">
        <v>21154</v>
      </c>
      <c r="K9" s="410">
        <v>12344</v>
      </c>
      <c r="L9" s="410">
        <v>11685</v>
      </c>
      <c r="M9" s="410">
        <v>24029</v>
      </c>
      <c r="N9" s="410">
        <v>9698</v>
      </c>
      <c r="O9" s="410">
        <v>9022</v>
      </c>
      <c r="P9" s="410">
        <v>18720</v>
      </c>
      <c r="Q9" s="102"/>
    </row>
    <row r="10" spans="1:17" ht="12.75" customHeight="1" x14ac:dyDescent="0.2">
      <c r="A10" s="411" t="s">
        <v>1</v>
      </c>
      <c r="B10" s="410">
        <v>13911</v>
      </c>
      <c r="C10" s="410">
        <v>13614</v>
      </c>
      <c r="D10" s="410">
        <v>27525</v>
      </c>
      <c r="E10" s="410">
        <v>13925</v>
      </c>
      <c r="F10" s="410">
        <v>12666</v>
      </c>
      <c r="G10" s="410">
        <v>26591</v>
      </c>
      <c r="H10" s="410">
        <v>9989</v>
      </c>
      <c r="I10" s="410">
        <v>8889</v>
      </c>
      <c r="J10" s="410">
        <v>18878</v>
      </c>
      <c r="K10" s="410">
        <v>11316</v>
      </c>
      <c r="L10" s="410">
        <v>10132</v>
      </c>
      <c r="M10" s="410">
        <v>21448</v>
      </c>
      <c r="N10" s="410">
        <v>8944</v>
      </c>
      <c r="O10" s="410">
        <v>8056</v>
      </c>
      <c r="P10" s="410">
        <v>17000</v>
      </c>
      <c r="Q10" s="102"/>
    </row>
    <row r="11" spans="1:17" ht="12.75" customHeight="1" x14ac:dyDescent="0.2">
      <c r="A11" s="411" t="s">
        <v>2</v>
      </c>
      <c r="B11" s="410">
        <v>13155</v>
      </c>
      <c r="C11" s="410">
        <v>13232</v>
      </c>
      <c r="D11" s="410">
        <v>26387</v>
      </c>
      <c r="E11" s="410">
        <v>14485</v>
      </c>
      <c r="F11" s="410">
        <v>14127</v>
      </c>
      <c r="G11" s="410">
        <v>28612</v>
      </c>
      <c r="H11" s="410">
        <v>10626</v>
      </c>
      <c r="I11" s="410">
        <v>10275</v>
      </c>
      <c r="J11" s="410">
        <v>20901</v>
      </c>
      <c r="K11" s="410">
        <v>12919</v>
      </c>
      <c r="L11" s="410">
        <v>12003</v>
      </c>
      <c r="M11" s="410">
        <v>24922</v>
      </c>
      <c r="N11" s="410">
        <v>9218</v>
      </c>
      <c r="O11" s="410">
        <v>8958</v>
      </c>
      <c r="P11" s="410">
        <v>18176</v>
      </c>
      <c r="Q11" s="102"/>
    </row>
    <row r="12" spans="1:17" ht="12.75" customHeight="1" x14ac:dyDescent="0.2">
      <c r="A12" s="411" t="s">
        <v>3</v>
      </c>
      <c r="B12" s="410">
        <v>13541</v>
      </c>
      <c r="C12" s="410">
        <v>13532</v>
      </c>
      <c r="D12" s="410">
        <v>27073</v>
      </c>
      <c r="E12" s="410">
        <v>14984</v>
      </c>
      <c r="F12" s="410">
        <v>15065</v>
      </c>
      <c r="G12" s="410">
        <v>30049</v>
      </c>
      <c r="H12" s="410">
        <v>11177</v>
      </c>
      <c r="I12" s="410">
        <v>11711</v>
      </c>
      <c r="J12" s="410">
        <v>22888</v>
      </c>
      <c r="K12" s="410">
        <v>13760</v>
      </c>
      <c r="L12" s="410">
        <v>13361</v>
      </c>
      <c r="M12" s="410">
        <v>27121</v>
      </c>
      <c r="N12" s="410">
        <v>9690</v>
      </c>
      <c r="O12" s="410">
        <v>9734</v>
      </c>
      <c r="P12" s="410">
        <v>19424</v>
      </c>
      <c r="Q12" s="102"/>
    </row>
    <row r="13" spans="1:17" ht="12.75" customHeight="1" x14ac:dyDescent="0.2">
      <c r="A13" s="411" t="s">
        <v>4</v>
      </c>
      <c r="B13" s="410">
        <v>12659</v>
      </c>
      <c r="C13" s="410">
        <v>12889</v>
      </c>
      <c r="D13" s="410">
        <v>25548</v>
      </c>
      <c r="E13" s="410">
        <v>14627</v>
      </c>
      <c r="F13" s="410">
        <v>15456</v>
      </c>
      <c r="G13" s="410">
        <v>30083</v>
      </c>
      <c r="H13" s="410">
        <v>11254</v>
      </c>
      <c r="I13" s="410">
        <v>11995</v>
      </c>
      <c r="J13" s="410">
        <v>23249</v>
      </c>
      <c r="K13" s="410">
        <v>13364</v>
      </c>
      <c r="L13" s="410">
        <v>13638</v>
      </c>
      <c r="M13" s="410">
        <v>27002</v>
      </c>
      <c r="N13" s="410">
        <v>9581</v>
      </c>
      <c r="O13" s="410">
        <v>9899</v>
      </c>
      <c r="P13" s="410">
        <v>19480</v>
      </c>
      <c r="Q13" s="102"/>
    </row>
    <row r="14" spans="1:17" ht="12.75" customHeight="1" x14ac:dyDescent="0.2">
      <c r="A14" s="411" t="s">
        <v>5</v>
      </c>
      <c r="B14" s="410">
        <v>10947</v>
      </c>
      <c r="C14" s="410">
        <v>11671</v>
      </c>
      <c r="D14" s="410">
        <v>22618</v>
      </c>
      <c r="E14" s="410">
        <v>14556</v>
      </c>
      <c r="F14" s="410">
        <v>15630</v>
      </c>
      <c r="G14" s="410">
        <v>30186</v>
      </c>
      <c r="H14" s="410">
        <v>10760</v>
      </c>
      <c r="I14" s="410">
        <v>11989</v>
      </c>
      <c r="J14" s="410">
        <v>22749</v>
      </c>
      <c r="K14" s="410">
        <v>12870</v>
      </c>
      <c r="L14" s="410">
        <v>12967</v>
      </c>
      <c r="M14" s="410">
        <v>25837</v>
      </c>
      <c r="N14" s="410">
        <v>9177</v>
      </c>
      <c r="O14" s="410">
        <v>9898</v>
      </c>
      <c r="P14" s="410">
        <v>19075</v>
      </c>
      <c r="Q14" s="102"/>
    </row>
    <row r="15" spans="1:17" ht="12.75" customHeight="1" x14ac:dyDescent="0.2">
      <c r="A15" s="411" t="s">
        <v>6</v>
      </c>
      <c r="B15" s="410">
        <v>10522</v>
      </c>
      <c r="C15" s="410">
        <v>10744</v>
      </c>
      <c r="D15" s="410">
        <v>21266</v>
      </c>
      <c r="E15" s="410">
        <v>15025</v>
      </c>
      <c r="F15" s="410">
        <v>16022</v>
      </c>
      <c r="G15" s="410">
        <v>31047</v>
      </c>
      <c r="H15" s="410">
        <v>10834</v>
      </c>
      <c r="I15" s="410">
        <v>11961</v>
      </c>
      <c r="J15" s="410">
        <v>22795</v>
      </c>
      <c r="K15" s="410">
        <v>12628</v>
      </c>
      <c r="L15" s="410">
        <v>12837</v>
      </c>
      <c r="M15" s="410">
        <v>25465</v>
      </c>
      <c r="N15" s="410">
        <v>9698</v>
      </c>
      <c r="O15" s="410">
        <v>10120</v>
      </c>
      <c r="P15" s="410">
        <v>19818</v>
      </c>
      <c r="Q15" s="102"/>
    </row>
    <row r="16" spans="1:17" ht="12.75" customHeight="1" x14ac:dyDescent="0.2">
      <c r="A16" s="411" t="s">
        <v>189</v>
      </c>
      <c r="B16" s="410">
        <v>10953</v>
      </c>
      <c r="C16" s="410">
        <v>11521</v>
      </c>
      <c r="D16" s="410">
        <v>22474</v>
      </c>
      <c r="E16" s="410">
        <v>16598</v>
      </c>
      <c r="F16" s="410">
        <v>17492</v>
      </c>
      <c r="G16" s="410">
        <v>34090</v>
      </c>
      <c r="H16" s="410">
        <v>12151</v>
      </c>
      <c r="I16" s="410">
        <v>13570</v>
      </c>
      <c r="J16" s="410">
        <v>25721</v>
      </c>
      <c r="K16" s="410">
        <v>13042</v>
      </c>
      <c r="L16" s="410">
        <v>13207</v>
      </c>
      <c r="M16" s="410">
        <v>26249</v>
      </c>
      <c r="N16" s="410">
        <v>10606</v>
      </c>
      <c r="O16" s="410">
        <v>10909</v>
      </c>
      <c r="P16" s="410">
        <v>21515</v>
      </c>
      <c r="Q16" s="102"/>
    </row>
    <row r="17" spans="1:17" ht="12.75" customHeight="1" x14ac:dyDescent="0.2">
      <c r="A17" s="411" t="s">
        <v>190</v>
      </c>
      <c r="B17" s="410">
        <v>11091</v>
      </c>
      <c r="C17" s="410">
        <v>12289</v>
      </c>
      <c r="D17" s="410">
        <v>23380</v>
      </c>
      <c r="E17" s="410">
        <v>16710</v>
      </c>
      <c r="F17" s="410">
        <v>17057</v>
      </c>
      <c r="G17" s="410">
        <v>33767</v>
      </c>
      <c r="H17" s="410">
        <v>12410</v>
      </c>
      <c r="I17" s="410">
        <v>13335</v>
      </c>
      <c r="J17" s="410">
        <v>25745</v>
      </c>
      <c r="K17" s="410">
        <v>12748</v>
      </c>
      <c r="L17" s="410">
        <v>12560</v>
      </c>
      <c r="M17" s="410">
        <v>25308</v>
      </c>
      <c r="N17" s="410">
        <v>10432</v>
      </c>
      <c r="O17" s="410">
        <v>10507</v>
      </c>
      <c r="P17" s="410">
        <v>20939</v>
      </c>
      <c r="Q17" s="102"/>
    </row>
    <row r="18" spans="1:17" ht="12.75" customHeight="1" x14ac:dyDescent="0.2">
      <c r="A18" s="411" t="s">
        <v>191</v>
      </c>
      <c r="B18" s="410">
        <v>9676</v>
      </c>
      <c r="C18" s="410">
        <v>10770</v>
      </c>
      <c r="D18" s="410">
        <v>20446</v>
      </c>
      <c r="E18" s="410">
        <v>14605</v>
      </c>
      <c r="F18" s="410">
        <v>14835</v>
      </c>
      <c r="G18" s="410">
        <v>29440</v>
      </c>
      <c r="H18" s="410">
        <v>11226</v>
      </c>
      <c r="I18" s="410">
        <v>12086</v>
      </c>
      <c r="J18" s="410">
        <v>23312</v>
      </c>
      <c r="K18" s="410">
        <v>10756</v>
      </c>
      <c r="L18" s="410">
        <v>10834</v>
      </c>
      <c r="M18" s="410">
        <v>21590</v>
      </c>
      <c r="N18" s="410">
        <v>8820</v>
      </c>
      <c r="O18" s="410">
        <v>9106</v>
      </c>
      <c r="P18" s="410">
        <v>17926</v>
      </c>
      <c r="Q18" s="102"/>
    </row>
    <row r="19" spans="1:17" ht="12.75" customHeight="1" x14ac:dyDescent="0.2">
      <c r="A19" s="411" t="s">
        <v>192</v>
      </c>
      <c r="B19" s="410">
        <v>7604</v>
      </c>
      <c r="C19" s="410">
        <v>8005</v>
      </c>
      <c r="D19" s="410">
        <v>15609</v>
      </c>
      <c r="E19" s="410">
        <v>12204</v>
      </c>
      <c r="F19" s="410">
        <v>12354</v>
      </c>
      <c r="G19" s="410">
        <v>24558</v>
      </c>
      <c r="H19" s="410">
        <v>9694</v>
      </c>
      <c r="I19" s="410">
        <v>10069</v>
      </c>
      <c r="J19" s="410">
        <v>19763</v>
      </c>
      <c r="K19" s="410">
        <v>8691</v>
      </c>
      <c r="L19" s="410">
        <v>8775</v>
      </c>
      <c r="M19" s="410">
        <v>17466</v>
      </c>
      <c r="N19" s="410">
        <v>7519</v>
      </c>
      <c r="O19" s="410">
        <v>7707</v>
      </c>
      <c r="P19" s="410">
        <v>15226</v>
      </c>
      <c r="Q19" s="102"/>
    </row>
    <row r="20" spans="1:17" ht="12.75" customHeight="1" x14ac:dyDescent="0.2">
      <c r="A20" s="411" t="s">
        <v>193</v>
      </c>
      <c r="B20" s="410">
        <v>6085</v>
      </c>
      <c r="C20" s="410">
        <v>7039</v>
      </c>
      <c r="D20" s="410">
        <v>13124</v>
      </c>
      <c r="E20" s="410">
        <v>10627</v>
      </c>
      <c r="F20" s="410">
        <v>11611</v>
      </c>
      <c r="G20" s="410">
        <v>22238</v>
      </c>
      <c r="H20" s="410">
        <v>8874</v>
      </c>
      <c r="I20" s="410">
        <v>9842</v>
      </c>
      <c r="J20" s="410">
        <v>18716</v>
      </c>
      <c r="K20" s="410">
        <v>7341</v>
      </c>
      <c r="L20" s="410">
        <v>8010</v>
      </c>
      <c r="M20" s="410">
        <v>15351</v>
      </c>
      <c r="N20" s="410">
        <v>6717</v>
      </c>
      <c r="O20" s="410">
        <v>6743</v>
      </c>
      <c r="P20" s="410">
        <v>13460</v>
      </c>
      <c r="Q20" s="102"/>
    </row>
    <row r="21" spans="1:17" ht="12.75" customHeight="1" x14ac:dyDescent="0.2">
      <c r="A21" s="411" t="s">
        <v>194</v>
      </c>
      <c r="B21" s="410">
        <v>4924</v>
      </c>
      <c r="C21" s="410">
        <v>6381</v>
      </c>
      <c r="D21" s="410">
        <v>11305</v>
      </c>
      <c r="E21" s="410">
        <v>8508</v>
      </c>
      <c r="F21" s="410">
        <v>9869</v>
      </c>
      <c r="G21" s="410">
        <v>18377</v>
      </c>
      <c r="H21" s="410">
        <v>7103</v>
      </c>
      <c r="I21" s="410">
        <v>8092</v>
      </c>
      <c r="J21" s="410">
        <v>15195</v>
      </c>
      <c r="K21" s="410">
        <v>5701</v>
      </c>
      <c r="L21" s="410">
        <v>6582</v>
      </c>
      <c r="M21" s="410">
        <v>12283</v>
      </c>
      <c r="N21" s="410">
        <v>4764</v>
      </c>
      <c r="O21" s="410">
        <v>5313</v>
      </c>
      <c r="P21" s="410">
        <v>10077</v>
      </c>
      <c r="Q21" s="102"/>
    </row>
    <row r="22" spans="1:17" ht="12.75" customHeight="1" x14ac:dyDescent="0.2">
      <c r="A22" s="412" t="s">
        <v>195</v>
      </c>
      <c r="B22" s="410">
        <v>3223</v>
      </c>
      <c r="C22" s="410">
        <v>4841</v>
      </c>
      <c r="D22" s="410">
        <v>8064</v>
      </c>
      <c r="E22" s="410">
        <v>5203</v>
      </c>
      <c r="F22" s="410">
        <v>6836</v>
      </c>
      <c r="G22" s="410">
        <v>12039</v>
      </c>
      <c r="H22" s="410">
        <v>4117</v>
      </c>
      <c r="I22" s="410">
        <v>5226</v>
      </c>
      <c r="J22" s="410">
        <v>9343</v>
      </c>
      <c r="K22" s="410">
        <v>3558</v>
      </c>
      <c r="L22" s="410">
        <v>4525</v>
      </c>
      <c r="M22" s="410">
        <v>8083</v>
      </c>
      <c r="N22" s="410">
        <v>2979</v>
      </c>
      <c r="O22" s="410">
        <v>3567</v>
      </c>
      <c r="P22" s="410">
        <v>6546</v>
      </c>
      <c r="Q22" s="102"/>
    </row>
    <row r="23" spans="1:17" ht="12.75" customHeight="1" x14ac:dyDescent="0.2">
      <c r="A23" s="411" t="s">
        <v>196</v>
      </c>
      <c r="B23" s="413">
        <v>2659</v>
      </c>
      <c r="C23" s="413">
        <v>5415</v>
      </c>
      <c r="D23" s="413">
        <v>8074</v>
      </c>
      <c r="E23" s="413">
        <v>3943</v>
      </c>
      <c r="F23" s="413">
        <v>6962</v>
      </c>
      <c r="G23" s="413">
        <v>10905</v>
      </c>
      <c r="H23" s="413">
        <v>3142</v>
      </c>
      <c r="I23" s="413">
        <v>5493</v>
      </c>
      <c r="J23" s="413">
        <v>8635</v>
      </c>
      <c r="K23" s="413">
        <v>2629</v>
      </c>
      <c r="L23" s="413">
        <v>4568</v>
      </c>
      <c r="M23" s="413">
        <v>7197</v>
      </c>
      <c r="N23" s="413">
        <v>2149</v>
      </c>
      <c r="O23" s="413">
        <v>3514</v>
      </c>
      <c r="P23" s="413">
        <v>5663</v>
      </c>
      <c r="Q23" s="102"/>
    </row>
    <row r="24" spans="1:17" ht="12.75" customHeight="1" x14ac:dyDescent="0.2">
      <c r="A24" s="412"/>
      <c r="B24" s="414"/>
      <c r="C24" s="413"/>
      <c r="D24" s="414"/>
      <c r="E24" s="414"/>
      <c r="F24" s="413"/>
      <c r="G24" s="414"/>
      <c r="H24" s="414"/>
      <c r="I24" s="413"/>
      <c r="J24" s="414"/>
      <c r="K24" s="414"/>
      <c r="L24" s="413"/>
      <c r="M24" s="414"/>
      <c r="N24" s="414"/>
      <c r="O24" s="413"/>
      <c r="P24" s="414"/>
      <c r="Q24" s="102"/>
    </row>
    <row r="25" spans="1:17" ht="12.75" customHeight="1" x14ac:dyDescent="0.2">
      <c r="A25" s="412" t="s">
        <v>197</v>
      </c>
      <c r="B25" s="413">
        <v>34099</v>
      </c>
      <c r="C25" s="413">
        <v>32405</v>
      </c>
      <c r="D25" s="413">
        <v>66504</v>
      </c>
      <c r="E25" s="413">
        <v>46790</v>
      </c>
      <c r="F25" s="413">
        <v>44370</v>
      </c>
      <c r="G25" s="413">
        <v>91160</v>
      </c>
      <c r="H25" s="413">
        <v>35377</v>
      </c>
      <c r="I25" s="413">
        <v>33456</v>
      </c>
      <c r="J25" s="413">
        <v>68833</v>
      </c>
      <c r="K25" s="413">
        <v>43651</v>
      </c>
      <c r="L25" s="413">
        <v>41645</v>
      </c>
      <c r="M25" s="413">
        <v>85296</v>
      </c>
      <c r="N25" s="413">
        <v>31484</v>
      </c>
      <c r="O25" s="413">
        <v>30282</v>
      </c>
      <c r="P25" s="413">
        <v>61766</v>
      </c>
      <c r="Q25" s="102"/>
    </row>
    <row r="26" spans="1:17" ht="12.75" customHeight="1" x14ac:dyDescent="0.2">
      <c r="A26" s="412" t="s">
        <v>198</v>
      </c>
      <c r="B26" s="413">
        <v>117483</v>
      </c>
      <c r="C26" s="413">
        <v>120864</v>
      </c>
      <c r="D26" s="413">
        <v>238347</v>
      </c>
      <c r="E26" s="413">
        <v>150418</v>
      </c>
      <c r="F26" s="413">
        <v>152566</v>
      </c>
      <c r="G26" s="413">
        <v>302984</v>
      </c>
      <c r="H26" s="413">
        <v>111381</v>
      </c>
      <c r="I26" s="413">
        <v>116011</v>
      </c>
      <c r="J26" s="413">
        <v>227392</v>
      </c>
      <c r="K26" s="413">
        <v>125747</v>
      </c>
      <c r="L26" s="413">
        <v>123224</v>
      </c>
      <c r="M26" s="413">
        <v>248971</v>
      </c>
      <c r="N26" s="413">
        <v>95864</v>
      </c>
      <c r="O26" s="413">
        <v>96209</v>
      </c>
      <c r="P26" s="413">
        <v>192073</v>
      </c>
      <c r="Q26" s="102"/>
    </row>
    <row r="27" spans="1:17" ht="12.75" customHeight="1" x14ac:dyDescent="0.2">
      <c r="A27" s="412" t="s">
        <v>199</v>
      </c>
      <c r="B27" s="413">
        <v>24495</v>
      </c>
      <c r="C27" s="413">
        <v>31681</v>
      </c>
      <c r="D27" s="413">
        <v>56176</v>
      </c>
      <c r="E27" s="413">
        <v>40485</v>
      </c>
      <c r="F27" s="413">
        <v>47632</v>
      </c>
      <c r="G27" s="413">
        <v>88117</v>
      </c>
      <c r="H27" s="413">
        <v>32930</v>
      </c>
      <c r="I27" s="413">
        <v>38722</v>
      </c>
      <c r="J27" s="413">
        <v>71652</v>
      </c>
      <c r="K27" s="413">
        <v>27920</v>
      </c>
      <c r="L27" s="413">
        <v>32460</v>
      </c>
      <c r="M27" s="413">
        <v>60380</v>
      </c>
      <c r="N27" s="413">
        <v>24128</v>
      </c>
      <c r="O27" s="413">
        <v>26844</v>
      </c>
      <c r="P27" s="413">
        <v>50972</v>
      </c>
      <c r="Q27" s="102"/>
    </row>
    <row r="28" spans="1:17" ht="12.75" customHeight="1" x14ac:dyDescent="0.2">
      <c r="A28" s="415"/>
      <c r="B28" s="414"/>
      <c r="C28" s="414"/>
      <c r="D28" s="414"/>
      <c r="E28" s="414"/>
      <c r="F28" s="414"/>
      <c r="G28" s="414"/>
      <c r="H28" s="414"/>
      <c r="I28" s="414"/>
      <c r="J28" s="414"/>
      <c r="K28" s="414"/>
      <c r="L28" s="414"/>
      <c r="M28" s="414"/>
      <c r="N28" s="414"/>
      <c r="O28" s="414"/>
      <c r="P28" s="414"/>
      <c r="Q28" s="102"/>
    </row>
    <row r="29" spans="1:17" ht="12.75" customHeight="1" x14ac:dyDescent="0.2">
      <c r="A29" s="415" t="s">
        <v>178</v>
      </c>
      <c r="B29" s="414">
        <v>176077</v>
      </c>
      <c r="C29" s="414">
        <v>184950</v>
      </c>
      <c r="D29" s="414">
        <v>361027</v>
      </c>
      <c r="E29" s="414">
        <v>237693</v>
      </c>
      <c r="F29" s="414">
        <v>244568</v>
      </c>
      <c r="G29" s="414">
        <v>482261</v>
      </c>
      <c r="H29" s="414">
        <v>179688</v>
      </c>
      <c r="I29" s="414">
        <v>188189</v>
      </c>
      <c r="J29" s="414">
        <v>367877</v>
      </c>
      <c r="K29" s="414">
        <v>197318</v>
      </c>
      <c r="L29" s="414">
        <v>197329</v>
      </c>
      <c r="M29" s="414">
        <v>394647</v>
      </c>
      <c r="N29" s="414">
        <v>151476</v>
      </c>
      <c r="O29" s="414">
        <v>153335</v>
      </c>
      <c r="P29" s="414">
        <v>304811</v>
      </c>
      <c r="Q29" s="102"/>
    </row>
    <row r="30" spans="1:17" ht="12.75" customHeight="1" x14ac:dyDescent="0.2">
      <c r="A30" s="142"/>
      <c r="B30" s="142"/>
      <c r="C30" s="142"/>
      <c r="D30" s="142"/>
      <c r="E30" s="142"/>
      <c r="F30" s="142"/>
      <c r="G30" s="142"/>
      <c r="H30" s="142"/>
      <c r="I30" s="142"/>
      <c r="J30" s="142"/>
      <c r="K30" s="142"/>
      <c r="L30" s="142"/>
      <c r="M30" s="142"/>
      <c r="N30" s="142"/>
      <c r="O30" s="142"/>
      <c r="P30" s="142"/>
      <c r="Q30" s="102"/>
    </row>
    <row r="31" spans="1:17" ht="12.75" customHeight="1" x14ac:dyDescent="0.2">
      <c r="A31" s="416"/>
      <c r="B31" s="142"/>
      <c r="C31" s="142"/>
      <c r="D31" s="142"/>
      <c r="E31" s="142"/>
      <c r="F31" s="142"/>
      <c r="G31" s="142"/>
      <c r="H31" s="142"/>
      <c r="I31" s="142"/>
      <c r="J31" s="142"/>
      <c r="K31" s="142"/>
      <c r="L31" s="142"/>
      <c r="M31" s="142"/>
      <c r="N31" s="142"/>
      <c r="O31" s="142"/>
      <c r="P31" s="142"/>
    </row>
    <row r="32" spans="1:17" ht="12.75" customHeight="1" x14ac:dyDescent="0.25">
      <c r="A32" s="141" t="s">
        <v>27</v>
      </c>
      <c r="B32" s="417" t="s">
        <v>32</v>
      </c>
      <c r="C32" s="418"/>
      <c r="D32" s="279"/>
      <c r="E32" s="413"/>
      <c r="F32" s="279"/>
      <c r="G32" s="279"/>
      <c r="H32" s="279"/>
      <c r="I32" s="221"/>
      <c r="J32" s="221"/>
      <c r="K32" s="221"/>
      <c r="L32" s="221"/>
      <c r="M32" s="221"/>
      <c r="N32" s="283"/>
      <c r="O32" s="283"/>
      <c r="P32" s="283"/>
    </row>
    <row r="33" spans="1:16" ht="12.75" customHeight="1" x14ac:dyDescent="0.25">
      <c r="A33" s="141"/>
      <c r="B33" s="420" t="s">
        <v>451</v>
      </c>
      <c r="C33" s="418"/>
      <c r="D33" s="279"/>
      <c r="E33" s="413"/>
      <c r="F33" s="279"/>
      <c r="G33" s="279"/>
      <c r="H33" s="279"/>
      <c r="I33" s="221"/>
      <c r="J33" s="221"/>
      <c r="K33" s="221"/>
      <c r="L33" s="221"/>
      <c r="M33" s="221"/>
      <c r="N33" s="283"/>
      <c r="O33" s="283"/>
      <c r="P33" s="283"/>
    </row>
    <row r="34" spans="1:16" ht="12.75" customHeight="1" x14ac:dyDescent="0.2">
      <c r="A34" s="279"/>
      <c r="B34" s="417"/>
      <c r="C34" s="279"/>
      <c r="D34" s="279"/>
      <c r="E34" s="413"/>
      <c r="F34" s="279"/>
      <c r="G34" s="279"/>
      <c r="H34" s="279"/>
      <c r="I34" s="305"/>
      <c r="J34" s="305"/>
      <c r="K34" s="305"/>
      <c r="L34" s="305"/>
      <c r="M34" s="305"/>
      <c r="N34" s="305"/>
      <c r="O34" s="305"/>
      <c r="P34" s="305"/>
    </row>
    <row r="35" spans="1:16" ht="12.75" customHeight="1" x14ac:dyDescent="0.25">
      <c r="A35" s="141" t="s">
        <v>177</v>
      </c>
      <c r="B35" s="419" t="s">
        <v>613</v>
      </c>
      <c r="C35" s="279"/>
      <c r="D35" s="279"/>
      <c r="E35" s="413"/>
      <c r="F35" s="279"/>
      <c r="G35" s="279"/>
      <c r="H35" s="279"/>
      <c r="I35" s="283"/>
      <c r="J35" s="283"/>
      <c r="K35" s="283"/>
      <c r="L35" s="283"/>
      <c r="M35" s="283"/>
      <c r="N35" s="283"/>
      <c r="O35" s="283"/>
      <c r="P35" s="283"/>
    </row>
    <row r="36" spans="1:16" ht="12.75" customHeight="1" x14ac:dyDescent="0.2">
      <c r="A36" s="28"/>
      <c r="B36" s="17" t="s">
        <v>287</v>
      </c>
      <c r="C36" s="142"/>
      <c r="D36" s="142"/>
      <c r="E36" s="142"/>
      <c r="F36" s="142"/>
      <c r="G36" s="142"/>
      <c r="H36" s="142"/>
      <c r="I36" s="142"/>
      <c r="J36" s="142"/>
      <c r="K36" s="142"/>
      <c r="L36" s="142"/>
      <c r="M36" s="142"/>
      <c r="N36" s="142"/>
      <c r="O36" s="142"/>
      <c r="P36" s="142"/>
    </row>
  </sheetData>
  <mergeCells count="6">
    <mergeCell ref="N4:P4"/>
    <mergeCell ref="A4:A5"/>
    <mergeCell ref="B4:D4"/>
    <mergeCell ref="E4:G4"/>
    <mergeCell ref="H4:J4"/>
    <mergeCell ref="K4:M4"/>
  </mergeCells>
  <pageMargins left="0.78740157480314965" right="0.78740157480314965" top="0.51181102362204722" bottom="0.51181102362204722"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76"/>
  <sheetViews>
    <sheetView zoomScaleNormal="100" workbookViewId="0"/>
  </sheetViews>
  <sheetFormatPr defaultRowHeight="12.75" x14ac:dyDescent="0.2"/>
  <cols>
    <col min="1" max="1" width="14.69921875" style="230" customWidth="1"/>
    <col min="2" max="5" width="8" style="230" customWidth="1"/>
    <col min="6" max="7" width="7.19921875" style="230" customWidth="1"/>
    <col min="8" max="8" width="7.09765625" style="230" customWidth="1"/>
    <col min="9" max="11" width="7" style="230" customWidth="1"/>
    <col min="12" max="16384" width="8.796875" style="230"/>
  </cols>
  <sheetData>
    <row r="1" spans="1:13" ht="15.75" x14ac:dyDescent="0.25">
      <c r="A1" s="284" t="s">
        <v>462</v>
      </c>
      <c r="B1" s="284"/>
      <c r="C1" s="284"/>
      <c r="D1" s="284"/>
      <c r="E1" s="284"/>
      <c r="F1" s="284"/>
      <c r="G1" s="284"/>
      <c r="H1" s="284"/>
      <c r="I1" s="284"/>
      <c r="J1" s="284"/>
      <c r="K1" s="284"/>
      <c r="L1" s="294"/>
      <c r="M1" s="284"/>
    </row>
    <row r="2" spans="1:13" ht="15.75" x14ac:dyDescent="0.25">
      <c r="A2" s="285" t="s">
        <v>516</v>
      </c>
      <c r="B2" s="284"/>
      <c r="C2" s="284"/>
      <c r="D2" s="284"/>
      <c r="E2" s="284"/>
      <c r="F2" s="284"/>
      <c r="G2" s="284"/>
      <c r="H2" s="284"/>
      <c r="I2" s="284"/>
      <c r="J2" s="284"/>
      <c r="K2" s="284"/>
      <c r="L2" s="294"/>
      <c r="M2" s="284"/>
    </row>
    <row r="3" spans="1:13" ht="12.75" customHeight="1" x14ac:dyDescent="0.25">
      <c r="A3" s="284"/>
      <c r="B3" s="284"/>
      <c r="C3" s="284"/>
      <c r="D3" s="284"/>
      <c r="E3" s="284"/>
      <c r="F3" s="284"/>
      <c r="G3" s="284"/>
      <c r="H3" s="284"/>
      <c r="I3" s="284"/>
      <c r="J3" s="284"/>
      <c r="K3" s="284"/>
      <c r="L3" s="294"/>
      <c r="M3" s="286"/>
    </row>
    <row r="4" spans="1:13" ht="12.75" customHeight="1" x14ac:dyDescent="0.25">
      <c r="A4" s="284"/>
      <c r="B4" s="394" t="s">
        <v>463</v>
      </c>
      <c r="C4" s="394" t="s">
        <v>464</v>
      </c>
      <c r="D4" s="394" t="s">
        <v>465</v>
      </c>
      <c r="E4" s="394" t="s">
        <v>466</v>
      </c>
      <c r="F4" s="394" t="s">
        <v>467</v>
      </c>
      <c r="G4" s="394" t="s">
        <v>468</v>
      </c>
      <c r="H4" s="394" t="s">
        <v>469</v>
      </c>
      <c r="I4" s="394" t="s">
        <v>470</v>
      </c>
      <c r="J4" s="394" t="s">
        <v>487</v>
      </c>
      <c r="K4" s="394" t="s">
        <v>543</v>
      </c>
      <c r="L4" s="300"/>
      <c r="M4" s="284"/>
    </row>
    <row r="5" spans="1:13" ht="12.75" customHeight="1" x14ac:dyDescent="0.2">
      <c r="A5" s="286" t="s">
        <v>471</v>
      </c>
      <c r="B5" s="287">
        <v>0.97599999999999998</v>
      </c>
      <c r="C5" s="287">
        <v>0.97499999999999998</v>
      </c>
      <c r="D5" s="287">
        <v>0.96799999999999997</v>
      </c>
      <c r="E5" s="287">
        <v>0.97199999999999998</v>
      </c>
      <c r="F5" s="287">
        <v>0.97</v>
      </c>
      <c r="G5" s="287">
        <v>0.96199999999999997</v>
      </c>
      <c r="H5" s="287">
        <v>0.94499999999999995</v>
      </c>
      <c r="I5" s="287">
        <v>0.94399999999999995</v>
      </c>
      <c r="J5" s="287">
        <v>0.94499999999999995</v>
      </c>
      <c r="K5" s="287">
        <v>0.93500000000000005</v>
      </c>
      <c r="L5" s="295"/>
      <c r="M5" s="284"/>
    </row>
    <row r="6" spans="1:13" ht="12.75" customHeight="1" x14ac:dyDescent="0.2">
      <c r="A6" s="286" t="s">
        <v>380</v>
      </c>
      <c r="B6" s="288" t="s">
        <v>472</v>
      </c>
      <c r="C6" s="288" t="s">
        <v>472</v>
      </c>
      <c r="D6" s="288" t="s">
        <v>472</v>
      </c>
      <c r="E6" s="288" t="s">
        <v>472</v>
      </c>
      <c r="F6" s="288" t="s">
        <v>472</v>
      </c>
      <c r="G6" s="287">
        <v>0.95799999999999996</v>
      </c>
      <c r="H6" s="287">
        <v>0.94299999999999995</v>
      </c>
      <c r="I6" s="287">
        <v>0.94499999999999995</v>
      </c>
      <c r="J6" s="287">
        <v>0.94599999999999995</v>
      </c>
      <c r="K6" s="287">
        <v>0.93600000000000005</v>
      </c>
      <c r="L6" s="295"/>
      <c r="M6" s="284"/>
    </row>
    <row r="7" spans="1:13" ht="12.75" customHeight="1" x14ac:dyDescent="0.2">
      <c r="A7" s="286" t="s">
        <v>473</v>
      </c>
      <c r="B7" s="287">
        <v>0.97399999999999998</v>
      </c>
      <c r="C7" s="287" t="s">
        <v>474</v>
      </c>
      <c r="D7" s="287">
        <v>0.97499999999999998</v>
      </c>
      <c r="E7" s="287">
        <v>0.98099999999999998</v>
      </c>
      <c r="F7" s="287">
        <v>0.95799999999999996</v>
      </c>
      <c r="G7" s="288" t="s">
        <v>472</v>
      </c>
      <c r="H7" s="288" t="s">
        <v>472</v>
      </c>
      <c r="I7" s="288" t="s">
        <v>472</v>
      </c>
      <c r="J7" s="288" t="s">
        <v>472</v>
      </c>
      <c r="K7" s="288" t="s">
        <v>472</v>
      </c>
      <c r="L7" s="295"/>
      <c r="M7" s="284"/>
    </row>
    <row r="8" spans="1:13" ht="12.75" customHeight="1" x14ac:dyDescent="0.2">
      <c r="A8" s="286" t="s">
        <v>381</v>
      </c>
      <c r="B8" s="288" t="s">
        <v>472</v>
      </c>
      <c r="C8" s="288" t="s">
        <v>472</v>
      </c>
      <c r="D8" s="288" t="s">
        <v>472</v>
      </c>
      <c r="E8" s="287">
        <v>0.94299999999999995</v>
      </c>
      <c r="F8" s="287">
        <v>0.94399999999999995</v>
      </c>
      <c r="G8" s="287">
        <v>0.94099999999999995</v>
      </c>
      <c r="H8" s="287">
        <v>0.92300000000000004</v>
      </c>
      <c r="I8" s="287">
        <v>0.91900000000000004</v>
      </c>
      <c r="J8" s="287">
        <v>0.92500000000000004</v>
      </c>
      <c r="K8" s="287">
        <v>0.91100000000000003</v>
      </c>
      <c r="L8" s="295"/>
      <c r="M8" s="284"/>
    </row>
    <row r="9" spans="1:13" ht="12.75" customHeight="1" x14ac:dyDescent="0.2">
      <c r="A9" s="286" t="s">
        <v>160</v>
      </c>
      <c r="B9" s="287">
        <v>0.97499999999999998</v>
      </c>
      <c r="C9" s="287">
        <v>0.97399999999999998</v>
      </c>
      <c r="D9" s="287">
        <v>0.96599999999999997</v>
      </c>
      <c r="E9" s="287">
        <v>0.97099999999999997</v>
      </c>
      <c r="F9" s="287">
        <v>0.97</v>
      </c>
      <c r="G9" s="287">
        <v>0.96399999999999997</v>
      </c>
      <c r="H9" s="287">
        <v>0.94799999999999995</v>
      </c>
      <c r="I9" s="287">
        <v>0.95</v>
      </c>
      <c r="J9" s="287" t="s">
        <v>472</v>
      </c>
      <c r="K9" s="287">
        <v>0.95199999999999996</v>
      </c>
      <c r="L9" s="295"/>
      <c r="M9" s="284"/>
    </row>
    <row r="10" spans="1:13" ht="12.75" customHeight="1" x14ac:dyDescent="0.2">
      <c r="A10" s="286" t="s">
        <v>458</v>
      </c>
      <c r="B10" s="287">
        <v>0.95899999999999996</v>
      </c>
      <c r="C10" s="287">
        <v>0.96199999999999997</v>
      </c>
      <c r="D10" s="287">
        <v>0.95</v>
      </c>
      <c r="E10" s="287">
        <v>0.95699999999999996</v>
      </c>
      <c r="F10" s="287">
        <v>0.95</v>
      </c>
      <c r="G10" s="287">
        <v>0.94599999999999995</v>
      </c>
      <c r="H10" s="287">
        <v>0.92800000000000005</v>
      </c>
      <c r="I10" s="287">
        <v>0.92200000000000004</v>
      </c>
      <c r="J10" s="287">
        <v>0.91900000000000004</v>
      </c>
      <c r="K10" s="287">
        <v>0.91800000000000004</v>
      </c>
      <c r="L10" s="295"/>
      <c r="M10" s="284"/>
    </row>
    <row r="11" spans="1:13" ht="12.75" customHeight="1" x14ac:dyDescent="0.2">
      <c r="A11" s="286" t="s">
        <v>161</v>
      </c>
      <c r="B11" s="287">
        <v>0.95599999999999996</v>
      </c>
      <c r="C11" s="287">
        <v>0.96199999999999997</v>
      </c>
      <c r="D11" s="287">
        <v>0.95199999999999996</v>
      </c>
      <c r="E11" s="287">
        <v>0.95799999999999996</v>
      </c>
      <c r="F11" s="287">
        <v>0.94899999999999995</v>
      </c>
      <c r="G11" s="287">
        <v>0.94399999999999995</v>
      </c>
      <c r="H11" s="287">
        <v>0.92600000000000005</v>
      </c>
      <c r="I11" s="287">
        <v>0.92200000000000004</v>
      </c>
      <c r="J11" s="287">
        <v>0.91900000000000004</v>
      </c>
      <c r="K11" s="287">
        <v>0.91800000000000004</v>
      </c>
      <c r="L11" s="295"/>
      <c r="M11" s="284"/>
    </row>
    <row r="12" spans="1:13" ht="12.75" customHeight="1" x14ac:dyDescent="0.2">
      <c r="A12" s="286" t="s">
        <v>162</v>
      </c>
      <c r="B12" s="287">
        <v>0.97</v>
      </c>
      <c r="C12" s="287">
        <v>0.97499999999999998</v>
      </c>
      <c r="D12" s="287">
        <v>0.96399999999999997</v>
      </c>
      <c r="E12" s="287">
        <v>0.97499999999999998</v>
      </c>
      <c r="F12" s="287">
        <v>0.97399999999999998</v>
      </c>
      <c r="G12" s="287">
        <v>0.96799999999999997</v>
      </c>
      <c r="H12" s="287">
        <v>0.96699999999999997</v>
      </c>
      <c r="I12" s="287">
        <v>0.96199999999999997</v>
      </c>
      <c r="J12" s="287">
        <v>0.96</v>
      </c>
      <c r="K12" s="287">
        <v>0.95399999999999996</v>
      </c>
      <c r="L12" s="295"/>
      <c r="M12" s="284"/>
    </row>
    <row r="13" spans="1:13" ht="12.75" customHeight="1" x14ac:dyDescent="0.2">
      <c r="A13" s="286" t="s">
        <v>382</v>
      </c>
      <c r="B13" s="287">
        <v>0.90900000000000003</v>
      </c>
      <c r="C13" s="287">
        <v>0.92400000000000004</v>
      </c>
      <c r="D13" s="287">
        <v>0.93100000000000005</v>
      </c>
      <c r="E13" s="287">
        <v>0.93</v>
      </c>
      <c r="F13" s="287">
        <v>0.92800000000000005</v>
      </c>
      <c r="G13" s="287">
        <v>0.92400000000000004</v>
      </c>
      <c r="H13" s="287">
        <v>0.91600000000000004</v>
      </c>
      <c r="I13" s="287">
        <v>0.90300000000000002</v>
      </c>
      <c r="J13" s="287">
        <v>0.9</v>
      </c>
      <c r="K13" s="287">
        <v>0.89400000000000002</v>
      </c>
      <c r="L13" s="295"/>
      <c r="M13" s="284"/>
    </row>
    <row r="14" spans="1:13" ht="12.75" customHeight="1" x14ac:dyDescent="0.2">
      <c r="A14" s="286" t="s">
        <v>163</v>
      </c>
      <c r="B14" s="287">
        <v>0.92200000000000004</v>
      </c>
      <c r="C14" s="287">
        <v>0.93400000000000005</v>
      </c>
      <c r="D14" s="287">
        <v>0.93799999999999994</v>
      </c>
      <c r="E14" s="287">
        <v>0.93600000000000005</v>
      </c>
      <c r="F14" s="287">
        <v>0.93300000000000005</v>
      </c>
      <c r="G14" s="287">
        <v>0.92900000000000005</v>
      </c>
      <c r="H14" s="287">
        <v>0.93100000000000005</v>
      </c>
      <c r="I14" s="287">
        <v>0.91900000000000004</v>
      </c>
      <c r="J14" s="287">
        <v>0.90700000000000003</v>
      </c>
      <c r="K14" s="287">
        <v>0.89700000000000002</v>
      </c>
      <c r="L14" s="295"/>
      <c r="M14" s="284"/>
    </row>
    <row r="15" spans="1:13" ht="12.75" customHeight="1" x14ac:dyDescent="0.2">
      <c r="A15" s="286" t="s">
        <v>164</v>
      </c>
      <c r="B15" s="287">
        <v>0.90900000000000003</v>
      </c>
      <c r="C15" s="287">
        <v>0.91300000000000003</v>
      </c>
      <c r="D15" s="287">
        <v>0.89500000000000002</v>
      </c>
      <c r="E15" s="287">
        <v>0.90700000000000003</v>
      </c>
      <c r="F15" s="287">
        <v>0.89600000000000002</v>
      </c>
      <c r="G15" s="287">
        <v>0.84699999999999998</v>
      </c>
      <c r="H15" s="287">
        <v>0.82799999999999996</v>
      </c>
      <c r="I15" s="287">
        <v>0.82058366430668284</v>
      </c>
      <c r="J15" s="287">
        <v>0.56999999999999995</v>
      </c>
      <c r="K15" s="287">
        <v>0.68200000000000005</v>
      </c>
      <c r="L15" s="295"/>
      <c r="M15" s="284"/>
    </row>
    <row r="16" spans="1:13" ht="12.75" customHeight="1" x14ac:dyDescent="0.2">
      <c r="A16" s="286" t="s">
        <v>390</v>
      </c>
      <c r="B16" s="287" t="s">
        <v>475</v>
      </c>
      <c r="C16" s="287" t="s">
        <v>476</v>
      </c>
      <c r="D16" s="287" t="s">
        <v>477</v>
      </c>
      <c r="E16" s="287">
        <v>0.874</v>
      </c>
      <c r="F16" s="287">
        <v>0.85699999999999998</v>
      </c>
      <c r="G16" s="287">
        <v>0.8</v>
      </c>
      <c r="H16" s="287">
        <v>0.80600000000000005</v>
      </c>
      <c r="I16" s="287">
        <v>0.80500000000000005</v>
      </c>
      <c r="J16" s="287">
        <v>0.76500000000000001</v>
      </c>
      <c r="K16" s="287">
        <v>0.747</v>
      </c>
      <c r="L16" s="301"/>
      <c r="M16" s="284"/>
    </row>
    <row r="17" spans="1:14" ht="12.75" customHeight="1" x14ac:dyDescent="0.2">
      <c r="A17" s="286" t="s">
        <v>425</v>
      </c>
      <c r="B17" s="288" t="s">
        <v>472</v>
      </c>
      <c r="C17" s="288" t="s">
        <v>472</v>
      </c>
      <c r="D17" s="288" t="s">
        <v>472</v>
      </c>
      <c r="E17" s="287">
        <v>0.78</v>
      </c>
      <c r="F17" s="287">
        <v>0.86499999999999999</v>
      </c>
      <c r="G17" s="287">
        <v>0.85299999999999998</v>
      </c>
      <c r="H17" s="287">
        <v>0.84899999999999998</v>
      </c>
      <c r="I17" s="287">
        <v>0.82099999999999995</v>
      </c>
      <c r="J17" s="287">
        <v>0.78200000000000003</v>
      </c>
      <c r="K17" s="287">
        <v>0.77800000000000002</v>
      </c>
      <c r="L17" s="142"/>
      <c r="M17" s="284"/>
    </row>
    <row r="18" spans="1:14" ht="12.75" customHeight="1" x14ac:dyDescent="0.25">
      <c r="A18" s="284"/>
      <c r="B18" s="284"/>
      <c r="C18" s="284"/>
      <c r="D18" s="284"/>
      <c r="E18" s="284"/>
      <c r="F18" s="284"/>
      <c r="G18" s="214"/>
      <c r="H18" s="214"/>
      <c r="I18" s="214"/>
      <c r="J18" s="293"/>
      <c r="K18" s="284"/>
      <c r="L18" s="294"/>
      <c r="M18" s="284"/>
    </row>
    <row r="19" spans="1:14" ht="12.75" customHeight="1" x14ac:dyDescent="0.25">
      <c r="A19" s="289" t="s">
        <v>27</v>
      </c>
      <c r="B19" s="477" t="s">
        <v>433</v>
      </c>
      <c r="C19" s="284"/>
      <c r="D19" s="284"/>
      <c r="E19" s="284"/>
      <c r="F19" s="284"/>
      <c r="G19" s="293"/>
      <c r="H19" s="293"/>
      <c r="I19" s="293"/>
      <c r="J19" s="293"/>
      <c r="K19" s="284"/>
      <c r="L19" s="294"/>
      <c r="M19" s="284"/>
    </row>
    <row r="20" spans="1:14" ht="12.75" customHeight="1" x14ac:dyDescent="0.25">
      <c r="A20" s="289"/>
      <c r="B20" s="481" t="s">
        <v>326</v>
      </c>
      <c r="C20" s="284"/>
      <c r="D20" s="284"/>
      <c r="E20" s="284"/>
      <c r="F20" s="284"/>
      <c r="G20" s="293"/>
      <c r="H20" s="293"/>
      <c r="I20" s="293"/>
      <c r="J20" s="293"/>
      <c r="K20" s="284"/>
      <c r="L20" s="294"/>
      <c r="M20" s="284"/>
    </row>
    <row r="21" spans="1:14" ht="12.75" customHeight="1" x14ac:dyDescent="0.25">
      <c r="A21" s="289"/>
      <c r="B21" s="481" t="s">
        <v>568</v>
      </c>
      <c r="C21" s="294"/>
      <c r="D21" s="294"/>
      <c r="E21" s="294"/>
      <c r="F21" s="294"/>
      <c r="G21" s="293"/>
      <c r="H21" s="293"/>
      <c r="I21" s="293"/>
      <c r="J21" s="293"/>
      <c r="K21" s="294"/>
      <c r="L21" s="294"/>
      <c r="M21" s="284"/>
    </row>
    <row r="22" spans="1:14" ht="12.75" customHeight="1" x14ac:dyDescent="0.25">
      <c r="A22" s="289"/>
      <c r="B22" s="483" t="s">
        <v>631</v>
      </c>
      <c r="C22" s="293"/>
      <c r="D22" s="293"/>
      <c r="E22" s="293"/>
      <c r="F22" s="293"/>
      <c r="G22" s="293"/>
      <c r="H22" s="293"/>
      <c r="I22" s="293"/>
      <c r="J22" s="293"/>
      <c r="K22" s="142"/>
      <c r="L22" s="294"/>
      <c r="M22" s="284"/>
    </row>
    <row r="23" spans="1:14" ht="12.75" customHeight="1" x14ac:dyDescent="0.25">
      <c r="A23" s="289"/>
      <c r="B23" s="483" t="s">
        <v>569</v>
      </c>
      <c r="C23" s="294"/>
      <c r="D23" s="294"/>
      <c r="E23" s="294"/>
      <c r="F23" s="294"/>
      <c r="G23" s="293"/>
      <c r="H23" s="293"/>
      <c r="I23" s="293"/>
      <c r="J23" s="293"/>
      <c r="K23" s="294"/>
      <c r="L23" s="294"/>
      <c r="M23" s="284"/>
    </row>
    <row r="24" spans="1:14" ht="12.75" customHeight="1" x14ac:dyDescent="0.25">
      <c r="A24" s="289"/>
      <c r="B24" s="483" t="s">
        <v>570</v>
      </c>
      <c r="C24" s="294"/>
      <c r="D24" s="294"/>
      <c r="E24" s="294"/>
      <c r="F24" s="294"/>
      <c r="G24" s="293"/>
      <c r="H24" s="293"/>
      <c r="I24" s="293"/>
      <c r="J24" s="293"/>
      <c r="K24" s="294"/>
      <c r="L24" s="294"/>
      <c r="M24" s="284"/>
    </row>
    <row r="25" spans="1:14" ht="12.75" customHeight="1" x14ac:dyDescent="0.25">
      <c r="A25" s="289"/>
      <c r="B25" s="151"/>
      <c r="C25" s="294"/>
      <c r="D25" s="294"/>
      <c r="E25" s="294"/>
      <c r="F25" s="294"/>
      <c r="G25" s="293"/>
      <c r="H25" s="293"/>
      <c r="I25" s="293"/>
      <c r="J25" s="293"/>
      <c r="K25" s="294"/>
      <c r="L25" s="294"/>
      <c r="M25" s="284"/>
    </row>
    <row r="26" spans="1:14" ht="12.75" customHeight="1" x14ac:dyDescent="0.2">
      <c r="A26" s="289" t="s">
        <v>86</v>
      </c>
      <c r="B26" s="477" t="s">
        <v>268</v>
      </c>
      <c r="C26" s="484"/>
      <c r="D26" s="484"/>
      <c r="E26" s="484"/>
      <c r="F26" s="484"/>
      <c r="G26" s="482"/>
      <c r="H26" s="482"/>
      <c r="I26" s="482"/>
      <c r="J26" s="489"/>
      <c r="K26" s="482"/>
      <c r="L26" s="482"/>
      <c r="M26" s="482"/>
      <c r="N26" s="499"/>
    </row>
    <row r="27" spans="1:14" ht="12.75" customHeight="1" x14ac:dyDescent="0.2">
      <c r="A27" s="272"/>
      <c r="B27" s="484" t="s">
        <v>459</v>
      </c>
      <c r="C27" s="484"/>
      <c r="D27" s="484"/>
      <c r="E27" s="484"/>
      <c r="F27" s="484"/>
      <c r="G27" s="482"/>
      <c r="H27" s="482"/>
      <c r="I27" s="482"/>
      <c r="J27" s="489"/>
      <c r="K27" s="482"/>
      <c r="L27" s="482"/>
      <c r="M27" s="482"/>
      <c r="N27" s="499"/>
    </row>
    <row r="28" spans="1:14" ht="12.75" customHeight="1" x14ac:dyDescent="0.2">
      <c r="A28" s="272"/>
      <c r="B28" s="530" t="s">
        <v>460</v>
      </c>
      <c r="C28" s="530"/>
      <c r="D28" s="530"/>
      <c r="E28" s="530"/>
      <c r="F28" s="530"/>
      <c r="G28" s="530"/>
      <c r="H28" s="530"/>
      <c r="I28" s="530"/>
      <c r="J28" s="530"/>
      <c r="K28" s="530"/>
      <c r="L28" s="530"/>
      <c r="M28" s="530"/>
      <c r="N28" s="530"/>
    </row>
    <row r="29" spans="1:14" ht="12.75" customHeight="1" x14ac:dyDescent="0.2">
      <c r="A29" s="272"/>
      <c r="B29" s="530"/>
      <c r="C29" s="530"/>
      <c r="D29" s="530"/>
      <c r="E29" s="530"/>
      <c r="F29" s="530"/>
      <c r="G29" s="530"/>
      <c r="H29" s="530"/>
      <c r="I29" s="530"/>
      <c r="J29" s="530"/>
      <c r="K29" s="530"/>
      <c r="L29" s="530"/>
      <c r="M29" s="530"/>
      <c r="N29" s="530"/>
    </row>
    <row r="30" spans="1:14" ht="12.75" customHeight="1" x14ac:dyDescent="0.2">
      <c r="A30" s="272"/>
      <c r="B30" s="484" t="s">
        <v>426</v>
      </c>
      <c r="C30" s="484"/>
      <c r="D30" s="484"/>
      <c r="E30" s="484"/>
      <c r="F30" s="484"/>
      <c r="G30" s="482"/>
      <c r="H30" s="482"/>
      <c r="I30" s="482"/>
      <c r="J30" s="489"/>
      <c r="K30" s="482"/>
      <c r="L30" s="482"/>
      <c r="M30" s="482"/>
      <c r="N30" s="499"/>
    </row>
    <row r="31" spans="1:14" ht="12.75" customHeight="1" x14ac:dyDescent="0.2">
      <c r="A31" s="272"/>
      <c r="B31" s="484" t="s">
        <v>478</v>
      </c>
      <c r="C31" s="484"/>
      <c r="D31" s="484"/>
      <c r="E31" s="484"/>
      <c r="F31" s="484"/>
      <c r="G31" s="482"/>
      <c r="H31" s="482"/>
      <c r="I31" s="482"/>
      <c r="J31" s="489"/>
      <c r="K31" s="482"/>
      <c r="L31" s="482"/>
      <c r="M31" s="482"/>
      <c r="N31" s="499"/>
    </row>
    <row r="32" spans="1:14" ht="12.75" customHeight="1" x14ac:dyDescent="0.2">
      <c r="A32" s="272"/>
      <c r="B32" s="484" t="s">
        <v>391</v>
      </c>
      <c r="C32" s="484"/>
      <c r="D32" s="484"/>
      <c r="E32" s="484"/>
      <c r="F32" s="484"/>
      <c r="G32" s="482"/>
      <c r="H32" s="482"/>
      <c r="I32" s="482"/>
      <c r="J32" s="489"/>
      <c r="K32" s="482"/>
      <c r="L32" s="482"/>
      <c r="M32" s="482"/>
      <c r="N32" s="499"/>
    </row>
    <row r="33" spans="1:15" ht="12.75" customHeight="1" x14ac:dyDescent="0.2">
      <c r="A33" s="302"/>
      <c r="B33" s="530" t="s">
        <v>492</v>
      </c>
      <c r="C33" s="530"/>
      <c r="D33" s="530"/>
      <c r="E33" s="530"/>
      <c r="F33" s="530"/>
      <c r="G33" s="530"/>
      <c r="H33" s="530"/>
      <c r="I33" s="530"/>
      <c r="J33" s="530"/>
      <c r="K33" s="530"/>
      <c r="L33" s="530"/>
      <c r="M33" s="530"/>
      <c r="N33" s="530"/>
    </row>
    <row r="34" spans="1:15" ht="12.75" customHeight="1" x14ac:dyDescent="0.2">
      <c r="A34" s="302"/>
      <c r="B34" s="530"/>
      <c r="C34" s="530"/>
      <c r="D34" s="530"/>
      <c r="E34" s="530"/>
      <c r="F34" s="530"/>
      <c r="G34" s="530"/>
      <c r="H34" s="530"/>
      <c r="I34" s="530"/>
      <c r="J34" s="530"/>
      <c r="K34" s="530"/>
      <c r="L34" s="530"/>
      <c r="M34" s="530"/>
      <c r="N34" s="530"/>
    </row>
    <row r="35" spans="1:15" ht="12.75" customHeight="1" x14ac:dyDescent="0.2">
      <c r="A35" s="302"/>
      <c r="B35" s="484" t="s">
        <v>461</v>
      </c>
      <c r="C35" s="484"/>
      <c r="D35" s="484"/>
      <c r="E35" s="484"/>
      <c r="F35" s="484"/>
      <c r="G35" s="482"/>
      <c r="H35" s="482"/>
      <c r="I35" s="482"/>
      <c r="J35" s="479"/>
      <c r="K35" s="482"/>
      <c r="L35" s="482"/>
      <c r="M35" s="482"/>
      <c r="N35" s="499"/>
    </row>
    <row r="36" spans="1:15" ht="12.75" customHeight="1" x14ac:dyDescent="0.2">
      <c r="A36" s="302"/>
      <c r="B36" s="484" t="s">
        <v>427</v>
      </c>
      <c r="C36" s="484"/>
      <c r="D36" s="484"/>
      <c r="E36" s="484"/>
      <c r="F36" s="484"/>
      <c r="G36" s="482"/>
      <c r="H36" s="482"/>
      <c r="I36" s="482"/>
      <c r="J36" s="479"/>
      <c r="K36" s="482"/>
      <c r="L36" s="482"/>
      <c r="M36" s="482"/>
      <c r="N36" s="499"/>
    </row>
    <row r="37" spans="1:15" ht="12.75" customHeight="1" x14ac:dyDescent="0.2">
      <c r="A37" s="289"/>
      <c r="B37" s="484" t="s">
        <v>428</v>
      </c>
      <c r="C37" s="484"/>
      <c r="D37" s="484"/>
      <c r="E37" s="484"/>
      <c r="F37" s="484"/>
      <c r="G37" s="482"/>
      <c r="H37" s="482"/>
      <c r="I37" s="482"/>
      <c r="J37" s="479"/>
      <c r="K37" s="482"/>
      <c r="L37" s="482"/>
      <c r="M37" s="482"/>
      <c r="N37" s="499"/>
    </row>
    <row r="38" spans="1:15" ht="12.75" customHeight="1" x14ac:dyDescent="0.2">
      <c r="A38" s="289"/>
      <c r="B38" s="484" t="s">
        <v>429</v>
      </c>
      <c r="C38" s="484"/>
      <c r="D38" s="484"/>
      <c r="E38" s="484"/>
      <c r="F38" s="484"/>
      <c r="G38" s="500"/>
      <c r="H38" s="500"/>
      <c r="I38" s="500"/>
      <c r="J38" s="500"/>
      <c r="K38" s="482"/>
      <c r="L38" s="482"/>
      <c r="M38" s="482"/>
      <c r="N38" s="499"/>
    </row>
    <row r="39" spans="1:15" ht="12.75" customHeight="1" x14ac:dyDescent="0.2">
      <c r="A39" s="289"/>
      <c r="B39" s="484" t="s">
        <v>430</v>
      </c>
      <c r="C39" s="479"/>
      <c r="D39" s="479"/>
      <c r="E39" s="479"/>
      <c r="F39" s="479"/>
      <c r="G39" s="479"/>
      <c r="H39" s="479"/>
      <c r="I39" s="479"/>
      <c r="J39" s="479"/>
      <c r="K39" s="482"/>
      <c r="L39" s="482"/>
      <c r="M39" s="482"/>
      <c r="N39" s="499"/>
    </row>
    <row r="40" spans="1:15" ht="12.75" customHeight="1" x14ac:dyDescent="0.2">
      <c r="A40" s="289"/>
      <c r="B40" s="530" t="s">
        <v>608</v>
      </c>
      <c r="C40" s="530"/>
      <c r="D40" s="530"/>
      <c r="E40" s="530"/>
      <c r="F40" s="530"/>
      <c r="G40" s="530"/>
      <c r="H40" s="530"/>
      <c r="I40" s="530"/>
      <c r="J40" s="530"/>
      <c r="K40" s="530"/>
      <c r="L40" s="530"/>
      <c r="M40" s="530"/>
      <c r="N40" s="530"/>
    </row>
    <row r="41" spans="1:15" ht="12.75" customHeight="1" x14ac:dyDescent="0.2">
      <c r="A41" s="289"/>
      <c r="B41" s="530"/>
      <c r="C41" s="530"/>
      <c r="D41" s="530"/>
      <c r="E41" s="530"/>
      <c r="F41" s="530"/>
      <c r="G41" s="530"/>
      <c r="H41" s="530"/>
      <c r="I41" s="530"/>
      <c r="J41" s="530"/>
      <c r="K41" s="530"/>
      <c r="L41" s="530"/>
      <c r="M41" s="530"/>
      <c r="N41" s="530"/>
    </row>
    <row r="42" spans="1:15" ht="12.75" customHeight="1" x14ac:dyDescent="0.2">
      <c r="A42" s="289"/>
      <c r="B42" s="484" t="s">
        <v>431</v>
      </c>
      <c r="C42" s="479"/>
      <c r="D42" s="479"/>
      <c r="E42" s="479"/>
      <c r="F42" s="479"/>
      <c r="G42" s="479"/>
      <c r="H42" s="479"/>
      <c r="I42" s="479"/>
      <c r="J42" s="479"/>
      <c r="K42" s="482"/>
      <c r="L42" s="482"/>
      <c r="M42" s="482"/>
      <c r="N42" s="499"/>
    </row>
    <row r="43" spans="1:15" ht="12.75" customHeight="1" x14ac:dyDescent="0.2">
      <c r="A43" s="289"/>
      <c r="B43" s="484" t="s">
        <v>434</v>
      </c>
      <c r="C43" s="479"/>
      <c r="D43" s="479"/>
      <c r="E43" s="479"/>
      <c r="F43" s="479"/>
      <c r="G43" s="479"/>
      <c r="H43" s="479"/>
      <c r="I43" s="479"/>
      <c r="J43" s="479"/>
      <c r="K43" s="482"/>
      <c r="L43" s="482"/>
      <c r="M43" s="482"/>
      <c r="N43" s="499"/>
    </row>
    <row r="44" spans="1:15" ht="12.75" customHeight="1" x14ac:dyDescent="0.2">
      <c r="A44" s="289"/>
      <c r="B44" s="530" t="s">
        <v>491</v>
      </c>
      <c r="C44" s="530"/>
      <c r="D44" s="530"/>
      <c r="E44" s="530"/>
      <c r="F44" s="530"/>
      <c r="G44" s="530"/>
      <c r="H44" s="530"/>
      <c r="I44" s="530"/>
      <c r="J44" s="530"/>
      <c r="K44" s="530"/>
      <c r="L44" s="530"/>
      <c r="M44" s="530"/>
      <c r="N44" s="530"/>
      <c r="O44" s="284"/>
    </row>
    <row r="45" spans="1:15" ht="12.75" customHeight="1" x14ac:dyDescent="0.2">
      <c r="A45" s="289"/>
      <c r="B45" s="530"/>
      <c r="C45" s="530"/>
      <c r="D45" s="530"/>
      <c r="E45" s="530"/>
      <c r="F45" s="530"/>
      <c r="G45" s="530"/>
      <c r="H45" s="530"/>
      <c r="I45" s="530"/>
      <c r="J45" s="530"/>
      <c r="K45" s="530"/>
      <c r="L45" s="530"/>
      <c r="M45" s="530"/>
      <c r="N45" s="530"/>
      <c r="O45" s="284"/>
    </row>
    <row r="46" spans="1:15" ht="12.75" customHeight="1" x14ac:dyDescent="0.2">
      <c r="A46" s="289"/>
      <c r="B46" s="484" t="s">
        <v>609</v>
      </c>
      <c r="C46" s="489"/>
      <c r="D46" s="489"/>
      <c r="E46" s="489"/>
      <c r="F46" s="489"/>
      <c r="G46" s="489"/>
      <c r="H46" s="489"/>
      <c r="I46" s="489"/>
      <c r="J46" s="489"/>
      <c r="K46" s="482"/>
      <c r="L46" s="482"/>
      <c r="M46" s="482"/>
      <c r="N46" s="482"/>
      <c r="O46" s="284"/>
    </row>
    <row r="47" spans="1:15" ht="12.75" customHeight="1" x14ac:dyDescent="0.25">
      <c r="A47" s="289"/>
      <c r="B47" s="299"/>
      <c r="C47" s="294"/>
      <c r="D47" s="294"/>
      <c r="E47" s="294"/>
      <c r="F47" s="294"/>
      <c r="G47" s="294"/>
      <c r="H47" s="294"/>
      <c r="I47" s="294"/>
      <c r="J47" s="294"/>
      <c r="K47" s="284"/>
      <c r="L47" s="284"/>
      <c r="M47" s="284"/>
    </row>
    <row r="48" spans="1:15" ht="12.75" customHeight="1" x14ac:dyDescent="0.25">
      <c r="A48" s="289"/>
      <c r="B48" s="292" t="s">
        <v>432</v>
      </c>
      <c r="C48" s="294"/>
      <c r="D48" s="294"/>
      <c r="E48" s="294"/>
      <c r="F48" s="294"/>
      <c r="G48" s="294"/>
      <c r="H48" s="294"/>
      <c r="I48" s="294"/>
      <c r="J48" s="294"/>
      <c r="K48" s="284"/>
      <c r="L48" s="284"/>
      <c r="M48" s="284"/>
    </row>
    <row r="49" spans="1:13" ht="12.75" customHeight="1" x14ac:dyDescent="0.25">
      <c r="A49" s="289"/>
      <c r="B49" s="292" t="s">
        <v>479</v>
      </c>
      <c r="C49" s="284"/>
      <c r="D49" s="284"/>
      <c r="E49" s="284"/>
      <c r="F49" s="284"/>
      <c r="G49" s="284"/>
      <c r="H49" s="294"/>
      <c r="I49" s="294"/>
      <c r="J49" s="294"/>
      <c r="K49" s="284"/>
      <c r="L49" s="284"/>
      <c r="M49" s="284"/>
    </row>
    <row r="50" spans="1:13" ht="12.75" customHeight="1" x14ac:dyDescent="0.25">
      <c r="A50" s="289"/>
      <c r="B50" s="292" t="s">
        <v>480</v>
      </c>
      <c r="C50" s="294"/>
      <c r="D50" s="294"/>
      <c r="E50" s="294"/>
      <c r="F50" s="294"/>
      <c r="G50" s="294"/>
      <c r="H50" s="294"/>
      <c r="I50" s="294"/>
      <c r="J50" s="294"/>
      <c r="K50" s="284"/>
      <c r="L50" s="284"/>
      <c r="M50" s="284"/>
    </row>
    <row r="51" spans="1:13" ht="12.75" customHeight="1" x14ac:dyDescent="0.2"/>
    <row r="52" spans="1:13" ht="12.75" customHeight="1" x14ac:dyDescent="0.2"/>
    <row r="53" spans="1:13" ht="12.75" customHeight="1" x14ac:dyDescent="0.2"/>
    <row r="54" spans="1:13" ht="12.75" customHeight="1" x14ac:dyDescent="0.2"/>
    <row r="55" spans="1:13" ht="12.75" customHeight="1" x14ac:dyDescent="0.2"/>
    <row r="56" spans="1:13" ht="12.75" customHeight="1" x14ac:dyDescent="0.2"/>
    <row r="57" spans="1:13" ht="12.75" customHeight="1" x14ac:dyDescent="0.2"/>
    <row r="58" spans="1:13" ht="12.75" customHeight="1" x14ac:dyDescent="0.2"/>
    <row r="59" spans="1:13" ht="12.75" customHeight="1" x14ac:dyDescent="0.2"/>
    <row r="60" spans="1:13" ht="12.75" customHeight="1" x14ac:dyDescent="0.2"/>
    <row r="61" spans="1:13" ht="12.75" customHeight="1" x14ac:dyDescent="0.2"/>
    <row r="62" spans="1:13" ht="12.75" customHeight="1" x14ac:dyDescent="0.2"/>
    <row r="63" spans="1:13" ht="12.75" customHeight="1" x14ac:dyDescent="0.2"/>
    <row r="64" spans="1:1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sheetData>
  <mergeCells count="4">
    <mergeCell ref="B44:N45"/>
    <mergeCell ref="B28:N29"/>
    <mergeCell ref="B33:N34"/>
    <mergeCell ref="B40:N41"/>
  </mergeCells>
  <pageMargins left="0.31496062992125984" right="0.31496062992125984" top="0.74803149606299213" bottom="0.55118110236220474"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7"/>
  <sheetViews>
    <sheetView workbookViewId="0"/>
  </sheetViews>
  <sheetFormatPr defaultRowHeight="12.75" x14ac:dyDescent="0.2"/>
  <cols>
    <col min="1" max="1" width="14" style="230" customWidth="1"/>
    <col min="2" max="7" width="12.69921875" style="230" customWidth="1"/>
    <col min="8" max="16384" width="8.796875" style="230"/>
  </cols>
  <sheetData>
    <row r="1" spans="1:10" ht="12.75" customHeight="1" x14ac:dyDescent="0.25">
      <c r="A1" s="284" t="s">
        <v>159</v>
      </c>
      <c r="B1" s="283"/>
      <c r="C1" s="283"/>
      <c r="D1" s="283"/>
      <c r="E1" s="283"/>
      <c r="F1" s="283"/>
      <c r="G1" s="283"/>
      <c r="H1" s="286"/>
      <c r="I1" s="294"/>
      <c r="J1" s="283"/>
    </row>
    <row r="2" spans="1:10" ht="12.75" customHeight="1" x14ac:dyDescent="0.25">
      <c r="A2" s="285" t="s">
        <v>515</v>
      </c>
      <c r="B2" s="283"/>
      <c r="C2" s="283"/>
      <c r="D2" s="283"/>
      <c r="E2" s="283"/>
      <c r="F2" s="283"/>
      <c r="G2" s="283"/>
      <c r="H2" s="293"/>
      <c r="I2" s="294"/>
      <c r="J2" s="283"/>
    </row>
    <row r="3" spans="1:10" ht="12.75" customHeight="1" x14ac:dyDescent="0.25">
      <c r="A3" s="283"/>
      <c r="B3" s="283"/>
      <c r="C3" s="283"/>
      <c r="D3" s="283"/>
      <c r="E3" s="283"/>
      <c r="F3" s="283"/>
      <c r="G3" s="283"/>
      <c r="H3" s="294"/>
      <c r="I3" s="294"/>
      <c r="J3" s="283"/>
    </row>
    <row r="4" spans="1:10" ht="15.75" x14ac:dyDescent="0.25">
      <c r="A4" s="283"/>
      <c r="B4" s="533" t="s">
        <v>351</v>
      </c>
      <c r="C4" s="533"/>
      <c r="D4" s="533"/>
      <c r="E4" s="533"/>
      <c r="F4" s="533"/>
      <c r="G4" s="533"/>
      <c r="H4" s="294"/>
      <c r="I4" s="294"/>
      <c r="J4" s="283"/>
    </row>
    <row r="5" spans="1:10" ht="15.75" x14ac:dyDescent="0.25">
      <c r="A5" s="283"/>
      <c r="B5" s="394" t="s">
        <v>61</v>
      </c>
      <c r="C5" s="394" t="s">
        <v>88</v>
      </c>
      <c r="D5" s="394" t="s">
        <v>89</v>
      </c>
      <c r="E5" s="394" t="s">
        <v>90</v>
      </c>
      <c r="F5" s="394" t="s">
        <v>91</v>
      </c>
      <c r="G5" s="394" t="s">
        <v>64</v>
      </c>
      <c r="H5" s="294"/>
      <c r="I5" s="294"/>
      <c r="J5" s="394"/>
    </row>
    <row r="6" spans="1:10" x14ac:dyDescent="0.2">
      <c r="A6" s="286" t="s">
        <v>457</v>
      </c>
      <c r="B6" s="287">
        <v>0.872</v>
      </c>
      <c r="C6" s="287">
        <v>0.96499999999999997</v>
      </c>
      <c r="D6" s="287">
        <v>0.92100000000000004</v>
      </c>
      <c r="E6" s="287">
        <v>0.95299999999999996</v>
      </c>
      <c r="F6" s="287">
        <v>0.95499999999999996</v>
      </c>
      <c r="G6" s="287">
        <v>0.93500000000000005</v>
      </c>
      <c r="H6" s="295"/>
      <c r="I6" s="286"/>
      <c r="J6" s="287"/>
    </row>
    <row r="7" spans="1:10" x14ac:dyDescent="0.2">
      <c r="A7" s="286" t="s">
        <v>380</v>
      </c>
      <c r="B7" s="287">
        <v>0.872</v>
      </c>
      <c r="C7" s="287">
        <v>0.96499999999999997</v>
      </c>
      <c r="D7" s="287">
        <v>0.92</v>
      </c>
      <c r="E7" s="287">
        <v>0.95299999999999996</v>
      </c>
      <c r="F7" s="287">
        <v>0.96</v>
      </c>
      <c r="G7" s="287">
        <v>0.93600000000000005</v>
      </c>
      <c r="H7" s="295"/>
      <c r="I7" s="286"/>
      <c r="J7" s="287"/>
    </row>
    <row r="8" spans="1:10" x14ac:dyDescent="0.2">
      <c r="A8" s="286" t="s">
        <v>381</v>
      </c>
      <c r="B8" s="287">
        <v>0.86499999999999999</v>
      </c>
      <c r="C8" s="287">
        <v>0.93899999999999995</v>
      </c>
      <c r="D8" s="287">
        <v>0.89500000000000002</v>
      </c>
      <c r="E8" s="287">
        <v>0.93</v>
      </c>
      <c r="F8" s="287">
        <v>0.91800000000000004</v>
      </c>
      <c r="G8" s="287">
        <v>0.91100000000000003</v>
      </c>
      <c r="H8" s="295"/>
      <c r="I8" s="286"/>
      <c r="J8" s="287"/>
    </row>
    <row r="9" spans="1:10" ht="12.75" customHeight="1" x14ac:dyDescent="0.2">
      <c r="A9" s="286" t="s">
        <v>160</v>
      </c>
      <c r="B9" s="287">
        <v>0.91</v>
      </c>
      <c r="C9" s="287">
        <v>0.97399999999999998</v>
      </c>
      <c r="D9" s="287">
        <v>0.93799999999999994</v>
      </c>
      <c r="E9" s="287">
        <v>0.96499999999999997</v>
      </c>
      <c r="F9" s="287">
        <v>0.96699999999999997</v>
      </c>
      <c r="G9" s="287">
        <v>0.95199999999999996</v>
      </c>
      <c r="H9" s="295"/>
      <c r="I9" s="286"/>
      <c r="J9" s="287"/>
    </row>
    <row r="10" spans="1:10" ht="12.75" customHeight="1" x14ac:dyDescent="0.2">
      <c r="A10" s="286" t="s">
        <v>458</v>
      </c>
      <c r="B10" s="287">
        <v>0.84399999999999997</v>
      </c>
      <c r="C10" s="287">
        <v>0.94599999999999995</v>
      </c>
      <c r="D10" s="287">
        <v>0.90800000000000003</v>
      </c>
      <c r="E10" s="287">
        <v>0.93400000000000005</v>
      </c>
      <c r="F10" s="287">
        <v>0.95199999999999996</v>
      </c>
      <c r="G10" s="287">
        <v>0.91800000000000004</v>
      </c>
      <c r="H10" s="295"/>
      <c r="I10" s="286"/>
      <c r="J10" s="287"/>
    </row>
    <row r="11" spans="1:10" ht="12.75" customHeight="1" x14ac:dyDescent="0.2">
      <c r="A11" s="286" t="s">
        <v>161</v>
      </c>
      <c r="B11" s="287">
        <v>0.84799999999999998</v>
      </c>
      <c r="C11" s="287">
        <v>0.94299999999999995</v>
      </c>
      <c r="D11" s="287">
        <v>0.90700000000000003</v>
      </c>
      <c r="E11" s="287">
        <v>0.93500000000000005</v>
      </c>
      <c r="F11" s="287">
        <v>0.95</v>
      </c>
      <c r="G11" s="287">
        <v>0.91800000000000004</v>
      </c>
      <c r="H11" s="295"/>
      <c r="I11" s="286"/>
      <c r="J11" s="287"/>
    </row>
    <row r="12" spans="1:10" ht="12.75" customHeight="1" x14ac:dyDescent="0.25">
      <c r="A12" s="286" t="s">
        <v>162</v>
      </c>
      <c r="B12" s="287">
        <v>0.91700000000000004</v>
      </c>
      <c r="C12" s="287">
        <v>0.96599999999999997</v>
      </c>
      <c r="D12" s="287">
        <v>0.95399999999999996</v>
      </c>
      <c r="E12" s="287">
        <v>0.96199999999999997</v>
      </c>
      <c r="F12" s="287">
        <v>0.96399999999999997</v>
      </c>
      <c r="G12" s="287">
        <v>0.95399999999999996</v>
      </c>
      <c r="H12" s="283"/>
      <c r="I12" s="283"/>
      <c r="J12" s="287"/>
    </row>
    <row r="13" spans="1:10" ht="12.75" customHeight="1" x14ac:dyDescent="0.25">
      <c r="A13" s="286" t="s">
        <v>382</v>
      </c>
      <c r="B13" s="287">
        <v>0.79800000000000004</v>
      </c>
      <c r="C13" s="287">
        <v>0.93100000000000005</v>
      </c>
      <c r="D13" s="287">
        <v>0.89600000000000002</v>
      </c>
      <c r="E13" s="287">
        <v>0.91400000000000003</v>
      </c>
      <c r="F13" s="287">
        <v>0.91800000000000004</v>
      </c>
      <c r="G13" s="287">
        <v>0.89400000000000002</v>
      </c>
      <c r="H13" s="296"/>
      <c r="I13" s="297"/>
      <c r="J13" s="287"/>
    </row>
    <row r="14" spans="1:10" ht="12.75" customHeight="1" x14ac:dyDescent="0.25">
      <c r="A14" s="286" t="s">
        <v>163</v>
      </c>
      <c r="B14" s="287">
        <v>0.79800000000000004</v>
      </c>
      <c r="C14" s="287">
        <v>0.93600000000000005</v>
      </c>
      <c r="D14" s="287">
        <v>0.9</v>
      </c>
      <c r="E14" s="287">
        <v>0.91400000000000003</v>
      </c>
      <c r="F14" s="287">
        <v>0.92700000000000005</v>
      </c>
      <c r="G14" s="287">
        <v>0.89700000000000002</v>
      </c>
      <c r="H14" s="296"/>
      <c r="I14" s="297"/>
      <c r="J14" s="287"/>
    </row>
    <row r="15" spans="1:10" ht="12.75" customHeight="1" x14ac:dyDescent="0.25">
      <c r="A15" s="286" t="s">
        <v>164</v>
      </c>
      <c r="B15" s="287">
        <v>0.59399999999999997</v>
      </c>
      <c r="C15" s="287">
        <v>0.77200000000000002</v>
      </c>
      <c r="D15" s="287">
        <v>0.67500000000000004</v>
      </c>
      <c r="E15" s="287">
        <v>0.71399999999999997</v>
      </c>
      <c r="F15" s="287">
        <v>0.64100000000000001</v>
      </c>
      <c r="G15" s="287">
        <v>0.68200000000000005</v>
      </c>
      <c r="H15" s="296"/>
      <c r="I15" s="297"/>
      <c r="J15" s="287"/>
    </row>
    <row r="16" spans="1:10" ht="12.75" customHeight="1" x14ac:dyDescent="0.25">
      <c r="A16" s="289" t="s">
        <v>390</v>
      </c>
      <c r="B16" s="287">
        <v>0.73599999999999999</v>
      </c>
      <c r="C16" s="287">
        <v>0.748</v>
      </c>
      <c r="D16" s="287">
        <v>0.73</v>
      </c>
      <c r="E16" s="287">
        <v>0.78200000000000003</v>
      </c>
      <c r="F16" s="287">
        <v>0.73099999999999998</v>
      </c>
      <c r="G16" s="287">
        <v>0.747</v>
      </c>
      <c r="H16" s="296"/>
      <c r="I16" s="283"/>
      <c r="J16" s="287"/>
    </row>
    <row r="17" spans="1:10" ht="12.75" customHeight="1" x14ac:dyDescent="0.25">
      <c r="A17" s="286" t="s">
        <v>425</v>
      </c>
      <c r="B17" s="288">
        <v>0.78600000000000003</v>
      </c>
      <c r="C17" s="288">
        <v>0.77400000000000002</v>
      </c>
      <c r="D17" s="288">
        <v>0.75900000000000001</v>
      </c>
      <c r="E17" s="288">
        <v>0.80900000000000005</v>
      </c>
      <c r="F17" s="288">
        <v>0.749</v>
      </c>
      <c r="G17" s="288">
        <v>0.77800000000000002</v>
      </c>
      <c r="H17" s="294"/>
      <c r="I17" s="297"/>
      <c r="J17" s="288"/>
    </row>
    <row r="18" spans="1:10" ht="12.75" customHeight="1" x14ac:dyDescent="0.25">
      <c r="A18" s="289"/>
      <c r="B18" s="289"/>
      <c r="C18" s="283"/>
      <c r="D18" s="286"/>
      <c r="E18" s="283"/>
      <c r="F18" s="283"/>
      <c r="G18" s="283"/>
      <c r="H18" s="294"/>
      <c r="I18" s="294"/>
      <c r="J18" s="283"/>
    </row>
    <row r="19" spans="1:10" ht="12.75" customHeight="1" x14ac:dyDescent="0.2">
      <c r="A19" s="289" t="s">
        <v>27</v>
      </c>
      <c r="B19" s="477" t="s">
        <v>433</v>
      </c>
      <c r="C19" s="479"/>
      <c r="D19" s="479"/>
      <c r="E19" s="479"/>
      <c r="F19" s="479"/>
      <c r="G19" s="489"/>
      <c r="H19" s="479"/>
      <c r="I19" s="479"/>
      <c r="J19" s="479"/>
    </row>
    <row r="20" spans="1:10" ht="12.75" customHeight="1" x14ac:dyDescent="0.2">
      <c r="A20" s="289"/>
      <c r="B20" s="481" t="s">
        <v>326</v>
      </c>
      <c r="C20" s="479"/>
      <c r="D20" s="479"/>
      <c r="E20" s="479"/>
      <c r="F20" s="479"/>
      <c r="G20" s="489"/>
      <c r="H20" s="479"/>
      <c r="I20" s="479"/>
      <c r="J20" s="479"/>
    </row>
    <row r="21" spans="1:10" ht="12.75" customHeight="1" x14ac:dyDescent="0.2">
      <c r="A21" s="289"/>
      <c r="B21" s="481" t="s">
        <v>568</v>
      </c>
      <c r="C21" s="479"/>
      <c r="D21" s="479"/>
      <c r="E21" s="479"/>
      <c r="F21" s="479"/>
      <c r="G21" s="489"/>
      <c r="H21" s="479"/>
      <c r="I21" s="479"/>
      <c r="J21" s="479"/>
    </row>
    <row r="22" spans="1:10" ht="12.75" customHeight="1" x14ac:dyDescent="0.25">
      <c r="A22" s="289"/>
      <c r="B22" s="483" t="s">
        <v>631</v>
      </c>
      <c r="C22" s="293"/>
      <c r="D22" s="293"/>
      <c r="E22" s="293"/>
      <c r="F22" s="293"/>
      <c r="G22" s="142"/>
      <c r="H22" s="293"/>
      <c r="I22" s="293"/>
      <c r="J22" s="293"/>
    </row>
    <row r="23" spans="1:10" ht="12.75" customHeight="1" x14ac:dyDescent="0.2">
      <c r="A23" s="289"/>
      <c r="B23" s="483" t="s">
        <v>569</v>
      </c>
      <c r="C23" s="479"/>
      <c r="D23" s="479"/>
      <c r="E23" s="479"/>
      <c r="F23" s="479"/>
      <c r="G23" s="489"/>
      <c r="H23" s="479"/>
      <c r="I23" s="479"/>
      <c r="J23" s="479"/>
    </row>
    <row r="24" spans="1:10" ht="12.75" customHeight="1" x14ac:dyDescent="0.2">
      <c r="A24" s="289"/>
      <c r="B24" s="483" t="s">
        <v>570</v>
      </c>
      <c r="C24" s="479"/>
      <c r="D24" s="479"/>
      <c r="E24" s="479"/>
      <c r="F24" s="479"/>
      <c r="G24" s="489"/>
      <c r="H24" s="479"/>
      <c r="I24" s="479"/>
      <c r="J24" s="479"/>
    </row>
    <row r="25" spans="1:10" ht="12.75" customHeight="1" x14ac:dyDescent="0.2">
      <c r="A25" s="289"/>
      <c r="B25" s="479"/>
      <c r="C25" s="479"/>
      <c r="D25" s="479"/>
      <c r="E25" s="479"/>
      <c r="F25" s="479"/>
      <c r="G25" s="489"/>
      <c r="H25" s="479"/>
      <c r="I25" s="479"/>
      <c r="J25" s="479"/>
    </row>
    <row r="26" spans="1:10" ht="12.75" customHeight="1" x14ac:dyDescent="0.2">
      <c r="A26" s="289" t="s">
        <v>86</v>
      </c>
      <c r="B26" s="477" t="s">
        <v>268</v>
      </c>
      <c r="C26" s="484"/>
      <c r="D26" s="484"/>
      <c r="E26" s="484"/>
      <c r="F26" s="484"/>
      <c r="G26" s="479"/>
      <c r="H26" s="479"/>
      <c r="I26" s="479"/>
      <c r="J26" s="479"/>
    </row>
    <row r="27" spans="1:10" ht="12.75" customHeight="1" x14ac:dyDescent="0.25">
      <c r="A27" s="293"/>
      <c r="B27" s="484" t="s">
        <v>459</v>
      </c>
      <c r="C27" s="484"/>
      <c r="D27" s="484"/>
      <c r="E27" s="484"/>
      <c r="F27" s="484"/>
      <c r="G27" s="479"/>
      <c r="H27" s="479"/>
      <c r="I27" s="479"/>
      <c r="J27" s="479"/>
    </row>
    <row r="28" spans="1:10" ht="12.75" customHeight="1" x14ac:dyDescent="0.25">
      <c r="A28" s="293"/>
      <c r="B28" s="530" t="s">
        <v>460</v>
      </c>
      <c r="C28" s="530"/>
      <c r="D28" s="530"/>
      <c r="E28" s="530"/>
      <c r="F28" s="530"/>
      <c r="G28" s="530"/>
      <c r="H28" s="530"/>
      <c r="I28" s="530"/>
      <c r="J28" s="530"/>
    </row>
    <row r="29" spans="1:10" ht="12.75" customHeight="1" x14ac:dyDescent="0.25">
      <c r="A29" s="293"/>
      <c r="B29" s="530"/>
      <c r="C29" s="530"/>
      <c r="D29" s="530"/>
      <c r="E29" s="530"/>
      <c r="F29" s="530"/>
      <c r="G29" s="530"/>
      <c r="H29" s="530"/>
      <c r="I29" s="530"/>
      <c r="J29" s="530"/>
    </row>
    <row r="30" spans="1:10" ht="12.75" customHeight="1" x14ac:dyDescent="0.25">
      <c r="A30" s="293"/>
      <c r="B30" s="484" t="s">
        <v>426</v>
      </c>
      <c r="C30" s="484"/>
      <c r="D30" s="484"/>
      <c r="E30" s="484"/>
      <c r="F30" s="484"/>
      <c r="G30" s="479"/>
      <c r="H30" s="484"/>
      <c r="I30" s="479"/>
      <c r="J30" s="479"/>
    </row>
    <row r="31" spans="1:10" ht="12.75" customHeight="1" x14ac:dyDescent="0.25">
      <c r="A31" s="293"/>
      <c r="B31" s="484" t="s">
        <v>391</v>
      </c>
      <c r="C31" s="484"/>
      <c r="D31" s="484"/>
      <c r="E31" s="484"/>
      <c r="F31" s="484"/>
      <c r="G31" s="479"/>
      <c r="H31" s="479"/>
      <c r="I31" s="489"/>
      <c r="J31" s="479"/>
    </row>
    <row r="32" spans="1:10" ht="12.75" customHeight="1" x14ac:dyDescent="0.25">
      <c r="A32" s="294"/>
      <c r="B32" s="530" t="s">
        <v>633</v>
      </c>
      <c r="C32" s="530"/>
      <c r="D32" s="530"/>
      <c r="E32" s="530"/>
      <c r="F32" s="530"/>
      <c r="G32" s="530"/>
      <c r="H32" s="530"/>
      <c r="I32" s="530"/>
      <c r="J32" s="530"/>
    </row>
    <row r="33" spans="1:10" ht="12.75" customHeight="1" x14ac:dyDescent="0.25">
      <c r="A33" s="294"/>
      <c r="B33" s="530"/>
      <c r="C33" s="530"/>
      <c r="D33" s="530"/>
      <c r="E33" s="530"/>
      <c r="F33" s="530"/>
      <c r="G33" s="530"/>
      <c r="H33" s="530"/>
      <c r="I33" s="530"/>
      <c r="J33" s="530"/>
    </row>
    <row r="34" spans="1:10" ht="12.75" customHeight="1" x14ac:dyDescent="0.25">
      <c r="A34" s="294"/>
      <c r="B34" s="484" t="s">
        <v>461</v>
      </c>
      <c r="C34" s="484"/>
      <c r="D34" s="484"/>
      <c r="E34" s="484"/>
      <c r="F34" s="484"/>
      <c r="G34" s="479"/>
      <c r="H34" s="501"/>
      <c r="I34" s="479"/>
      <c r="J34" s="479"/>
    </row>
    <row r="35" spans="1:10" ht="12.75" customHeight="1" x14ac:dyDescent="0.25">
      <c r="A35" s="294"/>
      <c r="B35" s="484" t="s">
        <v>427</v>
      </c>
      <c r="C35" s="484"/>
      <c r="D35" s="484"/>
      <c r="E35" s="484"/>
      <c r="F35" s="484"/>
      <c r="G35" s="479"/>
      <c r="H35" s="501"/>
      <c r="I35" s="479"/>
      <c r="J35" s="479"/>
    </row>
    <row r="36" spans="1:10" ht="12.75" customHeight="1" x14ac:dyDescent="0.2">
      <c r="A36" s="289"/>
      <c r="B36" s="484" t="s">
        <v>428</v>
      </c>
      <c r="C36" s="484"/>
      <c r="D36" s="484"/>
      <c r="E36" s="484"/>
      <c r="F36" s="484"/>
      <c r="G36" s="479"/>
      <c r="H36" s="501"/>
      <c r="I36" s="479"/>
      <c r="J36" s="479"/>
    </row>
    <row r="37" spans="1:10" ht="12.75" customHeight="1" x14ac:dyDescent="0.2">
      <c r="A37" s="289"/>
      <c r="B37" s="484" t="s">
        <v>429</v>
      </c>
      <c r="C37" s="484"/>
      <c r="D37" s="484"/>
      <c r="E37" s="484"/>
      <c r="F37" s="484"/>
      <c r="G37" s="500"/>
      <c r="H37" s="501"/>
      <c r="I37" s="479"/>
      <c r="J37" s="479"/>
    </row>
    <row r="38" spans="1:10" ht="12.75" customHeight="1" x14ac:dyDescent="0.2">
      <c r="A38" s="289"/>
      <c r="B38" s="484" t="s">
        <v>430</v>
      </c>
      <c r="C38" s="479"/>
      <c r="D38" s="479"/>
      <c r="E38" s="479"/>
      <c r="F38" s="479"/>
      <c r="G38" s="479"/>
      <c r="H38" s="501"/>
      <c r="I38" s="479"/>
      <c r="J38" s="479"/>
    </row>
    <row r="39" spans="1:10" ht="12.75" customHeight="1" x14ac:dyDescent="0.2">
      <c r="A39" s="289"/>
      <c r="B39" s="530" t="s">
        <v>608</v>
      </c>
      <c r="C39" s="530"/>
      <c r="D39" s="530"/>
      <c r="E39" s="530"/>
      <c r="F39" s="530"/>
      <c r="G39" s="530"/>
      <c r="H39" s="530"/>
      <c r="I39" s="530"/>
      <c r="J39" s="530"/>
    </row>
    <row r="40" spans="1:10" ht="12.75" customHeight="1" x14ac:dyDescent="0.2">
      <c r="A40" s="289"/>
      <c r="B40" s="530"/>
      <c r="C40" s="530"/>
      <c r="D40" s="530"/>
      <c r="E40" s="530"/>
      <c r="F40" s="530"/>
      <c r="G40" s="530"/>
      <c r="H40" s="530"/>
      <c r="I40" s="530"/>
      <c r="J40" s="530"/>
    </row>
    <row r="41" spans="1:10" ht="12.75" customHeight="1" x14ac:dyDescent="0.2">
      <c r="A41" s="289"/>
      <c r="B41" s="484" t="s">
        <v>431</v>
      </c>
      <c r="C41" s="479"/>
      <c r="D41" s="479"/>
      <c r="E41" s="479"/>
      <c r="F41" s="479"/>
      <c r="G41" s="479"/>
      <c r="H41" s="501"/>
      <c r="I41" s="479"/>
      <c r="J41" s="479"/>
    </row>
    <row r="42" spans="1:10" ht="12.75" customHeight="1" x14ac:dyDescent="0.2">
      <c r="A42" s="289"/>
      <c r="B42" s="484" t="s">
        <v>434</v>
      </c>
      <c r="C42" s="479"/>
      <c r="D42" s="479"/>
      <c r="E42" s="479"/>
      <c r="F42" s="479"/>
      <c r="G42" s="479"/>
      <c r="H42" s="501"/>
      <c r="I42" s="479"/>
      <c r="J42" s="479"/>
    </row>
    <row r="43" spans="1:10" ht="12.75" customHeight="1" x14ac:dyDescent="0.2">
      <c r="A43" s="289"/>
      <c r="B43" s="530" t="s">
        <v>491</v>
      </c>
      <c r="C43" s="530"/>
      <c r="D43" s="530"/>
      <c r="E43" s="530"/>
      <c r="F43" s="530"/>
      <c r="G43" s="530"/>
      <c r="H43" s="530"/>
      <c r="I43" s="530"/>
      <c r="J43" s="530"/>
    </row>
    <row r="44" spans="1:10" ht="12.75" customHeight="1" x14ac:dyDescent="0.2">
      <c r="A44" s="289"/>
      <c r="B44" s="530"/>
      <c r="C44" s="530"/>
      <c r="D44" s="530"/>
      <c r="E44" s="530"/>
      <c r="F44" s="530"/>
      <c r="G44" s="530"/>
      <c r="H44" s="530"/>
      <c r="I44" s="530"/>
      <c r="J44" s="530"/>
    </row>
    <row r="45" spans="1:10" ht="12.75" customHeight="1" x14ac:dyDescent="0.2">
      <c r="A45" s="289"/>
      <c r="B45" s="484"/>
      <c r="C45" s="489"/>
      <c r="D45" s="489"/>
      <c r="E45" s="489"/>
      <c r="F45" s="489"/>
      <c r="G45" s="489"/>
      <c r="H45" s="489"/>
      <c r="I45" s="489"/>
      <c r="J45" s="489"/>
    </row>
    <row r="46" spans="1:10" ht="12.75" customHeight="1" x14ac:dyDescent="0.2">
      <c r="A46" s="289"/>
      <c r="B46" s="484" t="s">
        <v>432</v>
      </c>
      <c r="C46" s="489"/>
      <c r="D46" s="489"/>
      <c r="E46" s="489"/>
      <c r="F46" s="489"/>
      <c r="G46" s="489"/>
      <c r="H46" s="489"/>
      <c r="I46" s="489"/>
      <c r="J46" s="489"/>
    </row>
    <row r="47" spans="1:10" ht="12.75" customHeight="1" x14ac:dyDescent="0.2">
      <c r="A47" s="289"/>
      <c r="B47" s="484" t="s">
        <v>435</v>
      </c>
      <c r="C47" s="479"/>
      <c r="D47" s="479"/>
      <c r="E47" s="479"/>
      <c r="F47" s="479"/>
      <c r="G47" s="479"/>
      <c r="H47" s="479"/>
      <c r="I47" s="479"/>
      <c r="J47" s="479"/>
    </row>
  </sheetData>
  <mergeCells count="5">
    <mergeCell ref="B28:J29"/>
    <mergeCell ref="B32:J33"/>
    <mergeCell ref="B43:J44"/>
    <mergeCell ref="B4:G4"/>
    <mergeCell ref="B39:J40"/>
  </mergeCells>
  <pageMargins left="0.31496062992125984" right="0.31496062992125984"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25"/>
  <sheetViews>
    <sheetView workbookViewId="0"/>
  </sheetViews>
  <sheetFormatPr defaultRowHeight="12.75" customHeight="1" x14ac:dyDescent="0.25"/>
  <cols>
    <col min="1" max="16384" width="8.796875" style="198"/>
  </cols>
  <sheetData>
    <row r="1" spans="1:11" ht="12.75" customHeight="1" x14ac:dyDescent="0.25">
      <c r="A1" s="263" t="s">
        <v>166</v>
      </c>
      <c r="B1" s="263"/>
      <c r="C1" s="263"/>
      <c r="D1" s="263"/>
      <c r="E1" s="263"/>
      <c r="F1" s="263"/>
      <c r="G1" s="263"/>
      <c r="H1" s="263"/>
      <c r="I1" s="263"/>
    </row>
    <row r="2" spans="1:11" ht="12.75" customHeight="1" x14ac:dyDescent="0.25">
      <c r="A2" s="271" t="s">
        <v>514</v>
      </c>
      <c r="B2" s="263"/>
      <c r="C2" s="263"/>
      <c r="D2" s="263"/>
      <c r="E2" s="263"/>
      <c r="F2" s="263"/>
      <c r="G2" s="263"/>
      <c r="H2" s="263"/>
      <c r="I2" s="263"/>
    </row>
    <row r="3" spans="1:11" ht="12.75" customHeight="1" x14ac:dyDescent="0.25">
      <c r="A3" s="263"/>
      <c r="B3" s="263"/>
      <c r="C3" s="263"/>
      <c r="D3" s="263"/>
      <c r="E3" s="263"/>
      <c r="F3" s="263"/>
      <c r="G3" s="263"/>
      <c r="H3" s="263"/>
      <c r="I3" s="263"/>
    </row>
    <row r="4" spans="1:11" ht="12.75" customHeight="1" x14ac:dyDescent="0.25">
      <c r="A4" s="525" t="s">
        <v>167</v>
      </c>
      <c r="B4" s="525" t="s">
        <v>168</v>
      </c>
      <c r="C4" s="525"/>
      <c r="D4" s="525" t="s">
        <v>169</v>
      </c>
      <c r="E4" s="525"/>
      <c r="F4" s="525" t="s">
        <v>170</v>
      </c>
      <c r="G4" s="525"/>
      <c r="H4" s="525" t="s">
        <v>171</v>
      </c>
      <c r="I4" s="525"/>
    </row>
    <row r="5" spans="1:11" ht="12.75" customHeight="1" x14ac:dyDescent="0.25">
      <c r="A5" s="525"/>
      <c r="B5" s="262" t="s">
        <v>77</v>
      </c>
      <c r="C5" s="262" t="s">
        <v>85</v>
      </c>
      <c r="D5" s="262" t="s">
        <v>77</v>
      </c>
      <c r="E5" s="262" t="s">
        <v>85</v>
      </c>
      <c r="F5" s="262" t="s">
        <v>77</v>
      </c>
      <c r="G5" s="262" t="s">
        <v>85</v>
      </c>
      <c r="H5" s="262" t="s">
        <v>77</v>
      </c>
      <c r="I5" s="262" t="s">
        <v>85</v>
      </c>
    </row>
    <row r="6" spans="1:11" ht="12.75" customHeight="1" x14ac:dyDescent="0.25">
      <c r="A6" s="350">
        <v>2012</v>
      </c>
      <c r="B6" s="224">
        <v>5</v>
      </c>
      <c r="C6" s="223">
        <v>0.2</v>
      </c>
      <c r="D6" s="224">
        <v>8</v>
      </c>
      <c r="E6" s="223">
        <v>0.3</v>
      </c>
      <c r="F6" s="224">
        <v>10</v>
      </c>
      <c r="G6" s="223">
        <v>0.4</v>
      </c>
      <c r="H6" s="224">
        <v>52</v>
      </c>
      <c r="I6" s="223">
        <v>2</v>
      </c>
    </row>
    <row r="7" spans="1:11" ht="12.75" customHeight="1" x14ac:dyDescent="0.25">
      <c r="A7" s="350">
        <v>2013</v>
      </c>
      <c r="B7" s="224" t="s">
        <v>437</v>
      </c>
      <c r="C7" s="223" t="s">
        <v>291</v>
      </c>
      <c r="D7" s="224" t="s">
        <v>437</v>
      </c>
      <c r="E7" s="223" t="s">
        <v>291</v>
      </c>
      <c r="F7" s="224">
        <v>16</v>
      </c>
      <c r="G7" s="223">
        <v>0.7</v>
      </c>
      <c r="H7" s="224">
        <v>45</v>
      </c>
      <c r="I7" s="223">
        <v>1.8</v>
      </c>
      <c r="K7" s="396"/>
    </row>
    <row r="8" spans="1:11" ht="12.75" customHeight="1" x14ac:dyDescent="0.25">
      <c r="A8" s="350">
        <v>2014</v>
      </c>
      <c r="B8" s="224">
        <v>6</v>
      </c>
      <c r="C8" s="223">
        <v>0.2</v>
      </c>
      <c r="D8" s="224">
        <v>8</v>
      </c>
      <c r="E8" s="223">
        <v>0.28101164191087918</v>
      </c>
      <c r="F8" s="224">
        <v>22</v>
      </c>
      <c r="G8" s="223">
        <v>0.9</v>
      </c>
      <c r="H8" s="224">
        <v>46</v>
      </c>
      <c r="I8" s="223">
        <v>1.9</v>
      </c>
    </row>
    <row r="9" spans="1:11" ht="12.75" customHeight="1" x14ac:dyDescent="0.25">
      <c r="A9" s="350">
        <v>2015</v>
      </c>
      <c r="B9" s="224" t="s">
        <v>437</v>
      </c>
      <c r="C9" s="223" t="s">
        <v>291</v>
      </c>
      <c r="D9" s="224">
        <v>6</v>
      </c>
      <c r="E9" s="223">
        <v>0.2</v>
      </c>
      <c r="F9" s="224">
        <v>11</v>
      </c>
      <c r="G9" s="223">
        <v>0.5</v>
      </c>
      <c r="H9" s="224">
        <v>60</v>
      </c>
      <c r="I9" s="223">
        <v>2.5</v>
      </c>
    </row>
    <row r="10" spans="1:11" ht="12.75" customHeight="1" x14ac:dyDescent="0.25">
      <c r="A10" s="350">
        <v>2016</v>
      </c>
      <c r="B10" s="224" t="s">
        <v>437</v>
      </c>
      <c r="C10" s="223" t="s">
        <v>291</v>
      </c>
      <c r="D10" s="224">
        <v>5</v>
      </c>
      <c r="E10" s="223">
        <v>0.2</v>
      </c>
      <c r="F10" s="224">
        <v>15</v>
      </c>
      <c r="G10" s="223">
        <v>0.6</v>
      </c>
      <c r="H10" s="224">
        <v>54</v>
      </c>
      <c r="I10" s="223">
        <v>2.2000000000000002</v>
      </c>
    </row>
    <row r="11" spans="1:11" ht="12.75" customHeight="1" x14ac:dyDescent="0.25">
      <c r="A11" s="350">
        <v>2017</v>
      </c>
      <c r="B11" s="224">
        <v>6</v>
      </c>
      <c r="C11" s="223">
        <v>0.3</v>
      </c>
      <c r="D11" s="224">
        <v>9</v>
      </c>
      <c r="E11" s="223">
        <v>0.4</v>
      </c>
      <c r="F11" s="224">
        <v>11</v>
      </c>
      <c r="G11" s="223">
        <v>0.5</v>
      </c>
      <c r="H11" s="224">
        <v>45</v>
      </c>
      <c r="I11" s="223">
        <v>1.9</v>
      </c>
    </row>
    <row r="12" spans="1:11" ht="12.75" customHeight="1" x14ac:dyDescent="0.25">
      <c r="A12" s="350">
        <v>2018</v>
      </c>
      <c r="B12" s="224">
        <v>5</v>
      </c>
      <c r="C12" s="223">
        <v>0.2</v>
      </c>
      <c r="D12" s="224" t="s">
        <v>437</v>
      </c>
      <c r="E12" s="223" t="s">
        <v>291</v>
      </c>
      <c r="F12" s="224">
        <v>13</v>
      </c>
      <c r="G12" s="223">
        <v>0.6</v>
      </c>
      <c r="H12" s="224">
        <v>39</v>
      </c>
      <c r="I12" s="223">
        <v>1.7</v>
      </c>
    </row>
    <row r="13" spans="1:11" ht="12.75" customHeight="1" x14ac:dyDescent="0.25">
      <c r="A13" s="350">
        <v>2019</v>
      </c>
      <c r="B13" s="224">
        <v>9</v>
      </c>
      <c r="C13" s="223">
        <v>0.4</v>
      </c>
      <c r="D13" s="224">
        <v>6</v>
      </c>
      <c r="E13" s="223">
        <v>0.3</v>
      </c>
      <c r="F13" s="224">
        <v>5</v>
      </c>
      <c r="G13" s="223">
        <v>0.2</v>
      </c>
      <c r="H13" s="224">
        <v>40</v>
      </c>
      <c r="I13" s="223">
        <v>1.8</v>
      </c>
    </row>
    <row r="14" spans="1:11" ht="12.75" customHeight="1" x14ac:dyDescent="0.25">
      <c r="A14" s="303">
        <v>2020</v>
      </c>
      <c r="B14" s="224">
        <v>7</v>
      </c>
      <c r="C14" s="223">
        <v>0.3</v>
      </c>
      <c r="D14" s="224">
        <v>6</v>
      </c>
      <c r="E14" s="223">
        <v>0.3</v>
      </c>
      <c r="F14" s="224">
        <v>7</v>
      </c>
      <c r="G14" s="223">
        <v>0.3</v>
      </c>
      <c r="H14" s="224">
        <v>30</v>
      </c>
      <c r="I14" s="223">
        <v>1.4</v>
      </c>
    </row>
    <row r="15" spans="1:11" ht="12.75" customHeight="1" x14ac:dyDescent="0.25">
      <c r="A15" s="383">
        <v>2021</v>
      </c>
      <c r="B15" s="224" t="s">
        <v>437</v>
      </c>
      <c r="C15" s="223" t="s">
        <v>291</v>
      </c>
      <c r="D15" s="224" t="s">
        <v>437</v>
      </c>
      <c r="E15" s="223" t="s">
        <v>291</v>
      </c>
      <c r="F15" s="224">
        <v>10</v>
      </c>
      <c r="G15" s="223">
        <v>0.5</v>
      </c>
      <c r="H15" s="224">
        <v>34</v>
      </c>
      <c r="I15" s="223">
        <v>1.5</v>
      </c>
    </row>
    <row r="16" spans="1:11" ht="12.75" customHeight="1" x14ac:dyDescent="0.25">
      <c r="A16" s="241"/>
      <c r="B16" s="38"/>
      <c r="C16" s="38"/>
      <c r="D16" s="38"/>
      <c r="E16" s="38"/>
      <c r="F16" s="38"/>
      <c r="G16" s="38"/>
      <c r="H16" s="38"/>
      <c r="I16" s="38"/>
    </row>
    <row r="17" spans="1:9" ht="12.75" customHeight="1" x14ac:dyDescent="0.25">
      <c r="A17" s="159" t="s">
        <v>27</v>
      </c>
      <c r="B17" s="159" t="s">
        <v>324</v>
      </c>
      <c r="C17" s="39"/>
      <c r="D17" s="38"/>
      <c r="E17" s="38"/>
      <c r="F17" s="38"/>
      <c r="G17" s="38"/>
      <c r="H17" s="38"/>
      <c r="I17" s="38"/>
    </row>
    <row r="18" spans="1:9" ht="12.75" customHeight="1" x14ac:dyDescent="0.25">
      <c r="A18" s="159"/>
      <c r="B18" s="273" t="s">
        <v>32</v>
      </c>
      <c r="C18" s="39"/>
      <c r="D18" s="38"/>
      <c r="E18" s="38"/>
      <c r="F18" s="38"/>
      <c r="G18" s="38"/>
      <c r="H18" s="38"/>
      <c r="I18" s="38"/>
    </row>
    <row r="19" spans="1:9" ht="12.75" customHeight="1" x14ac:dyDescent="0.25">
      <c r="A19" s="159"/>
      <c r="B19" s="290" t="s">
        <v>552</v>
      </c>
      <c r="C19" s="30"/>
      <c r="D19" s="30"/>
      <c r="E19" s="30"/>
      <c r="F19" s="40"/>
      <c r="G19" s="40"/>
      <c r="H19" s="381"/>
      <c r="I19" s="41"/>
    </row>
    <row r="20" spans="1:9" ht="12.75" customHeight="1" x14ac:dyDescent="0.25">
      <c r="A20" s="159"/>
      <c r="B20" s="290" t="s">
        <v>553</v>
      </c>
      <c r="C20" s="30"/>
      <c r="D20" s="30"/>
      <c r="E20" s="30"/>
      <c r="F20" s="41"/>
      <c r="G20" s="41"/>
      <c r="H20" s="41"/>
      <c r="I20" s="41"/>
    </row>
    <row r="21" spans="1:9" ht="12.75" customHeight="1" x14ac:dyDescent="0.25">
      <c r="A21" s="159"/>
      <c r="B21" s="273" t="s">
        <v>326</v>
      </c>
      <c r="C21" s="30"/>
      <c r="D21" s="38"/>
      <c r="E21" s="38"/>
      <c r="F21" s="38"/>
      <c r="G21" s="38"/>
      <c r="H21" s="38"/>
      <c r="I21" s="38"/>
    </row>
    <row r="22" spans="1:9" ht="12.75" customHeight="1" x14ac:dyDescent="0.25">
      <c r="A22" s="159"/>
      <c r="B22" s="273" t="s">
        <v>443</v>
      </c>
      <c r="C22" s="30"/>
      <c r="D22" s="38"/>
      <c r="E22" s="38"/>
      <c r="F22" s="38"/>
      <c r="G22" s="38"/>
      <c r="H22" s="38"/>
      <c r="I22" s="38"/>
    </row>
    <row r="23" spans="1:9" ht="12.75" customHeight="1" x14ac:dyDescent="0.25">
      <c r="A23" s="159"/>
      <c r="B23" s="31"/>
      <c r="C23" s="39"/>
      <c r="D23" s="38"/>
      <c r="E23" s="38"/>
      <c r="F23" s="38"/>
      <c r="G23" s="38"/>
      <c r="H23" s="38"/>
      <c r="I23" s="38"/>
    </row>
    <row r="24" spans="1:9" ht="12.75" customHeight="1" x14ac:dyDescent="0.25">
      <c r="A24" s="159" t="s">
        <v>177</v>
      </c>
      <c r="B24" s="159" t="s">
        <v>281</v>
      </c>
      <c r="C24" s="39"/>
      <c r="D24" s="38"/>
      <c r="E24" s="38"/>
      <c r="F24" s="38"/>
      <c r="G24" s="38"/>
      <c r="H24" s="38"/>
      <c r="I24" s="38"/>
    </row>
    <row r="25" spans="1:9" ht="12.75" customHeight="1" x14ac:dyDescent="0.25">
      <c r="A25" s="39"/>
      <c r="B25" s="274" t="s">
        <v>436</v>
      </c>
      <c r="C25" s="39"/>
      <c r="D25" s="39"/>
      <c r="E25" s="39"/>
      <c r="F25" s="39"/>
      <c r="G25" s="39"/>
      <c r="H25" s="39"/>
      <c r="I25" s="39"/>
    </row>
  </sheetData>
  <mergeCells count="5">
    <mergeCell ref="A4:A5"/>
    <mergeCell ref="B4:C4"/>
    <mergeCell ref="D4:E4"/>
    <mergeCell ref="F4:G4"/>
    <mergeCell ref="H4:I4"/>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3"/>
  <sheetViews>
    <sheetView zoomScaleNormal="100" workbookViewId="0"/>
  </sheetViews>
  <sheetFormatPr defaultRowHeight="12.75" x14ac:dyDescent="0.2"/>
  <cols>
    <col min="1" max="1" width="9.3984375" style="230" customWidth="1"/>
    <col min="2" max="2" width="16.5" style="230" customWidth="1"/>
    <col min="3" max="3" width="20.69921875" style="230" customWidth="1"/>
    <col min="4" max="4" width="14.09765625" style="230" customWidth="1"/>
    <col min="5" max="16384" width="8.796875" style="230"/>
  </cols>
  <sheetData>
    <row r="1" spans="1:9" x14ac:dyDescent="0.2">
      <c r="A1" s="233" t="s">
        <v>172</v>
      </c>
      <c r="D1" s="218"/>
    </row>
    <row r="2" spans="1:9" x14ac:dyDescent="0.2">
      <c r="A2" s="11" t="s">
        <v>513</v>
      </c>
      <c r="D2" s="218"/>
    </row>
    <row r="4" spans="1:9" ht="12.75" customHeight="1" x14ac:dyDescent="0.2">
      <c r="A4" s="233" t="s">
        <v>173</v>
      </c>
      <c r="B4" s="261" t="s">
        <v>544</v>
      </c>
      <c r="C4" s="261" t="s">
        <v>179</v>
      </c>
    </row>
    <row r="5" spans="1:9" ht="12.75" customHeight="1" x14ac:dyDescent="0.2">
      <c r="A5" s="229" t="s">
        <v>286</v>
      </c>
      <c r="B5" s="201" t="s">
        <v>437</v>
      </c>
      <c r="C5" s="219">
        <v>1.02</v>
      </c>
    </row>
    <row r="6" spans="1:9" ht="12.75" customHeight="1" x14ac:dyDescent="0.2">
      <c r="A6" s="229" t="s">
        <v>1</v>
      </c>
      <c r="B6" s="201">
        <v>9</v>
      </c>
      <c r="C6" s="219">
        <v>0.67</v>
      </c>
      <c r="H6" s="396"/>
    </row>
    <row r="7" spans="1:9" ht="12.75" customHeight="1" x14ac:dyDescent="0.2">
      <c r="A7" s="229" t="s">
        <v>2</v>
      </c>
      <c r="B7" s="201">
        <v>17</v>
      </c>
      <c r="C7" s="219">
        <v>0.57999999999999996</v>
      </c>
      <c r="H7" s="396"/>
    </row>
    <row r="8" spans="1:9" ht="12.75" customHeight="1" x14ac:dyDescent="0.2">
      <c r="A8" s="229" t="s">
        <v>3</v>
      </c>
      <c r="B8" s="201">
        <v>55</v>
      </c>
      <c r="C8" s="219">
        <v>1.4</v>
      </c>
    </row>
    <row r="9" spans="1:9" ht="12.75" customHeight="1" x14ac:dyDescent="0.2">
      <c r="A9" s="229" t="s">
        <v>4</v>
      </c>
      <c r="B9" s="201">
        <v>65</v>
      </c>
      <c r="C9" s="219">
        <v>2.95</v>
      </c>
    </row>
    <row r="10" spans="1:9" ht="12.75" customHeight="1" x14ac:dyDescent="0.2">
      <c r="A10" s="229" t="s">
        <v>5</v>
      </c>
      <c r="B10" s="201">
        <v>37</v>
      </c>
      <c r="C10" s="219">
        <v>8.49</v>
      </c>
    </row>
    <row r="11" spans="1:9" ht="12.75" customHeight="1" x14ac:dyDescent="0.2">
      <c r="A11" s="229" t="s">
        <v>285</v>
      </c>
      <c r="B11" s="201" t="s">
        <v>437</v>
      </c>
      <c r="C11" s="219">
        <v>11.24</v>
      </c>
    </row>
    <row r="12" spans="1:9" x14ac:dyDescent="0.2">
      <c r="A12" s="229"/>
      <c r="B12" s="32"/>
      <c r="C12" s="215"/>
    </row>
    <row r="13" spans="1:9" x14ac:dyDescent="0.2">
      <c r="A13" s="228" t="s">
        <v>165</v>
      </c>
      <c r="B13" s="289" t="s">
        <v>324</v>
      </c>
    </row>
    <row r="14" spans="1:9" x14ac:dyDescent="0.2">
      <c r="A14" s="228"/>
      <c r="B14" s="290" t="s">
        <v>32</v>
      </c>
    </row>
    <row r="15" spans="1:9" ht="15.75" x14ac:dyDescent="0.25">
      <c r="A15" s="228"/>
      <c r="B15" s="290" t="s">
        <v>552</v>
      </c>
      <c r="C15" s="171"/>
      <c r="D15" s="171"/>
      <c r="E15" s="171"/>
      <c r="F15" s="211"/>
      <c r="G15" s="211"/>
      <c r="H15" s="128"/>
      <c r="I15" s="226"/>
    </row>
    <row r="16" spans="1:9" ht="12.75" customHeight="1" x14ac:dyDescent="0.25">
      <c r="A16" s="228"/>
      <c r="B16" s="290" t="s">
        <v>553</v>
      </c>
      <c r="C16" s="171"/>
      <c r="D16" s="171"/>
      <c r="E16" s="171"/>
      <c r="F16" s="226"/>
      <c r="G16" s="226"/>
      <c r="H16" s="226"/>
      <c r="I16" s="226"/>
    </row>
    <row r="17" spans="1:5" ht="12.75" customHeight="1" x14ac:dyDescent="0.25">
      <c r="A17" s="233"/>
      <c r="B17" s="290" t="s">
        <v>326</v>
      </c>
      <c r="C17" s="171"/>
    </row>
    <row r="18" spans="1:5" ht="12.75" customHeight="1" x14ac:dyDescent="0.25">
      <c r="A18" s="233"/>
      <c r="B18" s="273" t="s">
        <v>443</v>
      </c>
      <c r="C18" s="171"/>
    </row>
    <row r="19" spans="1:5" x14ac:dyDescent="0.2">
      <c r="A19" s="233"/>
    </row>
    <row r="20" spans="1:5" x14ac:dyDescent="0.2">
      <c r="A20" s="275" t="s">
        <v>28</v>
      </c>
      <c r="B20" s="228" t="s">
        <v>281</v>
      </c>
    </row>
    <row r="21" spans="1:5" x14ac:dyDescent="0.2">
      <c r="A21" s="233"/>
      <c r="B21" s="549" t="s">
        <v>622</v>
      </c>
      <c r="C21" s="549"/>
      <c r="D21" s="549"/>
      <c r="E21" s="549"/>
    </row>
    <row r="22" spans="1:5" x14ac:dyDescent="0.2">
      <c r="A22" s="233"/>
      <c r="B22" s="549"/>
      <c r="C22" s="549"/>
      <c r="D22" s="549"/>
      <c r="E22" s="549"/>
    </row>
    <row r="23" spans="1:5" x14ac:dyDescent="0.2">
      <c r="A23" s="233"/>
    </row>
  </sheetData>
  <mergeCells count="1">
    <mergeCell ref="B21:E22"/>
  </mergeCells>
  <pageMargins left="0.31496062992125984" right="0.31496062992125984"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30"/>
  <sheetViews>
    <sheetView workbookViewId="0"/>
  </sheetViews>
  <sheetFormatPr defaultRowHeight="12.75" x14ac:dyDescent="0.2"/>
  <cols>
    <col min="1" max="1" width="13" style="230" customWidth="1"/>
    <col min="2" max="2" width="13.796875" style="230" customWidth="1"/>
    <col min="3" max="3" width="18.8984375" style="230" customWidth="1"/>
    <col min="4" max="4" width="13.796875" style="230" customWidth="1"/>
    <col min="5" max="16384" width="8.796875" style="230"/>
  </cols>
  <sheetData>
    <row r="1" spans="1:6" x14ac:dyDescent="0.2">
      <c r="A1" s="284" t="s">
        <v>174</v>
      </c>
    </row>
    <row r="2" spans="1:6" x14ac:dyDescent="0.2">
      <c r="A2" s="11" t="s">
        <v>632</v>
      </c>
      <c r="B2" s="284"/>
      <c r="C2" s="284"/>
      <c r="D2" s="284"/>
    </row>
    <row r="3" spans="1:6" x14ac:dyDescent="0.2">
      <c r="A3" s="284"/>
      <c r="B3" s="284"/>
      <c r="C3" s="284"/>
      <c r="D3" s="284"/>
    </row>
    <row r="4" spans="1:6" ht="42.75" customHeight="1" x14ac:dyDescent="0.2">
      <c r="A4" s="276" t="s">
        <v>351</v>
      </c>
      <c r="B4" s="54" t="s">
        <v>180</v>
      </c>
      <c r="C4" s="54" t="s">
        <v>481</v>
      </c>
      <c r="D4" s="54" t="s">
        <v>175</v>
      </c>
    </row>
    <row r="5" spans="1:6" x14ac:dyDescent="0.2">
      <c r="A5" s="286" t="s">
        <v>61</v>
      </c>
      <c r="B5" s="113">
        <v>117960</v>
      </c>
      <c r="C5" s="113">
        <v>71572</v>
      </c>
      <c r="D5" s="287">
        <f t="shared" ref="D5:D10" si="0">C5/B5</f>
        <v>0.60674805018650391</v>
      </c>
    </row>
    <row r="6" spans="1:6" x14ac:dyDescent="0.2">
      <c r="A6" s="286" t="s">
        <v>88</v>
      </c>
      <c r="B6" s="113">
        <v>117161</v>
      </c>
      <c r="C6" s="113">
        <v>80620</v>
      </c>
      <c r="D6" s="287">
        <f t="shared" si="0"/>
        <v>0.6881129386058501</v>
      </c>
    </row>
    <row r="7" spans="1:6" x14ac:dyDescent="0.2">
      <c r="A7" s="286" t="s">
        <v>89</v>
      </c>
      <c r="B7" s="113">
        <v>83963</v>
      </c>
      <c r="C7" s="113">
        <v>58228</v>
      </c>
      <c r="D7" s="287">
        <f t="shared" si="0"/>
        <v>0.69349594464228292</v>
      </c>
    </row>
    <row r="8" spans="1:6" x14ac:dyDescent="0.2">
      <c r="A8" s="286" t="s">
        <v>90</v>
      </c>
      <c r="B8" s="113">
        <v>106127</v>
      </c>
      <c r="C8" s="113">
        <v>72795</v>
      </c>
      <c r="D8" s="287">
        <f t="shared" si="0"/>
        <v>0.68592346905123103</v>
      </c>
    </row>
    <row r="9" spans="1:6" x14ac:dyDescent="0.2">
      <c r="A9" s="286" t="s">
        <v>91</v>
      </c>
      <c r="B9" s="113">
        <v>83536</v>
      </c>
      <c r="C9" s="113">
        <v>56016</v>
      </c>
      <c r="D9" s="287">
        <f t="shared" si="0"/>
        <v>0.67056119517333845</v>
      </c>
    </row>
    <row r="10" spans="1:6" x14ac:dyDescent="0.2">
      <c r="A10" s="284" t="s">
        <v>178</v>
      </c>
      <c r="B10" s="111">
        <f>SUM(B5:B9)</f>
        <v>508747</v>
      </c>
      <c r="C10" s="111">
        <f>SUM(C5:C9)</f>
        <v>339231</v>
      </c>
      <c r="D10" s="278">
        <f t="shared" si="0"/>
        <v>0.6667970523659108</v>
      </c>
      <c r="F10" s="230" t="s">
        <v>482</v>
      </c>
    </row>
    <row r="11" spans="1:6" x14ac:dyDescent="0.2">
      <c r="A11" s="284"/>
      <c r="B11" s="84"/>
      <c r="C11" s="84"/>
      <c r="D11" s="240"/>
    </row>
    <row r="12" spans="1:6" x14ac:dyDescent="0.2">
      <c r="A12" s="284"/>
      <c r="B12" s="102"/>
      <c r="C12" s="102"/>
    </row>
    <row r="13" spans="1:6" x14ac:dyDescent="0.2">
      <c r="A13" s="289" t="s">
        <v>165</v>
      </c>
      <c r="B13" s="289" t="s">
        <v>395</v>
      </c>
    </row>
    <row r="14" spans="1:6" x14ac:dyDescent="0.2">
      <c r="A14" s="289"/>
      <c r="B14" s="290" t="s">
        <v>326</v>
      </c>
    </row>
    <row r="15" spans="1:6" x14ac:dyDescent="0.2">
      <c r="A15" s="289"/>
      <c r="B15" s="290" t="s">
        <v>571</v>
      </c>
    </row>
    <row r="16" spans="1:6" x14ac:dyDescent="0.2">
      <c r="A16" s="284"/>
      <c r="B16" s="289" t="s">
        <v>572</v>
      </c>
    </row>
    <row r="17" spans="1:7" x14ac:dyDescent="0.2">
      <c r="A17" s="284"/>
      <c r="B17" s="291" t="s">
        <v>573</v>
      </c>
    </row>
    <row r="18" spans="1:7" x14ac:dyDescent="0.2">
      <c r="A18" s="284"/>
      <c r="B18" s="289" t="s">
        <v>574</v>
      </c>
    </row>
    <row r="19" spans="1:7" x14ac:dyDescent="0.2">
      <c r="A19" s="284"/>
      <c r="B19" s="289" t="s">
        <v>599</v>
      </c>
    </row>
    <row r="20" spans="1:7" x14ac:dyDescent="0.2">
      <c r="A20" s="284"/>
      <c r="B20" s="289" t="s">
        <v>575</v>
      </c>
    </row>
    <row r="21" spans="1:7" x14ac:dyDescent="0.2">
      <c r="A21" s="284"/>
    </row>
    <row r="22" spans="1:7" ht="12.75" customHeight="1" x14ac:dyDescent="0.2">
      <c r="A22" s="292" t="s">
        <v>177</v>
      </c>
      <c r="B22" s="292" t="s">
        <v>319</v>
      </c>
      <c r="C22" s="299"/>
      <c r="D22" s="217"/>
      <c r="E22" s="217"/>
    </row>
    <row r="23" spans="1:7" ht="12.75" customHeight="1" x14ac:dyDescent="0.2">
      <c r="A23" s="284"/>
      <c r="B23" s="292" t="s">
        <v>310</v>
      </c>
      <c r="C23" s="299"/>
      <c r="D23" s="217"/>
      <c r="E23" s="217"/>
    </row>
    <row r="24" spans="1:7" x14ac:dyDescent="0.2">
      <c r="A24" s="284"/>
      <c r="B24" s="292" t="s">
        <v>309</v>
      </c>
    </row>
    <row r="25" spans="1:7" x14ac:dyDescent="0.2">
      <c r="A25" s="284"/>
    </row>
    <row r="26" spans="1:7" x14ac:dyDescent="0.2">
      <c r="A26" s="284"/>
      <c r="B26" s="286" t="s">
        <v>596</v>
      </c>
      <c r="C26" s="218"/>
      <c r="D26" s="218"/>
      <c r="E26" s="218"/>
      <c r="F26" s="218"/>
      <c r="G26" s="218"/>
    </row>
    <row r="27" spans="1:7" x14ac:dyDescent="0.2">
      <c r="A27" s="284"/>
      <c r="B27" s="218"/>
      <c r="C27" s="218"/>
      <c r="D27" s="218"/>
      <c r="E27" s="218"/>
      <c r="F27" s="218"/>
      <c r="G27" s="218"/>
    </row>
    <row r="28" spans="1:7" x14ac:dyDescent="0.2">
      <c r="B28" s="280" t="s">
        <v>483</v>
      </c>
      <c r="C28" s="280"/>
      <c r="D28" s="280"/>
      <c r="E28" s="280"/>
      <c r="F28" s="280"/>
      <c r="G28" s="280"/>
    </row>
    <row r="29" spans="1:7" x14ac:dyDescent="0.2">
      <c r="B29" s="280" t="s">
        <v>484</v>
      </c>
      <c r="C29" s="280"/>
      <c r="D29" s="280"/>
      <c r="E29" s="280"/>
      <c r="F29" s="280"/>
      <c r="G29" s="280"/>
    </row>
    <row r="30" spans="1:7" x14ac:dyDescent="0.2">
      <c r="B30" s="280" t="s">
        <v>485</v>
      </c>
      <c r="C30" s="280"/>
      <c r="D30" s="280"/>
      <c r="E30" s="280"/>
      <c r="F30" s="280"/>
      <c r="G30" s="280"/>
    </row>
  </sheetData>
  <pageMargins left="0.51181102362204722" right="0.5118110236220472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6"/>
  <sheetViews>
    <sheetView workbookViewId="0"/>
  </sheetViews>
  <sheetFormatPr defaultRowHeight="12.75" x14ac:dyDescent="0.2"/>
  <cols>
    <col min="1" max="1" width="13.69921875" style="230" customWidth="1"/>
    <col min="2" max="4" width="12.69921875" style="230" customWidth="1"/>
    <col min="5" max="16384" width="8.796875" style="230"/>
  </cols>
  <sheetData>
    <row r="1" spans="1:4" ht="15.75" x14ac:dyDescent="0.25">
      <c r="A1" s="233" t="s">
        <v>176</v>
      </c>
      <c r="B1" s="225"/>
      <c r="C1" s="225"/>
      <c r="D1" s="225"/>
    </row>
    <row r="2" spans="1:4" ht="15.75" x14ac:dyDescent="0.25">
      <c r="A2" s="227" t="s">
        <v>545</v>
      </c>
      <c r="B2" s="222"/>
      <c r="C2" s="222"/>
      <c r="D2" s="222"/>
    </row>
    <row r="3" spans="1:4" x14ac:dyDescent="0.2">
      <c r="A3" s="233"/>
      <c r="B3" s="233"/>
      <c r="C3" s="233"/>
      <c r="D3" s="233"/>
    </row>
    <row r="4" spans="1:4" ht="25.5" x14ac:dyDescent="0.2">
      <c r="A4" s="276" t="s">
        <v>364</v>
      </c>
      <c r="B4" s="468" t="s">
        <v>279</v>
      </c>
      <c r="C4" s="468" t="s">
        <v>280</v>
      </c>
      <c r="D4" s="468" t="s">
        <v>155</v>
      </c>
    </row>
    <row r="5" spans="1:4" x14ac:dyDescent="0.2">
      <c r="A5" s="284" t="s">
        <v>61</v>
      </c>
      <c r="B5" s="200">
        <v>50751</v>
      </c>
      <c r="C5" s="113">
        <v>34963</v>
      </c>
      <c r="D5" s="287">
        <v>0.68889999999999996</v>
      </c>
    </row>
    <row r="6" spans="1:4" x14ac:dyDescent="0.2">
      <c r="A6" s="284" t="s">
        <v>88</v>
      </c>
      <c r="B6" s="200">
        <v>46870</v>
      </c>
      <c r="C6" s="113">
        <v>35308</v>
      </c>
      <c r="D6" s="287">
        <v>0.75329999999999997</v>
      </c>
    </row>
    <row r="7" spans="1:4" x14ac:dyDescent="0.2">
      <c r="A7" s="284" t="s">
        <v>89</v>
      </c>
      <c r="B7" s="200">
        <v>61187</v>
      </c>
      <c r="C7" s="113">
        <v>46909</v>
      </c>
      <c r="D7" s="287">
        <v>0.76659999999999995</v>
      </c>
    </row>
    <row r="8" spans="1:4" x14ac:dyDescent="0.2">
      <c r="A8" s="284" t="s">
        <v>90</v>
      </c>
      <c r="B8" s="200">
        <v>50806</v>
      </c>
      <c r="C8" s="113">
        <v>38344</v>
      </c>
      <c r="D8" s="287">
        <v>0.75470000000000004</v>
      </c>
    </row>
    <row r="9" spans="1:4" x14ac:dyDescent="0.2">
      <c r="A9" s="284" t="s">
        <v>91</v>
      </c>
      <c r="B9" s="200">
        <v>40530</v>
      </c>
      <c r="C9" s="113">
        <v>30653</v>
      </c>
      <c r="D9" s="287">
        <v>0.75629999999999997</v>
      </c>
    </row>
    <row r="10" spans="1:4" x14ac:dyDescent="0.2">
      <c r="A10" s="284" t="s">
        <v>64</v>
      </c>
      <c r="B10" s="111">
        <f>SUM(B5:B9)</f>
        <v>250144</v>
      </c>
      <c r="C10" s="111">
        <f>SUM(C5:C9)</f>
        <v>186177</v>
      </c>
      <c r="D10" s="278">
        <v>0.74419999999999997</v>
      </c>
    </row>
    <row r="11" spans="1:4" ht="12.75" customHeight="1" x14ac:dyDescent="0.25">
      <c r="A11" s="294"/>
      <c r="B11" s="84"/>
      <c r="C11" s="84"/>
      <c r="D11" s="240"/>
    </row>
    <row r="12" spans="1:4" ht="12.75" customHeight="1" x14ac:dyDescent="0.25">
      <c r="A12" s="289" t="s">
        <v>27</v>
      </c>
      <c r="B12" s="289" t="s">
        <v>395</v>
      </c>
      <c r="C12" s="225"/>
      <c r="D12" s="225"/>
    </row>
    <row r="13" spans="1:4" ht="12.75" customHeight="1" x14ac:dyDescent="0.25">
      <c r="A13" s="289"/>
      <c r="B13" s="290" t="s">
        <v>326</v>
      </c>
      <c r="C13" s="225"/>
      <c r="D13" s="225"/>
    </row>
    <row r="14" spans="1:4" ht="12.75" customHeight="1" x14ac:dyDescent="0.25">
      <c r="A14" s="289"/>
      <c r="B14" s="290" t="s">
        <v>576</v>
      </c>
      <c r="C14" s="225"/>
      <c r="D14" s="225"/>
    </row>
    <row r="15" spans="1:4" ht="12.75" customHeight="1" x14ac:dyDescent="0.25">
      <c r="A15" s="289"/>
      <c r="B15" s="289" t="s">
        <v>572</v>
      </c>
      <c r="C15" s="225"/>
      <c r="D15" s="225"/>
    </row>
    <row r="16" spans="1:4" ht="12.75" customHeight="1" x14ac:dyDescent="0.25">
      <c r="A16" s="289"/>
      <c r="B16" s="291" t="s">
        <v>577</v>
      </c>
      <c r="C16" s="225"/>
      <c r="D16" s="225"/>
    </row>
    <row r="17" spans="1:8" ht="12.75" customHeight="1" x14ac:dyDescent="0.25">
      <c r="A17" s="289"/>
      <c r="B17" s="291" t="s">
        <v>542</v>
      </c>
      <c r="C17" s="225"/>
      <c r="D17" s="225"/>
      <c r="E17" s="225"/>
      <c r="F17" s="225"/>
    </row>
    <row r="18" spans="1:8" ht="12.75" customHeight="1" x14ac:dyDescent="0.25">
      <c r="A18" s="289"/>
      <c r="B18" s="289" t="s">
        <v>600</v>
      </c>
      <c r="C18" s="225"/>
      <c r="D18" s="225"/>
      <c r="E18" s="225"/>
      <c r="F18" s="225"/>
    </row>
    <row r="19" spans="1:8" ht="12.75" customHeight="1" x14ac:dyDescent="0.2">
      <c r="A19" s="289"/>
      <c r="B19" s="532" t="s">
        <v>578</v>
      </c>
      <c r="C19" s="532"/>
      <c r="D19" s="532"/>
      <c r="E19" s="532"/>
      <c r="F19" s="532"/>
      <c r="G19" s="532"/>
    </row>
    <row r="20" spans="1:8" ht="12.75" customHeight="1" x14ac:dyDescent="0.2">
      <c r="A20" s="289"/>
      <c r="B20" s="532"/>
      <c r="C20" s="532"/>
      <c r="D20" s="532"/>
      <c r="E20" s="532"/>
      <c r="F20" s="532"/>
      <c r="G20" s="532"/>
    </row>
    <row r="21" spans="1:8" ht="12.75" customHeight="1" x14ac:dyDescent="0.25">
      <c r="A21" s="289"/>
      <c r="B21" s="213"/>
      <c r="C21" s="213"/>
      <c r="D21" s="225"/>
      <c r="E21" s="225"/>
      <c r="F21" s="225"/>
    </row>
    <row r="22" spans="1:8" ht="12.75" customHeight="1" x14ac:dyDescent="0.25">
      <c r="A22" s="292" t="s">
        <v>177</v>
      </c>
      <c r="B22" s="292" t="s">
        <v>341</v>
      </c>
      <c r="C22" s="36"/>
      <c r="D22" s="36"/>
      <c r="E22" s="36"/>
      <c r="F22" s="36"/>
      <c r="G22" s="36"/>
      <c r="H22" s="36"/>
    </row>
    <row r="23" spans="1:8" ht="12.75" customHeight="1" x14ac:dyDescent="0.25">
      <c r="A23" s="292"/>
      <c r="B23" s="292" t="s">
        <v>424</v>
      </c>
      <c r="C23" s="36"/>
      <c r="D23" s="36"/>
      <c r="E23" s="36"/>
      <c r="F23" s="36"/>
      <c r="G23" s="36"/>
      <c r="H23" s="36"/>
    </row>
    <row r="24" spans="1:8" x14ac:dyDescent="0.2">
      <c r="A24" s="284"/>
      <c r="B24" s="505" t="s">
        <v>624</v>
      </c>
      <c r="C24" s="213"/>
    </row>
    <row r="25" spans="1:8" x14ac:dyDescent="0.2">
      <c r="A25" s="233"/>
      <c r="C25" s="213"/>
    </row>
    <row r="26" spans="1:8" x14ac:dyDescent="0.2">
      <c r="A26" s="228"/>
      <c r="B26" s="213"/>
      <c r="C26" s="213"/>
    </row>
  </sheetData>
  <mergeCells count="1">
    <mergeCell ref="B19:G20"/>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28"/>
  <sheetViews>
    <sheetView workbookViewId="0"/>
  </sheetViews>
  <sheetFormatPr defaultRowHeight="15.75" x14ac:dyDescent="0.25"/>
  <cols>
    <col min="1" max="3" width="12.69921875" style="225" customWidth="1"/>
    <col min="4" max="6" width="10.69921875" style="225" customWidth="1"/>
    <col min="7" max="16384" width="8.796875" style="225"/>
  </cols>
  <sheetData>
    <row r="1" spans="1:10" ht="14.25" customHeight="1" x14ac:dyDescent="0.25">
      <c r="A1" s="284" t="s">
        <v>312</v>
      </c>
    </row>
    <row r="2" spans="1:10" ht="14.25" customHeight="1" x14ac:dyDescent="0.25">
      <c r="A2" s="285" t="s">
        <v>629</v>
      </c>
      <c r="B2" s="294"/>
      <c r="C2" s="294"/>
      <c r="D2" s="294"/>
    </row>
    <row r="3" spans="1:10" ht="12.75" customHeight="1" x14ac:dyDescent="0.25">
      <c r="A3" s="294"/>
      <c r="B3" s="294"/>
      <c r="C3" s="294"/>
      <c r="D3" s="294"/>
    </row>
    <row r="4" spans="1:10" ht="12.75" customHeight="1" x14ac:dyDescent="0.25">
      <c r="A4" s="276" t="s">
        <v>351</v>
      </c>
      <c r="B4" s="375" t="s">
        <v>317</v>
      </c>
      <c r="C4" s="375" t="s">
        <v>280</v>
      </c>
      <c r="D4" s="375" t="s">
        <v>155</v>
      </c>
    </row>
    <row r="5" spans="1:10" ht="12.75" customHeight="1" x14ac:dyDescent="0.25">
      <c r="A5" s="286" t="s">
        <v>61</v>
      </c>
      <c r="B5" s="342">
        <v>1773</v>
      </c>
      <c r="C5" s="343">
        <v>1441</v>
      </c>
      <c r="D5" s="287">
        <f>C5/B5</f>
        <v>0.81274675690919351</v>
      </c>
    </row>
    <row r="6" spans="1:10" ht="12.75" customHeight="1" x14ac:dyDescent="0.25">
      <c r="A6" s="286" t="s">
        <v>88</v>
      </c>
      <c r="B6" s="342">
        <v>2576</v>
      </c>
      <c r="C6" s="343">
        <v>2168</v>
      </c>
      <c r="D6" s="287">
        <f t="shared" ref="D6:D10" si="0">C6/B6</f>
        <v>0.84161490683229812</v>
      </c>
    </row>
    <row r="7" spans="1:10" ht="12.75" customHeight="1" x14ac:dyDescent="0.25">
      <c r="A7" s="286" t="s">
        <v>89</v>
      </c>
      <c r="B7" s="342">
        <v>2111</v>
      </c>
      <c r="C7" s="343">
        <v>1837</v>
      </c>
      <c r="D7" s="287">
        <f t="shared" si="0"/>
        <v>0.87020369493131222</v>
      </c>
    </row>
    <row r="8" spans="1:10" ht="12.75" customHeight="1" x14ac:dyDescent="0.25">
      <c r="A8" s="286" t="s">
        <v>90</v>
      </c>
      <c r="B8" s="342">
        <v>1900</v>
      </c>
      <c r="C8" s="343">
        <v>1592</v>
      </c>
      <c r="D8" s="287">
        <f t="shared" si="0"/>
        <v>0.83789473684210525</v>
      </c>
    </row>
    <row r="9" spans="1:10" ht="12.75" customHeight="1" x14ac:dyDescent="0.25">
      <c r="A9" s="286" t="s">
        <v>91</v>
      </c>
      <c r="B9" s="342">
        <v>1754</v>
      </c>
      <c r="C9" s="343">
        <v>1478</v>
      </c>
      <c r="D9" s="287">
        <f t="shared" si="0"/>
        <v>0.84264538198403649</v>
      </c>
    </row>
    <row r="10" spans="1:10" ht="12.75" customHeight="1" x14ac:dyDescent="0.25">
      <c r="A10" s="284" t="s">
        <v>64</v>
      </c>
      <c r="B10" s="111">
        <f>SUM(B5:B9)</f>
        <v>10114</v>
      </c>
      <c r="C10" s="111">
        <f>SUM(C5:C9)</f>
        <v>8516</v>
      </c>
      <c r="D10" s="278">
        <f t="shared" si="0"/>
        <v>0.8420011864741942</v>
      </c>
    </row>
    <row r="11" spans="1:10" ht="12.75" customHeight="1" x14ac:dyDescent="0.25">
      <c r="A11" s="284"/>
      <c r="B11" s="111"/>
      <c r="C11" s="111"/>
      <c r="D11" s="278"/>
    </row>
    <row r="12" spans="1:10" ht="12.75" customHeight="1" x14ac:dyDescent="0.25">
      <c r="A12" s="289" t="s">
        <v>27</v>
      </c>
      <c r="B12" s="289" t="s">
        <v>327</v>
      </c>
      <c r="C12" s="284"/>
      <c r="D12" s="284"/>
    </row>
    <row r="13" spans="1:10" ht="12.75" customHeight="1" x14ac:dyDescent="0.25">
      <c r="A13" s="289"/>
      <c r="B13" s="290" t="s">
        <v>326</v>
      </c>
      <c r="C13" s="151"/>
      <c r="D13" s="151"/>
      <c r="E13" s="37"/>
      <c r="F13" s="37"/>
      <c r="G13" s="37"/>
      <c r="H13" s="37"/>
      <c r="I13" s="37"/>
      <c r="J13" s="37"/>
    </row>
    <row r="14" spans="1:10" ht="12.75" customHeight="1" x14ac:dyDescent="0.25">
      <c r="A14" s="213"/>
      <c r="B14" s="289" t="s">
        <v>579</v>
      </c>
      <c r="C14" s="212"/>
      <c r="D14" s="212"/>
      <c r="E14" s="37"/>
      <c r="F14" s="37"/>
      <c r="G14" s="37"/>
      <c r="H14" s="37"/>
      <c r="I14" s="37"/>
      <c r="J14" s="37"/>
    </row>
    <row r="15" spans="1:10" ht="12.75" customHeight="1" x14ac:dyDescent="0.25">
      <c r="A15" s="213"/>
      <c r="B15" s="291" t="s">
        <v>580</v>
      </c>
      <c r="C15" s="230"/>
      <c r="D15" s="230"/>
      <c r="E15" s="230"/>
      <c r="F15" s="226"/>
      <c r="G15" s="226"/>
      <c r="H15" s="226"/>
      <c r="I15" s="226"/>
      <c r="J15" s="226"/>
    </row>
    <row r="16" spans="1:10" ht="12.75" customHeight="1" x14ac:dyDescent="0.25">
      <c r="A16" s="213"/>
      <c r="B16" s="291" t="s">
        <v>581</v>
      </c>
      <c r="C16" s="230"/>
      <c r="D16" s="230"/>
      <c r="E16" s="230"/>
      <c r="F16" s="226"/>
      <c r="G16" s="226"/>
      <c r="H16" s="226"/>
      <c r="I16" s="226"/>
      <c r="J16" s="226"/>
    </row>
    <row r="17" spans="1:10" ht="12.75" customHeight="1" x14ac:dyDescent="0.25">
      <c r="A17" s="213"/>
      <c r="B17" s="291" t="s">
        <v>601</v>
      </c>
      <c r="C17" s="230"/>
      <c r="D17" s="230"/>
      <c r="E17" s="230"/>
      <c r="F17" s="226"/>
      <c r="G17" s="226"/>
      <c r="H17" s="226"/>
      <c r="I17" s="226"/>
      <c r="J17" s="226"/>
    </row>
    <row r="18" spans="1:10" ht="12.75" customHeight="1" x14ac:dyDescent="0.25">
      <c r="A18" s="213"/>
      <c r="B18" s="173"/>
      <c r="C18" s="230"/>
      <c r="D18" s="230"/>
      <c r="E18" s="230"/>
    </row>
    <row r="19" spans="1:10" ht="12.75" customHeight="1" x14ac:dyDescent="0.25">
      <c r="A19" s="292" t="s">
        <v>177</v>
      </c>
      <c r="B19" s="292" t="s">
        <v>318</v>
      </c>
      <c r="C19" s="36"/>
      <c r="D19" s="36"/>
    </row>
    <row r="20" spans="1:10" ht="12.75" customHeight="1" x14ac:dyDescent="0.25">
      <c r="A20" s="292"/>
      <c r="B20" s="526" t="s">
        <v>626</v>
      </c>
      <c r="C20" s="526"/>
      <c r="D20" s="526"/>
      <c r="E20" s="526"/>
      <c r="F20" s="526"/>
      <c r="G20" s="526"/>
      <c r="H20" s="526"/>
      <c r="I20" s="526"/>
    </row>
    <row r="21" spans="1:10" ht="12.75" customHeight="1" x14ac:dyDescent="0.25">
      <c r="A21" s="292"/>
      <c r="B21" s="526"/>
      <c r="C21" s="526"/>
      <c r="D21" s="526"/>
      <c r="E21" s="526"/>
      <c r="F21" s="526"/>
      <c r="G21" s="526"/>
      <c r="H21" s="526"/>
      <c r="I21" s="526"/>
    </row>
    <row r="22" spans="1:10" ht="12.75" customHeight="1" x14ac:dyDescent="0.25">
      <c r="A22" s="292"/>
      <c r="B22" s="526" t="s">
        <v>627</v>
      </c>
      <c r="C22" s="526"/>
      <c r="D22" s="526"/>
      <c r="E22" s="526"/>
      <c r="F22" s="526"/>
      <c r="G22" s="526"/>
      <c r="H22" s="526"/>
      <c r="I22" s="526"/>
    </row>
    <row r="23" spans="1:10" ht="12.75" customHeight="1" x14ac:dyDescent="0.25">
      <c r="A23" s="292"/>
      <c r="B23" s="526"/>
      <c r="C23" s="526"/>
      <c r="D23" s="526"/>
      <c r="E23" s="526"/>
      <c r="F23" s="526"/>
      <c r="G23" s="526"/>
      <c r="H23" s="526"/>
      <c r="I23" s="526"/>
    </row>
    <row r="24" spans="1:10" ht="12.75" customHeight="1" x14ac:dyDescent="0.25">
      <c r="A24" s="292"/>
      <c r="B24" s="292" t="s">
        <v>320</v>
      </c>
      <c r="C24" s="299"/>
      <c r="D24" s="36"/>
    </row>
    <row r="26" spans="1:10" ht="12.75" customHeight="1" x14ac:dyDescent="0.25">
      <c r="B26" s="550" t="s">
        <v>383</v>
      </c>
      <c r="C26" s="550"/>
      <c r="D26" s="340" t="s">
        <v>384</v>
      </c>
      <c r="E26" s="341" t="s">
        <v>385</v>
      </c>
      <c r="F26" s="341" t="s">
        <v>628</v>
      </c>
    </row>
    <row r="27" spans="1:10" ht="12.75" customHeight="1" x14ac:dyDescent="0.25">
      <c r="B27" s="551" t="s">
        <v>386</v>
      </c>
      <c r="C27" s="552"/>
      <c r="D27" s="553" t="s">
        <v>388</v>
      </c>
      <c r="E27" s="553" t="s">
        <v>389</v>
      </c>
      <c r="F27" s="555">
        <v>0.84199999999999997</v>
      </c>
    </row>
    <row r="28" spans="1:10" ht="22.5" customHeight="1" x14ac:dyDescent="0.25">
      <c r="B28" s="557" t="s">
        <v>387</v>
      </c>
      <c r="C28" s="557"/>
      <c r="D28" s="554"/>
      <c r="E28" s="554"/>
      <c r="F28" s="556"/>
    </row>
  </sheetData>
  <mergeCells count="8">
    <mergeCell ref="B20:I21"/>
    <mergeCell ref="B22:I23"/>
    <mergeCell ref="B26:C26"/>
    <mergeCell ref="B27:C27"/>
    <mergeCell ref="D27:D28"/>
    <mergeCell ref="E27:E28"/>
    <mergeCell ref="F27:F28"/>
    <mergeCell ref="B28:C28"/>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33"/>
  <sheetViews>
    <sheetView workbookViewId="0"/>
  </sheetViews>
  <sheetFormatPr defaultRowHeight="12.75" customHeight="1" x14ac:dyDescent="0.25"/>
  <cols>
    <col min="1" max="1" width="12.5" style="225" customWidth="1"/>
    <col min="2" max="4" width="13.5" style="225" customWidth="1"/>
    <col min="5" max="16384" width="8.796875" style="225"/>
  </cols>
  <sheetData>
    <row r="1" spans="1:11" ht="12.75" customHeight="1" x14ac:dyDescent="0.25">
      <c r="A1" s="284" t="s">
        <v>311</v>
      </c>
    </row>
    <row r="2" spans="1:11" ht="12.75" customHeight="1" x14ac:dyDescent="0.25">
      <c r="A2" s="285" t="s">
        <v>512</v>
      </c>
    </row>
    <row r="3" spans="1:11" ht="12.75" customHeight="1" x14ac:dyDescent="0.25">
      <c r="A3" s="294"/>
    </row>
    <row r="4" spans="1:11" ht="66" customHeight="1" x14ac:dyDescent="0.25">
      <c r="A4" s="276" t="s">
        <v>351</v>
      </c>
      <c r="B4" s="54" t="s">
        <v>445</v>
      </c>
      <c r="C4" s="54" t="s">
        <v>446</v>
      </c>
      <c r="D4" s="54" t="s">
        <v>447</v>
      </c>
    </row>
    <row r="5" spans="1:11" ht="12.75" customHeight="1" x14ac:dyDescent="0.25">
      <c r="A5" s="286" t="s">
        <v>61</v>
      </c>
      <c r="B5" s="344">
        <v>33016</v>
      </c>
      <c r="C5" s="344">
        <v>18855</v>
      </c>
      <c r="D5" s="345">
        <f>C5/B5</f>
        <v>0.57108674582020835</v>
      </c>
    </row>
    <row r="6" spans="1:11" ht="12.75" customHeight="1" x14ac:dyDescent="0.25">
      <c r="A6" s="286" t="s">
        <v>88</v>
      </c>
      <c r="B6" s="344">
        <v>47463</v>
      </c>
      <c r="C6" s="344">
        <v>30428</v>
      </c>
      <c r="D6" s="345">
        <f t="shared" ref="D6:D10" si="0">C6/B6</f>
        <v>0.64108884815540523</v>
      </c>
    </row>
    <row r="7" spans="1:11" ht="12.75" customHeight="1" x14ac:dyDescent="0.25">
      <c r="A7" s="286" t="s">
        <v>89</v>
      </c>
      <c r="B7" s="344">
        <v>39814</v>
      </c>
      <c r="C7" s="344">
        <v>25891</v>
      </c>
      <c r="D7" s="345">
        <f t="shared" si="0"/>
        <v>0.65029888983774553</v>
      </c>
    </row>
    <row r="8" spans="1:11" ht="12.75" customHeight="1" x14ac:dyDescent="0.25">
      <c r="A8" s="286" t="s">
        <v>90</v>
      </c>
      <c r="B8" s="344">
        <v>36718</v>
      </c>
      <c r="C8" s="344">
        <v>22676</v>
      </c>
      <c r="D8" s="345">
        <f t="shared" si="0"/>
        <v>0.6175717631679285</v>
      </c>
    </row>
    <row r="9" spans="1:11" ht="12.75" customHeight="1" x14ac:dyDescent="0.25">
      <c r="A9" s="286" t="s">
        <v>91</v>
      </c>
      <c r="B9" s="344">
        <v>31323</v>
      </c>
      <c r="C9" s="344">
        <v>19286</v>
      </c>
      <c r="D9" s="345">
        <f t="shared" si="0"/>
        <v>0.61571369281358745</v>
      </c>
    </row>
    <row r="10" spans="1:11" ht="12.75" customHeight="1" x14ac:dyDescent="0.25">
      <c r="A10" s="284" t="s">
        <v>486</v>
      </c>
      <c r="B10" s="111">
        <v>189134</v>
      </c>
      <c r="C10" s="111">
        <v>117540</v>
      </c>
      <c r="D10" s="346">
        <f t="shared" si="0"/>
        <v>0.6214641471126291</v>
      </c>
    </row>
    <row r="11" spans="1:11" ht="12.75" customHeight="1" x14ac:dyDescent="0.25">
      <c r="A11" s="284"/>
      <c r="B11" s="111"/>
      <c r="C11" s="111"/>
      <c r="D11" s="278"/>
    </row>
    <row r="12" spans="1:11" ht="12.75" customHeight="1" x14ac:dyDescent="0.25">
      <c r="A12" s="289" t="s">
        <v>27</v>
      </c>
      <c r="B12" s="477" t="s">
        <v>395</v>
      </c>
      <c r="C12" s="230"/>
      <c r="D12" s="230"/>
    </row>
    <row r="13" spans="1:11" ht="12.75" customHeight="1" x14ac:dyDescent="0.25">
      <c r="A13" s="289"/>
      <c r="B13" s="481" t="s">
        <v>326</v>
      </c>
      <c r="C13" s="230"/>
      <c r="D13" s="230"/>
      <c r="E13" s="230"/>
      <c r="F13" s="230"/>
      <c r="G13" s="226"/>
      <c r="H13" s="226"/>
      <c r="I13" s="226"/>
      <c r="J13" s="226"/>
      <c r="K13" s="226"/>
    </row>
    <row r="14" spans="1:11" ht="12.75" customHeight="1" x14ac:dyDescent="0.25">
      <c r="A14" s="289"/>
      <c r="B14" s="481" t="s">
        <v>582</v>
      </c>
      <c r="C14" s="230"/>
      <c r="D14" s="230"/>
      <c r="E14" s="230"/>
      <c r="F14" s="230"/>
      <c r="G14" s="226"/>
      <c r="H14" s="226"/>
      <c r="I14" s="226"/>
      <c r="J14" s="226"/>
      <c r="K14" s="226"/>
    </row>
    <row r="15" spans="1:11" ht="12.75" customHeight="1" x14ac:dyDescent="0.25">
      <c r="A15" s="289"/>
      <c r="B15" s="477" t="s">
        <v>572</v>
      </c>
      <c r="C15" s="230"/>
      <c r="D15" s="230"/>
      <c r="E15" s="230"/>
      <c r="F15" s="230"/>
      <c r="G15" s="226"/>
      <c r="H15" s="226"/>
      <c r="I15" s="226"/>
      <c r="J15" s="226"/>
      <c r="K15" s="226"/>
    </row>
    <row r="16" spans="1:11" ht="12.75" customHeight="1" x14ac:dyDescent="0.25">
      <c r="A16" s="289"/>
      <c r="B16" s="483" t="s">
        <v>597</v>
      </c>
      <c r="C16" s="230"/>
      <c r="D16" s="230"/>
      <c r="E16" s="230"/>
      <c r="F16" s="226"/>
      <c r="G16" s="226"/>
      <c r="H16" s="226"/>
      <c r="I16" s="226"/>
      <c r="J16" s="226"/>
      <c r="K16" s="226"/>
    </row>
    <row r="17" spans="1:11" ht="12.75" customHeight="1" x14ac:dyDescent="0.25">
      <c r="A17" s="289"/>
      <c r="B17" s="483" t="s">
        <v>583</v>
      </c>
      <c r="C17" s="230"/>
      <c r="D17" s="230"/>
      <c r="E17" s="230"/>
      <c r="F17" s="226"/>
      <c r="G17" s="226"/>
      <c r="H17" s="226"/>
      <c r="I17" s="226"/>
      <c r="J17" s="226"/>
      <c r="K17" s="226"/>
    </row>
    <row r="18" spans="1:11" ht="12.75" customHeight="1" x14ac:dyDescent="0.25">
      <c r="A18" s="289"/>
      <c r="B18" s="484" t="s">
        <v>598</v>
      </c>
      <c r="C18" s="230"/>
      <c r="D18" s="230"/>
      <c r="E18" s="230"/>
      <c r="F18" s="226"/>
      <c r="G18" s="226"/>
      <c r="H18" s="226"/>
      <c r="I18" s="226"/>
      <c r="J18" s="226"/>
      <c r="K18" s="226"/>
    </row>
    <row r="19" spans="1:11" ht="12.75" customHeight="1" x14ac:dyDescent="0.25">
      <c r="A19" s="289"/>
      <c r="B19" s="477" t="s">
        <v>584</v>
      </c>
      <c r="C19" s="213"/>
      <c r="D19" s="230"/>
      <c r="E19" s="226"/>
      <c r="F19" s="226"/>
      <c r="G19" s="226"/>
      <c r="H19" s="226"/>
      <c r="I19" s="226"/>
      <c r="J19" s="226"/>
      <c r="K19" s="226"/>
    </row>
    <row r="20" spans="1:11" ht="12.75" customHeight="1" x14ac:dyDescent="0.25">
      <c r="A20" s="289"/>
      <c r="B20" s="502"/>
      <c r="C20" s="213"/>
      <c r="D20" s="230"/>
    </row>
    <row r="21" spans="1:11" ht="12.75" customHeight="1" x14ac:dyDescent="0.25">
      <c r="A21" s="292" t="s">
        <v>177</v>
      </c>
      <c r="B21" s="503" t="s">
        <v>610</v>
      </c>
      <c r="C21" s="36"/>
      <c r="D21" s="36"/>
    </row>
    <row r="22" spans="1:11" ht="12.75" customHeight="1" x14ac:dyDescent="0.25">
      <c r="A22" s="292"/>
      <c r="B22" s="558" t="s">
        <v>611</v>
      </c>
      <c r="C22" s="558"/>
      <c r="D22" s="558"/>
      <c r="E22" s="558"/>
      <c r="F22" s="558"/>
      <c r="G22" s="558"/>
      <c r="H22" s="558"/>
    </row>
    <row r="23" spans="1:11" ht="12.75" customHeight="1" x14ac:dyDescent="0.25">
      <c r="A23" s="292"/>
      <c r="B23" s="558"/>
      <c r="C23" s="558"/>
      <c r="D23" s="558"/>
      <c r="E23" s="558"/>
      <c r="F23" s="558"/>
      <c r="G23" s="558"/>
      <c r="H23" s="558"/>
    </row>
    <row r="24" spans="1:11" ht="12.75" customHeight="1" x14ac:dyDescent="0.25">
      <c r="A24" s="294"/>
      <c r="B24" s="503" t="s">
        <v>585</v>
      </c>
    </row>
    <row r="25" spans="1:11" ht="12.75" customHeight="1" x14ac:dyDescent="0.25">
      <c r="A25" s="294"/>
      <c r="B25" s="503" t="s">
        <v>586</v>
      </c>
    </row>
    <row r="26" spans="1:11" ht="12.75" customHeight="1" x14ac:dyDescent="0.25">
      <c r="B26" s="503" t="s">
        <v>587</v>
      </c>
    </row>
    <row r="27" spans="1:11" ht="12.75" customHeight="1" x14ac:dyDescent="0.25">
      <c r="B27" s="503" t="s">
        <v>448</v>
      </c>
    </row>
    <row r="28" spans="1:11" ht="12.75" customHeight="1" x14ac:dyDescent="0.25">
      <c r="B28" s="503" t="s">
        <v>588</v>
      </c>
    </row>
    <row r="29" spans="1:11" ht="12.75" customHeight="1" x14ac:dyDescent="0.25">
      <c r="B29" s="504" t="s">
        <v>589</v>
      </c>
    </row>
    <row r="30" spans="1:11" ht="12.75" customHeight="1" x14ac:dyDescent="0.25">
      <c r="B30" s="504" t="s">
        <v>590</v>
      </c>
    </row>
    <row r="31" spans="1:11" ht="12.75" customHeight="1" x14ac:dyDescent="0.25">
      <c r="B31" s="504" t="s">
        <v>449</v>
      </c>
    </row>
    <row r="32" spans="1:11" ht="12.75" customHeight="1" x14ac:dyDescent="0.25">
      <c r="B32" s="504" t="s">
        <v>591</v>
      </c>
    </row>
    <row r="33" spans="2:2" ht="12.75" customHeight="1" x14ac:dyDescent="0.25">
      <c r="B33" s="504" t="s">
        <v>592</v>
      </c>
    </row>
  </sheetData>
  <mergeCells count="1">
    <mergeCell ref="B22:H23"/>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42"/>
  <sheetViews>
    <sheetView workbookViewId="0"/>
  </sheetViews>
  <sheetFormatPr defaultRowHeight="12.75" x14ac:dyDescent="0.2"/>
  <cols>
    <col min="1" max="1" width="11.69921875" style="142" customWidth="1"/>
    <col min="2" max="16384" width="8.796875" style="142"/>
  </cols>
  <sheetData>
    <row r="1" spans="1:14" x14ac:dyDescent="0.2">
      <c r="A1" s="284" t="s">
        <v>335</v>
      </c>
      <c r="B1" s="220"/>
      <c r="C1" s="220"/>
      <c r="D1" s="220"/>
      <c r="E1" s="220"/>
      <c r="F1" s="220"/>
      <c r="G1" s="220"/>
      <c r="H1" s="304"/>
      <c r="I1" s="304"/>
      <c r="J1" s="34"/>
    </row>
    <row r="2" spans="1:14" x14ac:dyDescent="0.2">
      <c r="A2" s="285" t="s">
        <v>546</v>
      </c>
      <c r="B2" s="220"/>
      <c r="C2" s="220"/>
      <c r="D2" s="220"/>
      <c r="E2" s="220"/>
      <c r="F2" s="220"/>
      <c r="G2" s="220"/>
      <c r="H2" s="220"/>
      <c r="I2" s="220"/>
      <c r="K2" s="34"/>
    </row>
    <row r="3" spans="1:14" x14ac:dyDescent="0.2">
      <c r="A3" s="220"/>
      <c r="B3" s="220"/>
      <c r="C3" s="220"/>
      <c r="D3" s="220"/>
      <c r="E3" s="220"/>
      <c r="F3" s="220"/>
      <c r="G3" s="220"/>
      <c r="H3" s="220"/>
      <c r="I3" s="220"/>
    </row>
    <row r="4" spans="1:14" ht="25.5" x14ac:dyDescent="0.2">
      <c r="A4" s="285"/>
      <c r="B4" s="429" t="s">
        <v>328</v>
      </c>
      <c r="C4" s="429" t="s">
        <v>330</v>
      </c>
      <c r="D4" s="429" t="s">
        <v>329</v>
      </c>
      <c r="E4" s="429" t="s">
        <v>331</v>
      </c>
      <c r="F4" s="429" t="s">
        <v>332</v>
      </c>
      <c r="G4" s="469" t="s">
        <v>64</v>
      </c>
      <c r="H4" s="220"/>
      <c r="I4" s="220"/>
      <c r="J4" s="34"/>
      <c r="K4" s="34"/>
      <c r="L4" s="34"/>
      <c r="M4" s="34"/>
      <c r="N4" s="34"/>
    </row>
    <row r="5" spans="1:14" ht="12.75" customHeight="1" x14ac:dyDescent="0.2">
      <c r="A5" s="559" t="s">
        <v>333</v>
      </c>
      <c r="B5" s="559"/>
      <c r="C5" s="559"/>
      <c r="D5" s="559"/>
      <c r="E5" s="559"/>
      <c r="F5" s="559"/>
      <c r="G5" s="559"/>
      <c r="H5" s="220"/>
      <c r="I5" s="220"/>
    </row>
    <row r="6" spans="1:14" x14ac:dyDescent="0.2">
      <c r="A6" s="220" t="s">
        <v>154</v>
      </c>
      <c r="B6" s="470">
        <v>1913</v>
      </c>
      <c r="C6" s="470">
        <v>1858</v>
      </c>
      <c r="D6" s="470">
        <v>1124</v>
      </c>
      <c r="E6" s="470">
        <v>1097</v>
      </c>
      <c r="F6" s="470">
        <v>1744</v>
      </c>
      <c r="G6" s="471">
        <v>7736</v>
      </c>
      <c r="H6" s="220"/>
      <c r="I6" s="220"/>
    </row>
    <row r="7" spans="1:14" x14ac:dyDescent="0.2">
      <c r="A7" s="220" t="s">
        <v>7</v>
      </c>
      <c r="B7" s="470">
        <v>810</v>
      </c>
      <c r="C7" s="470">
        <v>838</v>
      </c>
      <c r="D7" s="470">
        <v>519</v>
      </c>
      <c r="E7" s="470">
        <v>554</v>
      </c>
      <c r="F7" s="470">
        <v>742</v>
      </c>
      <c r="G7" s="471">
        <v>3463</v>
      </c>
      <c r="H7" s="220"/>
      <c r="I7" s="220"/>
    </row>
    <row r="8" spans="1:14" x14ac:dyDescent="0.2">
      <c r="A8" s="220" t="s">
        <v>62</v>
      </c>
      <c r="B8" s="470">
        <v>1103</v>
      </c>
      <c r="C8" s="470">
        <v>1020</v>
      </c>
      <c r="D8" s="470">
        <v>605</v>
      </c>
      <c r="E8" s="470">
        <v>543</v>
      </c>
      <c r="F8" s="470">
        <v>1002</v>
      </c>
      <c r="G8" s="471">
        <v>4273</v>
      </c>
      <c r="H8" s="220"/>
      <c r="I8" s="220"/>
    </row>
    <row r="9" spans="1:14" ht="12.75" customHeight="1" x14ac:dyDescent="0.2">
      <c r="A9" s="559" t="s">
        <v>454</v>
      </c>
      <c r="B9" s="559"/>
      <c r="C9" s="559"/>
      <c r="D9" s="559"/>
      <c r="E9" s="559"/>
      <c r="F9" s="559"/>
      <c r="G9" s="559"/>
      <c r="H9" s="220"/>
      <c r="I9" s="220"/>
    </row>
    <row r="10" spans="1:14" x14ac:dyDescent="0.2">
      <c r="A10" s="220" t="s">
        <v>154</v>
      </c>
      <c r="B10" s="470">
        <v>1306</v>
      </c>
      <c r="C10" s="470">
        <v>1270</v>
      </c>
      <c r="D10" s="470">
        <v>881</v>
      </c>
      <c r="E10" s="470">
        <v>851</v>
      </c>
      <c r="F10" s="470">
        <v>1090</v>
      </c>
      <c r="G10" s="471">
        <v>5298</v>
      </c>
      <c r="H10" s="305"/>
      <c r="I10" s="220"/>
    </row>
    <row r="11" spans="1:14" x14ac:dyDescent="0.2">
      <c r="A11" s="220" t="s">
        <v>7</v>
      </c>
      <c r="B11" s="470">
        <v>602</v>
      </c>
      <c r="C11" s="470">
        <v>590</v>
      </c>
      <c r="D11" s="470">
        <v>422</v>
      </c>
      <c r="E11" s="470">
        <v>432</v>
      </c>
      <c r="F11" s="470">
        <v>531</v>
      </c>
      <c r="G11" s="471">
        <v>2514</v>
      </c>
      <c r="H11" s="305"/>
      <c r="I11" s="220"/>
    </row>
    <row r="12" spans="1:14" x14ac:dyDescent="0.2">
      <c r="A12" s="220" t="s">
        <v>62</v>
      </c>
      <c r="B12" s="470">
        <v>704</v>
      </c>
      <c r="C12" s="470">
        <v>680</v>
      </c>
      <c r="D12" s="470">
        <v>459</v>
      </c>
      <c r="E12" s="470">
        <v>419</v>
      </c>
      <c r="F12" s="470">
        <v>559</v>
      </c>
      <c r="G12" s="471">
        <v>2784</v>
      </c>
      <c r="H12" s="220"/>
      <c r="I12" s="220"/>
    </row>
    <row r="13" spans="1:14" ht="12.75" customHeight="1" x14ac:dyDescent="0.2">
      <c r="A13" s="559" t="s">
        <v>334</v>
      </c>
      <c r="B13" s="559"/>
      <c r="C13" s="559"/>
      <c r="D13" s="559"/>
      <c r="E13" s="559"/>
      <c r="F13" s="559"/>
      <c r="G13" s="559"/>
      <c r="H13" s="220"/>
      <c r="I13" s="220"/>
    </row>
    <row r="14" spans="1:14" x14ac:dyDescent="0.2">
      <c r="A14" s="220" t="s">
        <v>154</v>
      </c>
      <c r="B14" s="470">
        <v>371.16700662310984</v>
      </c>
      <c r="C14" s="470">
        <v>292.6940822912083</v>
      </c>
      <c r="D14" s="470">
        <v>276.33346584155959</v>
      </c>
      <c r="E14" s="470">
        <v>238.15850642886309</v>
      </c>
      <c r="F14" s="470">
        <v>395.90224083486129</v>
      </c>
      <c r="G14" s="471">
        <v>303.41495355717586</v>
      </c>
      <c r="H14" s="220"/>
      <c r="I14" s="220"/>
    </row>
    <row r="15" spans="1:14" x14ac:dyDescent="0.2">
      <c r="A15" s="220" t="s">
        <v>7</v>
      </c>
      <c r="B15" s="470">
        <v>335.76617151237701</v>
      </c>
      <c r="C15" s="470">
        <v>273.35415683949088</v>
      </c>
      <c r="D15" s="470">
        <v>264.51304285226757</v>
      </c>
      <c r="E15" s="470">
        <v>239.56210005682823</v>
      </c>
      <c r="F15" s="470">
        <v>383.20669669013256</v>
      </c>
      <c r="G15" s="471">
        <v>286.83063881630687</v>
      </c>
      <c r="H15" s="220"/>
      <c r="I15" s="220"/>
    </row>
    <row r="16" spans="1:14" x14ac:dyDescent="0.2">
      <c r="A16" s="220" t="s">
        <v>62</v>
      </c>
      <c r="B16" s="470">
        <v>408.74173621692933</v>
      </c>
      <c r="C16" s="470">
        <v>313.32887554788363</v>
      </c>
      <c r="D16" s="470">
        <v>291.27112881965468</v>
      </c>
      <c r="E16" s="470">
        <v>236.8275769326543</v>
      </c>
      <c r="F16" s="470">
        <v>412.09690601476763</v>
      </c>
      <c r="G16" s="471">
        <v>321.74859463428578</v>
      </c>
      <c r="H16" s="220"/>
      <c r="I16" s="220"/>
    </row>
    <row r="17" spans="1:10" ht="12.75" customHeight="1" x14ac:dyDescent="0.2">
      <c r="A17" s="559" t="s">
        <v>378</v>
      </c>
      <c r="B17" s="559"/>
      <c r="C17" s="559"/>
      <c r="D17" s="559"/>
      <c r="E17" s="559"/>
      <c r="F17" s="559"/>
      <c r="G17" s="559"/>
      <c r="H17" s="220"/>
      <c r="I17" s="220"/>
    </row>
    <row r="18" spans="1:10" x14ac:dyDescent="0.2">
      <c r="A18" s="220" t="s">
        <v>154</v>
      </c>
      <c r="B18" s="470">
        <v>1332</v>
      </c>
      <c r="C18" s="470">
        <v>877</v>
      </c>
      <c r="D18" s="470">
        <v>550</v>
      </c>
      <c r="E18" s="470">
        <v>884</v>
      </c>
      <c r="F18" s="470">
        <v>1084</v>
      </c>
      <c r="G18" s="471">
        <v>4727</v>
      </c>
      <c r="H18" s="220"/>
      <c r="I18" s="220"/>
    </row>
    <row r="19" spans="1:10" x14ac:dyDescent="0.2">
      <c r="A19" s="220" t="s">
        <v>7</v>
      </c>
      <c r="B19" s="470">
        <v>834</v>
      </c>
      <c r="C19" s="470">
        <v>566</v>
      </c>
      <c r="D19" s="470">
        <v>307</v>
      </c>
      <c r="E19" s="470">
        <v>621</v>
      </c>
      <c r="F19" s="470">
        <v>587</v>
      </c>
      <c r="G19" s="471">
        <v>2915</v>
      </c>
      <c r="H19" s="220"/>
      <c r="I19" s="220"/>
    </row>
    <row r="20" spans="1:10" x14ac:dyDescent="0.2">
      <c r="A20" s="220" t="s">
        <v>62</v>
      </c>
      <c r="B20" s="470">
        <v>498</v>
      </c>
      <c r="C20" s="470">
        <v>311</v>
      </c>
      <c r="D20" s="470">
        <v>243</v>
      </c>
      <c r="E20" s="470">
        <v>263</v>
      </c>
      <c r="F20" s="470">
        <v>497</v>
      </c>
      <c r="G20" s="471">
        <v>1812</v>
      </c>
      <c r="H20" s="220"/>
      <c r="I20" s="220"/>
    </row>
    <row r="22" spans="1:10" x14ac:dyDescent="0.2">
      <c r="A22" s="286" t="s">
        <v>27</v>
      </c>
      <c r="B22" s="256" t="s">
        <v>336</v>
      </c>
      <c r="C22" s="213"/>
      <c r="D22" s="177"/>
      <c r="E22" s="177"/>
      <c r="F22" s="177"/>
      <c r="G22" s="55"/>
      <c r="H22" s="55"/>
      <c r="I22" s="55"/>
      <c r="J22" s="55"/>
    </row>
    <row r="23" spans="1:10" x14ac:dyDescent="0.2">
      <c r="A23" s="286"/>
      <c r="B23" s="388" t="s">
        <v>326</v>
      </c>
      <c r="C23" s="182"/>
      <c r="D23" s="177"/>
      <c r="E23" s="177"/>
      <c r="F23" s="177"/>
      <c r="G23" s="177"/>
      <c r="H23" s="177"/>
      <c r="I23" s="177"/>
      <c r="J23" s="177"/>
    </row>
    <row r="24" spans="1:10" x14ac:dyDescent="0.2">
      <c r="A24" s="218"/>
      <c r="B24" s="388" t="s">
        <v>593</v>
      </c>
      <c r="C24" s="182"/>
      <c r="D24" s="177"/>
      <c r="E24" s="177"/>
      <c r="F24" s="177"/>
      <c r="G24" s="177"/>
      <c r="H24" s="177"/>
      <c r="I24" s="177"/>
      <c r="J24" s="177"/>
    </row>
    <row r="25" spans="1:10" x14ac:dyDescent="0.2">
      <c r="A25" s="218"/>
      <c r="B25" s="388" t="s">
        <v>594</v>
      </c>
      <c r="C25" s="182"/>
      <c r="D25" s="177"/>
      <c r="E25" s="177"/>
      <c r="F25" s="177"/>
      <c r="G25" s="177"/>
      <c r="H25" s="177"/>
      <c r="I25" s="177"/>
      <c r="J25" s="177"/>
    </row>
    <row r="26" spans="1:10" x14ac:dyDescent="0.2">
      <c r="A26" s="218"/>
      <c r="B26" s="182"/>
      <c r="C26" s="182"/>
      <c r="D26" s="177"/>
      <c r="E26" s="177"/>
      <c r="F26" s="177"/>
      <c r="G26" s="177"/>
      <c r="H26" s="177"/>
      <c r="I26" s="177"/>
      <c r="J26" s="177"/>
    </row>
    <row r="27" spans="1:10" ht="12.75" customHeight="1" x14ac:dyDescent="0.2">
      <c r="A27" s="280" t="s">
        <v>177</v>
      </c>
      <c r="B27" s="526" t="s">
        <v>337</v>
      </c>
      <c r="C27" s="526"/>
      <c r="D27" s="526"/>
      <c r="E27" s="526"/>
      <c r="F27" s="526"/>
      <c r="G27" s="526"/>
      <c r="H27" s="526"/>
      <c r="I27" s="560"/>
      <c r="J27" s="560"/>
    </row>
    <row r="28" spans="1:10" x14ac:dyDescent="0.2">
      <c r="A28" s="280"/>
      <c r="B28" s="526"/>
      <c r="C28" s="526"/>
      <c r="D28" s="526"/>
      <c r="E28" s="526"/>
      <c r="F28" s="526"/>
      <c r="G28" s="526"/>
      <c r="H28" s="526"/>
      <c r="I28" s="560"/>
      <c r="J28" s="560"/>
    </row>
    <row r="29" spans="1:10" x14ac:dyDescent="0.2">
      <c r="A29" s="220"/>
      <c r="B29" s="526"/>
      <c r="C29" s="526"/>
      <c r="D29" s="526"/>
      <c r="E29" s="526"/>
      <c r="F29" s="526"/>
      <c r="G29" s="526"/>
      <c r="H29" s="526"/>
      <c r="I29" s="560"/>
      <c r="J29" s="560"/>
    </row>
    <row r="30" spans="1:10" x14ac:dyDescent="0.2">
      <c r="A30" s="220"/>
      <c r="B30" s="526"/>
      <c r="C30" s="526"/>
      <c r="D30" s="526"/>
      <c r="E30" s="526"/>
      <c r="F30" s="526"/>
      <c r="G30" s="526"/>
      <c r="H30" s="526"/>
      <c r="I30" s="560"/>
      <c r="J30" s="560"/>
    </row>
    <row r="31" spans="1:10" x14ac:dyDescent="0.2">
      <c r="A31" s="220"/>
      <c r="B31" s="560"/>
      <c r="C31" s="560"/>
      <c r="D31" s="560"/>
      <c r="E31" s="560"/>
      <c r="F31" s="560"/>
      <c r="G31" s="560"/>
      <c r="H31" s="560"/>
      <c r="I31" s="560"/>
      <c r="J31" s="560"/>
    </row>
    <row r="32" spans="1:10" ht="12.75" customHeight="1" x14ac:dyDescent="0.2">
      <c r="A32" s="220"/>
      <c r="B32" s="526" t="s">
        <v>338</v>
      </c>
      <c r="C32" s="526"/>
      <c r="D32" s="526"/>
      <c r="E32" s="526"/>
      <c r="F32" s="526"/>
      <c r="G32" s="526"/>
      <c r="H32" s="526"/>
      <c r="I32" s="526"/>
      <c r="J32" s="526"/>
    </row>
    <row r="33" spans="1:10" x14ac:dyDescent="0.2">
      <c r="A33" s="220"/>
      <c r="B33" s="526"/>
      <c r="C33" s="526"/>
      <c r="D33" s="526"/>
      <c r="E33" s="526"/>
      <c r="F33" s="526"/>
      <c r="G33" s="526"/>
      <c r="H33" s="526"/>
      <c r="I33" s="526"/>
      <c r="J33" s="526"/>
    </row>
    <row r="34" spans="1:10" x14ac:dyDescent="0.2">
      <c r="A34" s="220"/>
      <c r="B34" s="526"/>
      <c r="C34" s="526"/>
      <c r="D34" s="526"/>
      <c r="E34" s="526"/>
      <c r="F34" s="526"/>
      <c r="G34" s="526"/>
      <c r="H34" s="526"/>
      <c r="I34" s="526"/>
      <c r="J34" s="526"/>
    </row>
    <row r="35" spans="1:10" x14ac:dyDescent="0.2">
      <c r="A35" s="220"/>
      <c r="B35" s="526"/>
      <c r="C35" s="526"/>
      <c r="D35" s="526"/>
      <c r="E35" s="526"/>
      <c r="F35" s="526"/>
      <c r="G35" s="526"/>
      <c r="H35" s="526"/>
      <c r="I35" s="526"/>
      <c r="J35" s="526"/>
    </row>
    <row r="36" spans="1:10" x14ac:dyDescent="0.2">
      <c r="A36" s="220"/>
      <c r="B36" s="274" t="s">
        <v>379</v>
      </c>
      <c r="C36" s="274"/>
      <c r="D36" s="279"/>
      <c r="E36" s="279"/>
      <c r="F36" s="279"/>
      <c r="G36" s="279"/>
      <c r="H36" s="279"/>
      <c r="I36" s="279"/>
      <c r="J36" s="279"/>
    </row>
    <row r="37" spans="1:10" x14ac:dyDescent="0.2">
      <c r="A37" s="220"/>
      <c r="B37" s="292" t="s">
        <v>339</v>
      </c>
      <c r="C37" s="292"/>
      <c r="D37" s="279"/>
      <c r="E37" s="279"/>
      <c r="F37" s="279"/>
      <c r="G37" s="279"/>
      <c r="H37" s="279"/>
      <c r="I37" s="279"/>
      <c r="J37" s="279"/>
    </row>
    <row r="38" spans="1:10" ht="13.5" customHeight="1" x14ac:dyDescent="0.2">
      <c r="A38" s="220"/>
      <c r="B38" s="532" t="s">
        <v>455</v>
      </c>
      <c r="C38" s="532"/>
      <c r="D38" s="532"/>
      <c r="E38" s="532"/>
      <c r="F38" s="532"/>
      <c r="G38" s="532"/>
      <c r="H38" s="532"/>
      <c r="I38" s="532"/>
      <c r="J38" s="532"/>
    </row>
    <row r="39" spans="1:10" x14ac:dyDescent="0.2">
      <c r="A39" s="220"/>
      <c r="B39" s="532"/>
      <c r="C39" s="532"/>
      <c r="D39" s="532"/>
      <c r="E39" s="532"/>
      <c r="F39" s="532"/>
      <c r="G39" s="532"/>
      <c r="H39" s="532"/>
      <c r="I39" s="532"/>
      <c r="J39" s="532"/>
    </row>
    <row r="40" spans="1:10" x14ac:dyDescent="0.2">
      <c r="A40" s="220"/>
      <c r="B40" s="532"/>
      <c r="C40" s="532"/>
      <c r="D40" s="532"/>
      <c r="E40" s="532"/>
      <c r="F40" s="532"/>
      <c r="G40" s="532"/>
      <c r="H40" s="532"/>
      <c r="I40" s="532"/>
      <c r="J40" s="532"/>
    </row>
    <row r="41" spans="1:10" x14ac:dyDescent="0.2">
      <c r="B41" s="292" t="s">
        <v>623</v>
      </c>
    </row>
    <row r="42" spans="1:10" x14ac:dyDescent="0.2">
      <c r="B42" s="292" t="s">
        <v>444</v>
      </c>
    </row>
  </sheetData>
  <mergeCells count="7">
    <mergeCell ref="A5:G5"/>
    <mergeCell ref="A9:G9"/>
    <mergeCell ref="A13:G13"/>
    <mergeCell ref="A17:G17"/>
    <mergeCell ref="B38:J40"/>
    <mergeCell ref="B27:J31"/>
    <mergeCell ref="B32:J35"/>
  </mergeCells>
  <pageMargins left="0.51181102362204722" right="0.51181102362204722"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6"/>
  <sheetViews>
    <sheetView zoomScaleNormal="100" workbookViewId="0"/>
  </sheetViews>
  <sheetFormatPr defaultRowHeight="12.75" customHeight="1" x14ac:dyDescent="0.2"/>
  <cols>
    <col min="1" max="1" width="9.3984375" style="311" customWidth="1"/>
    <col min="2" max="13" width="8.69921875" style="311" customWidth="1"/>
    <col min="14" max="16" width="6.59765625" style="311" customWidth="1"/>
    <col min="17" max="130" width="8.796875" style="311"/>
    <col min="131" max="151" width="5.69921875" style="311" customWidth="1"/>
    <col min="152" max="152" width="6.5" style="311" customWidth="1"/>
    <col min="153" max="161" width="5.69921875" style="311" customWidth="1"/>
    <col min="162" max="16384" width="8.796875" style="311"/>
  </cols>
  <sheetData>
    <row r="1" spans="1:17" ht="12.75" customHeight="1" x14ac:dyDescent="0.2">
      <c r="A1" s="91" t="s">
        <v>201</v>
      </c>
      <c r="B1" s="309"/>
      <c r="C1" s="309"/>
      <c r="D1" s="309"/>
      <c r="E1" s="309"/>
      <c r="F1" s="309"/>
      <c r="G1" s="309"/>
      <c r="H1" s="309"/>
      <c r="I1" s="309"/>
      <c r="J1" s="309"/>
      <c r="K1" s="309"/>
      <c r="L1" s="309"/>
      <c r="M1" s="309"/>
      <c r="N1" s="309"/>
      <c r="O1" s="309"/>
      <c r="P1" s="310"/>
      <c r="Q1" s="310"/>
    </row>
    <row r="2" spans="1:17" ht="12.75" customHeight="1" x14ac:dyDescent="0.2">
      <c r="A2" s="285" t="s">
        <v>521</v>
      </c>
      <c r="B2" s="70"/>
      <c r="C2" s="70"/>
      <c r="D2" s="70"/>
      <c r="E2" s="70"/>
      <c r="F2" s="70"/>
      <c r="G2" s="70"/>
      <c r="H2" s="70"/>
      <c r="I2" s="70"/>
      <c r="J2" s="284"/>
      <c r="K2" s="70"/>
      <c r="L2" s="70"/>
      <c r="M2" s="70"/>
      <c r="N2" s="70"/>
      <c r="O2" s="70"/>
      <c r="P2" s="310"/>
      <c r="Q2" s="310"/>
    </row>
    <row r="3" spans="1:17" ht="12.75" customHeight="1" x14ac:dyDescent="0.2">
      <c r="A3" s="70"/>
      <c r="B3" s="70"/>
      <c r="C3" s="70"/>
      <c r="D3" s="70"/>
      <c r="E3" s="70"/>
      <c r="F3" s="70"/>
      <c r="G3" s="70"/>
      <c r="H3" s="70"/>
      <c r="I3" s="70"/>
      <c r="J3" s="70"/>
      <c r="K3" s="70"/>
      <c r="L3" s="70"/>
      <c r="M3" s="70"/>
      <c r="N3" s="70"/>
      <c r="O3" s="70"/>
      <c r="P3" s="310"/>
      <c r="Q3" s="310"/>
    </row>
    <row r="4" spans="1:17" ht="12.75" customHeight="1" x14ac:dyDescent="0.2">
      <c r="A4" s="520" t="s">
        <v>182</v>
      </c>
      <c r="B4" s="519" t="s">
        <v>294</v>
      </c>
      <c r="C4" s="519"/>
      <c r="D4" s="519"/>
      <c r="E4" s="519" t="s">
        <v>354</v>
      </c>
      <c r="F4" s="519"/>
      <c r="G4" s="519"/>
      <c r="H4" s="519" t="s">
        <v>352</v>
      </c>
      <c r="I4" s="519"/>
      <c r="J4" s="519"/>
      <c r="K4" s="519" t="s">
        <v>61</v>
      </c>
      <c r="L4" s="519"/>
      <c r="M4" s="519"/>
      <c r="N4" s="70"/>
      <c r="O4" s="70"/>
      <c r="P4" s="310"/>
      <c r="Q4" s="310"/>
    </row>
    <row r="5" spans="1:17" ht="12.75" customHeight="1" x14ac:dyDescent="0.2">
      <c r="A5" s="520"/>
      <c r="B5" s="397" t="s">
        <v>7</v>
      </c>
      <c r="C5" s="397" t="s">
        <v>62</v>
      </c>
      <c r="D5" s="397" t="s">
        <v>63</v>
      </c>
      <c r="E5" s="397" t="s">
        <v>7</v>
      </c>
      <c r="F5" s="397" t="s">
        <v>62</v>
      </c>
      <c r="G5" s="397" t="s">
        <v>63</v>
      </c>
      <c r="H5" s="397" t="s">
        <v>7</v>
      </c>
      <c r="I5" s="397" t="s">
        <v>62</v>
      </c>
      <c r="J5" s="397" t="s">
        <v>63</v>
      </c>
      <c r="K5" s="397" t="s">
        <v>7</v>
      </c>
      <c r="L5" s="397" t="s">
        <v>62</v>
      </c>
      <c r="M5" s="397" t="s">
        <v>63</v>
      </c>
      <c r="N5" s="70"/>
      <c r="O5" s="70"/>
      <c r="P5" s="310"/>
      <c r="Q5" s="310"/>
    </row>
    <row r="6" spans="1:17" ht="12.75" customHeight="1" x14ac:dyDescent="0.2">
      <c r="A6" s="66" t="s">
        <v>186</v>
      </c>
      <c r="B6" s="113">
        <v>4206</v>
      </c>
      <c r="C6" s="113">
        <v>4014</v>
      </c>
      <c r="D6" s="113">
        <v>8220</v>
      </c>
      <c r="E6" s="113">
        <v>4169</v>
      </c>
      <c r="F6" s="113">
        <v>3819</v>
      </c>
      <c r="G6" s="113">
        <v>7988</v>
      </c>
      <c r="H6" s="113">
        <v>7240</v>
      </c>
      <c r="I6" s="113">
        <v>6801</v>
      </c>
      <c r="J6" s="113">
        <v>14041</v>
      </c>
      <c r="K6" s="113">
        <v>9959</v>
      </c>
      <c r="L6" s="113">
        <v>9600</v>
      </c>
      <c r="M6" s="113">
        <v>19559</v>
      </c>
      <c r="N6" s="397"/>
      <c r="O6" s="306"/>
      <c r="P6" s="306"/>
      <c r="Q6" s="310"/>
    </row>
    <row r="7" spans="1:17" ht="12.75" customHeight="1" x14ac:dyDescent="0.2">
      <c r="A7" s="67" t="s">
        <v>187</v>
      </c>
      <c r="B7" s="113">
        <v>4814</v>
      </c>
      <c r="C7" s="113">
        <v>4559</v>
      </c>
      <c r="D7" s="113">
        <v>9373</v>
      </c>
      <c r="E7" s="113">
        <v>4911</v>
      </c>
      <c r="F7" s="113">
        <v>4710</v>
      </c>
      <c r="G7" s="113">
        <v>9621</v>
      </c>
      <c r="H7" s="113">
        <v>7893</v>
      </c>
      <c r="I7" s="113">
        <v>7595</v>
      </c>
      <c r="J7" s="113">
        <v>15488</v>
      </c>
      <c r="K7" s="113">
        <v>10981</v>
      </c>
      <c r="L7" s="113">
        <v>10362</v>
      </c>
      <c r="M7" s="113">
        <v>21343</v>
      </c>
      <c r="N7" s="70"/>
      <c r="O7" s="70"/>
      <c r="P7" s="310"/>
      <c r="Q7" s="310"/>
    </row>
    <row r="8" spans="1:17" ht="12.75" customHeight="1" x14ac:dyDescent="0.2">
      <c r="A8" s="67" t="s">
        <v>188</v>
      </c>
      <c r="B8" s="113">
        <v>5010</v>
      </c>
      <c r="C8" s="113">
        <v>4848</v>
      </c>
      <c r="D8" s="113">
        <v>9858</v>
      </c>
      <c r="E8" s="113">
        <v>5215</v>
      </c>
      <c r="F8" s="113">
        <v>4940</v>
      </c>
      <c r="G8" s="113">
        <v>10155</v>
      </c>
      <c r="H8" s="113">
        <v>8072</v>
      </c>
      <c r="I8" s="113">
        <v>7742</v>
      </c>
      <c r="J8" s="113">
        <v>15814</v>
      </c>
      <c r="K8" s="113">
        <v>10957</v>
      </c>
      <c r="L8" s="113">
        <v>10240</v>
      </c>
      <c r="M8" s="113">
        <v>21197</v>
      </c>
      <c r="N8" s="70"/>
      <c r="O8" s="70"/>
      <c r="P8" s="310"/>
      <c r="Q8" s="310"/>
    </row>
    <row r="9" spans="1:17" ht="12.75" customHeight="1" x14ac:dyDescent="0.2">
      <c r="A9" s="67" t="s">
        <v>0</v>
      </c>
      <c r="B9" s="113">
        <v>4519</v>
      </c>
      <c r="C9" s="113">
        <v>4181</v>
      </c>
      <c r="D9" s="113">
        <v>8700</v>
      </c>
      <c r="E9" s="113">
        <v>4607</v>
      </c>
      <c r="F9" s="113">
        <v>4256</v>
      </c>
      <c r="G9" s="113">
        <v>8863</v>
      </c>
      <c r="H9" s="113">
        <v>6727</v>
      </c>
      <c r="I9" s="113">
        <v>6562</v>
      </c>
      <c r="J9" s="113">
        <v>13289</v>
      </c>
      <c r="K9" s="113">
        <v>10516</v>
      </c>
      <c r="L9" s="113">
        <v>10352</v>
      </c>
      <c r="M9" s="113">
        <v>20868</v>
      </c>
      <c r="N9" s="70"/>
      <c r="O9" s="70"/>
      <c r="P9" s="310"/>
      <c r="Q9" s="310"/>
    </row>
    <row r="10" spans="1:17" ht="12.75" customHeight="1" x14ac:dyDescent="0.2">
      <c r="A10" s="67" t="s">
        <v>1</v>
      </c>
      <c r="B10" s="113">
        <v>4130</v>
      </c>
      <c r="C10" s="113">
        <v>3632</v>
      </c>
      <c r="D10" s="113">
        <v>7762</v>
      </c>
      <c r="E10" s="113">
        <v>3899</v>
      </c>
      <c r="F10" s="113">
        <v>3473</v>
      </c>
      <c r="G10" s="113">
        <v>7372</v>
      </c>
      <c r="H10" s="113">
        <v>5967</v>
      </c>
      <c r="I10" s="113">
        <v>5415</v>
      </c>
      <c r="J10" s="113">
        <v>11382</v>
      </c>
      <c r="K10" s="113">
        <v>14426</v>
      </c>
      <c r="L10" s="113">
        <v>14609</v>
      </c>
      <c r="M10" s="113">
        <v>29035</v>
      </c>
      <c r="N10" s="70"/>
      <c r="O10" s="70"/>
      <c r="P10" s="310"/>
      <c r="Q10" s="310"/>
    </row>
    <row r="11" spans="1:17" ht="12.75" customHeight="1" x14ac:dyDescent="0.2">
      <c r="A11" s="67" t="s">
        <v>2</v>
      </c>
      <c r="B11" s="113">
        <v>4336</v>
      </c>
      <c r="C11" s="113">
        <v>4377</v>
      </c>
      <c r="D11" s="113">
        <v>8713</v>
      </c>
      <c r="E11" s="113">
        <v>4213</v>
      </c>
      <c r="F11" s="113">
        <v>4213</v>
      </c>
      <c r="G11" s="113">
        <v>8426</v>
      </c>
      <c r="H11" s="113">
        <v>6592</v>
      </c>
      <c r="I11" s="113">
        <v>6636</v>
      </c>
      <c r="J11" s="113">
        <v>13228</v>
      </c>
      <c r="K11" s="113">
        <v>13324</v>
      </c>
      <c r="L11" s="113">
        <v>13499</v>
      </c>
      <c r="M11" s="113">
        <v>26823</v>
      </c>
      <c r="N11" s="70"/>
      <c r="O11" s="70"/>
      <c r="P11" s="310"/>
      <c r="Q11" s="310"/>
    </row>
    <row r="12" spans="1:17" ht="12.75" customHeight="1" x14ac:dyDescent="0.2">
      <c r="A12" s="67" t="s">
        <v>3</v>
      </c>
      <c r="B12" s="113">
        <v>4631</v>
      </c>
      <c r="C12" s="113">
        <v>4922</v>
      </c>
      <c r="D12" s="113">
        <v>9553</v>
      </c>
      <c r="E12" s="113">
        <v>4531</v>
      </c>
      <c r="F12" s="113">
        <v>4937</v>
      </c>
      <c r="G12" s="113">
        <v>9468</v>
      </c>
      <c r="H12" s="113">
        <v>7244</v>
      </c>
      <c r="I12" s="113">
        <v>7443</v>
      </c>
      <c r="J12" s="113">
        <v>14687</v>
      </c>
      <c r="K12" s="113">
        <v>12860</v>
      </c>
      <c r="L12" s="113">
        <v>13738</v>
      </c>
      <c r="M12" s="113">
        <v>26598</v>
      </c>
      <c r="N12" s="70"/>
      <c r="O12" s="70"/>
      <c r="P12" s="310"/>
      <c r="Q12" s="310"/>
    </row>
    <row r="13" spans="1:17" ht="12.75" customHeight="1" x14ac:dyDescent="0.2">
      <c r="A13" s="67" t="s">
        <v>4</v>
      </c>
      <c r="B13" s="113">
        <v>4772</v>
      </c>
      <c r="C13" s="113">
        <v>5136</v>
      </c>
      <c r="D13" s="113">
        <v>9908</v>
      </c>
      <c r="E13" s="113">
        <v>4728</v>
      </c>
      <c r="F13" s="113">
        <v>5154</v>
      </c>
      <c r="G13" s="113">
        <v>9882</v>
      </c>
      <c r="H13" s="113">
        <v>7421</v>
      </c>
      <c r="I13" s="113">
        <v>7763</v>
      </c>
      <c r="J13" s="113">
        <v>15184</v>
      </c>
      <c r="K13" s="113">
        <v>11839</v>
      </c>
      <c r="L13" s="113">
        <v>12726</v>
      </c>
      <c r="M13" s="113">
        <v>24565</v>
      </c>
      <c r="N13" s="70"/>
      <c r="O13" s="70"/>
      <c r="P13" s="310"/>
      <c r="Q13" s="310"/>
    </row>
    <row r="14" spans="1:17" ht="12.75" customHeight="1" x14ac:dyDescent="0.2">
      <c r="A14" s="67" t="s">
        <v>5</v>
      </c>
      <c r="B14" s="113">
        <v>4746</v>
      </c>
      <c r="C14" s="113">
        <v>5085</v>
      </c>
      <c r="D14" s="113">
        <v>9831</v>
      </c>
      <c r="E14" s="113">
        <v>4805</v>
      </c>
      <c r="F14" s="113">
        <v>5368</v>
      </c>
      <c r="G14" s="113">
        <v>10173</v>
      </c>
      <c r="H14" s="113">
        <v>7167</v>
      </c>
      <c r="I14" s="113">
        <v>7360</v>
      </c>
      <c r="J14" s="113">
        <v>14527</v>
      </c>
      <c r="K14" s="113">
        <v>10538</v>
      </c>
      <c r="L14" s="113">
        <v>11148</v>
      </c>
      <c r="M14" s="113">
        <v>21686</v>
      </c>
      <c r="N14" s="70"/>
      <c r="O14" s="70"/>
      <c r="P14" s="310"/>
      <c r="Q14" s="310"/>
    </row>
    <row r="15" spans="1:17" ht="12.75" customHeight="1" x14ac:dyDescent="0.2">
      <c r="A15" s="67" t="s">
        <v>6</v>
      </c>
      <c r="B15" s="113">
        <v>4749</v>
      </c>
      <c r="C15" s="113">
        <v>5009</v>
      </c>
      <c r="D15" s="113">
        <v>9758</v>
      </c>
      <c r="E15" s="113">
        <v>5199</v>
      </c>
      <c r="F15" s="113">
        <v>5501</v>
      </c>
      <c r="G15" s="113">
        <v>10700</v>
      </c>
      <c r="H15" s="113">
        <v>7117</v>
      </c>
      <c r="I15" s="113">
        <v>7185</v>
      </c>
      <c r="J15" s="113">
        <v>14302</v>
      </c>
      <c r="K15" s="113">
        <v>9595</v>
      </c>
      <c r="L15" s="113">
        <v>9935</v>
      </c>
      <c r="M15" s="113">
        <v>19530</v>
      </c>
      <c r="N15" s="70"/>
      <c r="O15" s="70"/>
      <c r="P15" s="310"/>
      <c r="Q15" s="310"/>
    </row>
    <row r="16" spans="1:17" ht="12.75" customHeight="1" x14ac:dyDescent="0.2">
      <c r="A16" s="67" t="s">
        <v>189</v>
      </c>
      <c r="B16" s="113">
        <v>4990</v>
      </c>
      <c r="C16" s="113">
        <v>5316</v>
      </c>
      <c r="D16" s="113">
        <v>10306</v>
      </c>
      <c r="E16" s="113">
        <v>5689</v>
      </c>
      <c r="F16" s="113">
        <v>6142</v>
      </c>
      <c r="G16" s="113">
        <v>11831</v>
      </c>
      <c r="H16" s="113">
        <v>7413</v>
      </c>
      <c r="I16" s="113">
        <v>7601</v>
      </c>
      <c r="J16" s="113">
        <v>15014</v>
      </c>
      <c r="K16" s="113">
        <v>10221</v>
      </c>
      <c r="L16" s="113">
        <v>10837</v>
      </c>
      <c r="M16" s="113">
        <v>21058</v>
      </c>
      <c r="N16" s="70"/>
      <c r="O16" s="70"/>
      <c r="P16" s="310"/>
      <c r="Q16" s="310"/>
    </row>
    <row r="17" spans="1:17" ht="12.75" customHeight="1" x14ac:dyDescent="0.2">
      <c r="A17" s="67" t="s">
        <v>190</v>
      </c>
      <c r="B17" s="113">
        <v>5007</v>
      </c>
      <c r="C17" s="113">
        <v>5021</v>
      </c>
      <c r="D17" s="113">
        <v>10028</v>
      </c>
      <c r="E17" s="113">
        <v>5701</v>
      </c>
      <c r="F17" s="113">
        <v>6128</v>
      </c>
      <c r="G17" s="113">
        <v>11829</v>
      </c>
      <c r="H17" s="113">
        <v>7320</v>
      </c>
      <c r="I17" s="113">
        <v>7184</v>
      </c>
      <c r="J17" s="113">
        <v>14504</v>
      </c>
      <c r="K17" s="113">
        <v>10608</v>
      </c>
      <c r="L17" s="113">
        <v>11398</v>
      </c>
      <c r="M17" s="113">
        <v>22006</v>
      </c>
      <c r="N17" s="70"/>
      <c r="O17" s="70"/>
      <c r="P17" s="310"/>
    </row>
    <row r="18" spans="1:17" ht="12.75" customHeight="1" x14ac:dyDescent="0.2">
      <c r="A18" s="67" t="s">
        <v>191</v>
      </c>
      <c r="B18" s="113">
        <v>4144</v>
      </c>
      <c r="C18" s="113">
        <v>4383</v>
      </c>
      <c r="D18" s="113">
        <v>8527</v>
      </c>
      <c r="E18" s="113">
        <v>5288</v>
      </c>
      <c r="F18" s="113">
        <v>5734</v>
      </c>
      <c r="G18" s="113">
        <v>11022</v>
      </c>
      <c r="H18" s="113">
        <v>6128</v>
      </c>
      <c r="I18" s="113">
        <v>6203</v>
      </c>
      <c r="J18" s="113">
        <v>12331</v>
      </c>
      <c r="K18" s="113">
        <v>9360</v>
      </c>
      <c r="L18" s="113">
        <v>10190</v>
      </c>
      <c r="M18" s="113">
        <v>19550</v>
      </c>
      <c r="N18" s="70"/>
      <c r="O18" s="70"/>
      <c r="P18" s="310"/>
    </row>
    <row r="19" spans="1:17" ht="12.75" customHeight="1" x14ac:dyDescent="0.2">
      <c r="A19" s="67" t="s">
        <v>192</v>
      </c>
      <c r="B19" s="113">
        <v>3422</v>
      </c>
      <c r="C19" s="113">
        <v>3635</v>
      </c>
      <c r="D19" s="113">
        <v>7057</v>
      </c>
      <c r="E19" s="113">
        <v>4706</v>
      </c>
      <c r="F19" s="113">
        <v>4934</v>
      </c>
      <c r="G19" s="113">
        <v>9640</v>
      </c>
      <c r="H19" s="113">
        <v>4938</v>
      </c>
      <c r="I19" s="113">
        <v>4958</v>
      </c>
      <c r="J19" s="113">
        <v>9896</v>
      </c>
      <c r="K19" s="113">
        <v>7397</v>
      </c>
      <c r="L19" s="113">
        <v>7573</v>
      </c>
      <c r="M19" s="113">
        <v>14970</v>
      </c>
      <c r="N19" s="70"/>
      <c r="O19" s="70"/>
      <c r="P19" s="310"/>
    </row>
    <row r="20" spans="1:17" ht="12.75" customHeight="1" x14ac:dyDescent="0.2">
      <c r="A20" s="67" t="s">
        <v>193</v>
      </c>
      <c r="B20" s="113">
        <v>3078</v>
      </c>
      <c r="C20" s="113">
        <v>3382</v>
      </c>
      <c r="D20" s="113">
        <v>6460</v>
      </c>
      <c r="E20" s="113">
        <v>4584</v>
      </c>
      <c r="F20" s="113">
        <v>5101</v>
      </c>
      <c r="G20" s="113">
        <v>9685</v>
      </c>
      <c r="H20" s="113">
        <v>4294</v>
      </c>
      <c r="I20" s="113">
        <v>4775</v>
      </c>
      <c r="J20" s="113">
        <v>9069</v>
      </c>
      <c r="K20" s="113">
        <v>5816</v>
      </c>
      <c r="L20" s="113">
        <v>6362</v>
      </c>
      <c r="M20" s="113">
        <v>12178</v>
      </c>
      <c r="N20" s="70"/>
      <c r="O20" s="70"/>
      <c r="P20" s="310"/>
    </row>
    <row r="21" spans="1:17" ht="12.75" customHeight="1" x14ac:dyDescent="0.2">
      <c r="A21" s="67" t="s">
        <v>194</v>
      </c>
      <c r="B21" s="113">
        <v>2411</v>
      </c>
      <c r="C21" s="113">
        <v>2800</v>
      </c>
      <c r="D21" s="113">
        <v>5211</v>
      </c>
      <c r="E21" s="113">
        <v>3838</v>
      </c>
      <c r="F21" s="113">
        <v>4247</v>
      </c>
      <c r="G21" s="113">
        <v>8085</v>
      </c>
      <c r="H21" s="113">
        <v>3407</v>
      </c>
      <c r="I21" s="113">
        <v>3919</v>
      </c>
      <c r="J21" s="113">
        <v>7326</v>
      </c>
      <c r="K21" s="113">
        <v>4442</v>
      </c>
      <c r="L21" s="113">
        <v>5586</v>
      </c>
      <c r="M21" s="113">
        <v>10028</v>
      </c>
      <c r="N21" s="70"/>
      <c r="O21" s="70"/>
      <c r="P21" s="310"/>
      <c r="Q21" s="310"/>
    </row>
    <row r="22" spans="1:17" ht="12.75" customHeight="1" x14ac:dyDescent="0.2">
      <c r="A22" s="78" t="s">
        <v>195</v>
      </c>
      <c r="B22" s="113">
        <v>1506</v>
      </c>
      <c r="C22" s="113">
        <v>1990</v>
      </c>
      <c r="D22" s="113">
        <v>3496</v>
      </c>
      <c r="E22" s="113">
        <v>2107</v>
      </c>
      <c r="F22" s="113">
        <v>2598</v>
      </c>
      <c r="G22" s="113">
        <v>4705</v>
      </c>
      <c r="H22" s="113">
        <v>2104</v>
      </c>
      <c r="I22" s="113">
        <v>2704</v>
      </c>
      <c r="J22" s="113">
        <v>4808</v>
      </c>
      <c r="K22" s="113">
        <v>2798</v>
      </c>
      <c r="L22" s="113">
        <v>4102</v>
      </c>
      <c r="M22" s="113">
        <v>6900</v>
      </c>
      <c r="N22" s="70"/>
      <c r="O22" s="70"/>
      <c r="P22" s="310"/>
      <c r="Q22" s="310"/>
    </row>
    <row r="23" spans="1:17" ht="12.75" customHeight="1" x14ac:dyDescent="0.2">
      <c r="A23" s="67" t="s">
        <v>196</v>
      </c>
      <c r="B23" s="113">
        <v>1118</v>
      </c>
      <c r="C23" s="113">
        <v>1973</v>
      </c>
      <c r="D23" s="113">
        <v>3091</v>
      </c>
      <c r="E23" s="113">
        <v>1615</v>
      </c>
      <c r="F23" s="113">
        <v>2767</v>
      </c>
      <c r="G23" s="113">
        <v>4382</v>
      </c>
      <c r="H23" s="113">
        <v>1502</v>
      </c>
      <c r="I23" s="113">
        <v>2735</v>
      </c>
      <c r="J23" s="113">
        <v>4237</v>
      </c>
      <c r="K23" s="113">
        <v>2303</v>
      </c>
      <c r="L23" s="113">
        <v>4809</v>
      </c>
      <c r="M23" s="113">
        <v>7112</v>
      </c>
      <c r="N23" s="70"/>
      <c r="O23" s="70"/>
      <c r="P23" s="310"/>
      <c r="Q23" s="310"/>
    </row>
    <row r="24" spans="1:17" ht="12.75" customHeight="1" x14ac:dyDescent="0.2">
      <c r="A24" s="78"/>
      <c r="B24" s="69"/>
      <c r="C24" s="113"/>
      <c r="D24" s="113"/>
      <c r="E24" s="69"/>
      <c r="F24" s="113"/>
      <c r="G24" s="113"/>
      <c r="H24" s="69"/>
      <c r="I24" s="113"/>
      <c r="J24" s="113"/>
      <c r="K24" s="69"/>
      <c r="L24" s="113"/>
      <c r="M24" s="113"/>
      <c r="N24" s="70"/>
      <c r="O24" s="70"/>
      <c r="P24" s="310"/>
      <c r="Q24" s="310"/>
    </row>
    <row r="25" spans="1:17" ht="12.75" customHeight="1" x14ac:dyDescent="0.2">
      <c r="A25" s="78" t="s">
        <v>197</v>
      </c>
      <c r="B25" s="113">
        <f>SUM(B6:B8)</f>
        <v>14030</v>
      </c>
      <c r="C25" s="113">
        <f>SUM(C6:C8)</f>
        <v>13421</v>
      </c>
      <c r="D25" s="113">
        <f t="shared" ref="D25:G29" si="0">B25+C25</f>
        <v>27451</v>
      </c>
      <c r="E25" s="113">
        <f>SUM(E6:E8)</f>
        <v>14295</v>
      </c>
      <c r="F25" s="113">
        <f>SUM(F6:F8)</f>
        <v>13469</v>
      </c>
      <c r="G25" s="113">
        <f t="shared" si="0"/>
        <v>27764</v>
      </c>
      <c r="H25" s="113">
        <f>SUM(H6:H8)</f>
        <v>23205</v>
      </c>
      <c r="I25" s="113">
        <f>SUM(I6:I8)</f>
        <v>22138</v>
      </c>
      <c r="J25" s="113">
        <f t="shared" ref="J25:J29" si="1">H25+I25</f>
        <v>45343</v>
      </c>
      <c r="K25" s="113">
        <f>SUM(K6:K8)</f>
        <v>31897</v>
      </c>
      <c r="L25" s="113">
        <f>SUM(L6:L8)</f>
        <v>30202</v>
      </c>
      <c r="M25" s="113">
        <f t="shared" ref="M25:M29" si="2">K25+L25</f>
        <v>62099</v>
      </c>
      <c r="N25" s="70"/>
      <c r="O25" s="70"/>
      <c r="P25" s="310"/>
    </row>
    <row r="26" spans="1:17" ht="12.75" customHeight="1" x14ac:dyDescent="0.2">
      <c r="A26" s="78" t="s">
        <v>198</v>
      </c>
      <c r="B26" s="113">
        <f>SUM(B9:B18)</f>
        <v>46024</v>
      </c>
      <c r="C26" s="113">
        <f>SUM(C9:C18)</f>
        <v>47062</v>
      </c>
      <c r="D26" s="113">
        <f t="shared" si="0"/>
        <v>93086</v>
      </c>
      <c r="E26" s="113">
        <f>SUM(E9:E18)</f>
        <v>48660</v>
      </c>
      <c r="F26" s="113">
        <f>SUM(F9:F18)</f>
        <v>50906</v>
      </c>
      <c r="G26" s="113">
        <f t="shared" si="0"/>
        <v>99566</v>
      </c>
      <c r="H26" s="113">
        <f>SUM(H9:H18)</f>
        <v>69096</v>
      </c>
      <c r="I26" s="113">
        <f>SUM(I9:I18)</f>
        <v>69352</v>
      </c>
      <c r="J26" s="113">
        <f t="shared" si="1"/>
        <v>138448</v>
      </c>
      <c r="K26" s="113">
        <f>SUM(K9:K18)</f>
        <v>113287</v>
      </c>
      <c r="L26" s="113">
        <f>SUM(L9:L18)</f>
        <v>118432</v>
      </c>
      <c r="M26" s="113">
        <f t="shared" si="2"/>
        <v>231719</v>
      </c>
      <c r="N26" s="70"/>
      <c r="O26" s="70"/>
      <c r="P26" s="310"/>
    </row>
    <row r="27" spans="1:17" ht="12.75" customHeight="1" x14ac:dyDescent="0.2">
      <c r="A27" s="78" t="s">
        <v>199</v>
      </c>
      <c r="B27" s="113">
        <f>SUM(B19:B23)</f>
        <v>11535</v>
      </c>
      <c r="C27" s="113">
        <f>SUM(C19:C23)</f>
        <v>13780</v>
      </c>
      <c r="D27" s="113">
        <f t="shared" si="0"/>
        <v>25315</v>
      </c>
      <c r="E27" s="113">
        <f>SUM(E19:E23)</f>
        <v>16850</v>
      </c>
      <c r="F27" s="113">
        <f>SUM(F19:F23)</f>
        <v>19647</v>
      </c>
      <c r="G27" s="113">
        <f t="shared" si="0"/>
        <v>36497</v>
      </c>
      <c r="H27" s="113">
        <f>SUM(H19:H23)</f>
        <v>16245</v>
      </c>
      <c r="I27" s="113">
        <f>SUM(I19:I23)</f>
        <v>19091</v>
      </c>
      <c r="J27" s="113">
        <f t="shared" si="1"/>
        <v>35336</v>
      </c>
      <c r="K27" s="113">
        <f>SUM(K19:K23)</f>
        <v>22756</v>
      </c>
      <c r="L27" s="113">
        <f>SUM(L19:L23)</f>
        <v>28432</v>
      </c>
      <c r="M27" s="113">
        <f t="shared" si="2"/>
        <v>51188</v>
      </c>
      <c r="N27" s="70"/>
      <c r="O27" s="70"/>
      <c r="P27" s="310"/>
    </row>
    <row r="28" spans="1:17" ht="12.75" customHeight="1" x14ac:dyDescent="0.2">
      <c r="A28" s="81"/>
      <c r="B28" s="89"/>
      <c r="C28" s="89"/>
      <c r="D28" s="89"/>
      <c r="E28" s="89"/>
      <c r="F28" s="89"/>
      <c r="G28" s="89"/>
      <c r="H28" s="89"/>
      <c r="I28" s="89"/>
      <c r="J28" s="89"/>
      <c r="K28" s="89"/>
      <c r="L28" s="89"/>
      <c r="M28" s="89"/>
      <c r="N28" s="70"/>
      <c r="O28" s="70"/>
      <c r="P28" s="310"/>
      <c r="Q28" s="310"/>
    </row>
    <row r="29" spans="1:17" ht="12.75" customHeight="1" x14ac:dyDescent="0.2">
      <c r="A29" s="81" t="s">
        <v>178</v>
      </c>
      <c r="B29" s="111">
        <f>SUM(B6:B23)</f>
        <v>71589</v>
      </c>
      <c r="C29" s="111">
        <f>SUM(C6:C23)</f>
        <v>74263</v>
      </c>
      <c r="D29" s="111">
        <f t="shared" si="0"/>
        <v>145852</v>
      </c>
      <c r="E29" s="111">
        <f>SUM(E6:E23)</f>
        <v>79805</v>
      </c>
      <c r="F29" s="111">
        <f>SUM(F6:F23)</f>
        <v>84022</v>
      </c>
      <c r="G29" s="111">
        <f t="shared" si="0"/>
        <v>163827</v>
      </c>
      <c r="H29" s="111">
        <f>SUM(H6:H23)</f>
        <v>108546</v>
      </c>
      <c r="I29" s="111">
        <f>SUM(I6:I23)</f>
        <v>110581</v>
      </c>
      <c r="J29" s="111">
        <f t="shared" si="1"/>
        <v>219127</v>
      </c>
      <c r="K29" s="111">
        <f>SUM(K6:K23)</f>
        <v>167940</v>
      </c>
      <c r="L29" s="111">
        <f>SUM(L6:L23)</f>
        <v>177066</v>
      </c>
      <c r="M29" s="111">
        <f t="shared" si="2"/>
        <v>345006</v>
      </c>
      <c r="N29" s="70"/>
      <c r="O29" s="70"/>
      <c r="P29" s="310"/>
      <c r="Q29" s="310"/>
    </row>
    <row r="30" spans="1:17" ht="12.75" customHeight="1" x14ac:dyDescent="0.2">
      <c r="A30" s="81"/>
      <c r="B30" s="111"/>
      <c r="C30" s="111"/>
      <c r="D30" s="111"/>
      <c r="E30" s="111"/>
      <c r="F30" s="111"/>
      <c r="G30" s="111"/>
      <c r="H30" s="70"/>
      <c r="I30" s="70"/>
      <c r="J30" s="312"/>
      <c r="K30" s="70"/>
      <c r="L30" s="70"/>
      <c r="M30" s="312"/>
      <c r="N30" s="70"/>
      <c r="O30" s="70"/>
      <c r="P30" s="310"/>
      <c r="Q30" s="310"/>
    </row>
    <row r="31" spans="1:17" ht="12.75" customHeight="1" x14ac:dyDescent="0.2">
      <c r="A31" s="92" t="s">
        <v>27</v>
      </c>
      <c r="B31" s="290" t="s">
        <v>530</v>
      </c>
      <c r="C31" s="308"/>
      <c r="D31" s="151"/>
      <c r="E31" s="151"/>
      <c r="F31" s="151"/>
      <c r="G31" s="151"/>
      <c r="H31" s="151"/>
      <c r="I31" s="313"/>
      <c r="J31" s="314"/>
      <c r="K31" s="315"/>
      <c r="L31" s="315"/>
      <c r="M31" s="314"/>
      <c r="N31" s="70"/>
      <c r="O31" s="70"/>
      <c r="P31" s="310"/>
      <c r="Q31" s="310"/>
    </row>
    <row r="32" spans="1:17" ht="12.75" customHeight="1" x14ac:dyDescent="0.2">
      <c r="A32" s="151"/>
      <c r="B32" s="290" t="s">
        <v>288</v>
      </c>
      <c r="C32" s="151"/>
      <c r="D32" s="151"/>
      <c r="E32" s="151"/>
      <c r="F32" s="151"/>
      <c r="G32" s="151"/>
      <c r="H32" s="151"/>
      <c r="I32" s="313"/>
      <c r="J32" s="314"/>
      <c r="K32" s="315"/>
      <c r="L32" s="315"/>
      <c r="M32" s="314"/>
      <c r="N32" s="70"/>
      <c r="O32" s="70"/>
      <c r="P32" s="310"/>
      <c r="Q32" s="310"/>
    </row>
    <row r="33" spans="1:17" ht="12.75" customHeight="1" x14ac:dyDescent="0.2">
      <c r="A33" s="151"/>
      <c r="B33" s="290" t="s">
        <v>595</v>
      </c>
      <c r="C33" s="151"/>
      <c r="D33" s="151"/>
      <c r="E33" s="151"/>
      <c r="F33" s="151"/>
      <c r="G33" s="151"/>
      <c r="H33" s="151"/>
      <c r="I33" s="313"/>
      <c r="J33" s="314"/>
      <c r="K33" s="315"/>
      <c r="L33" s="315"/>
      <c r="M33" s="314"/>
      <c r="N33" s="70"/>
      <c r="O33" s="70"/>
      <c r="P33" s="310"/>
      <c r="Q33" s="310"/>
    </row>
    <row r="34" spans="1:17" ht="12.75" customHeight="1" x14ac:dyDescent="0.2">
      <c r="A34" s="151"/>
      <c r="B34" s="290"/>
      <c r="C34" s="151"/>
      <c r="D34" s="151"/>
      <c r="E34" s="151"/>
      <c r="F34" s="151"/>
      <c r="G34" s="151"/>
      <c r="H34" s="151"/>
      <c r="I34" s="313"/>
      <c r="J34" s="314"/>
      <c r="K34" s="315"/>
      <c r="L34" s="315"/>
      <c r="M34" s="314"/>
      <c r="N34" s="70"/>
      <c r="O34" s="70"/>
      <c r="P34" s="310"/>
      <c r="Q34" s="310"/>
    </row>
    <row r="35" spans="1:17" ht="12.75" customHeight="1" x14ac:dyDescent="0.2">
      <c r="A35" s="292" t="s">
        <v>177</v>
      </c>
      <c r="B35" s="86" t="s">
        <v>287</v>
      </c>
      <c r="C35" s="422"/>
      <c r="D35" s="422"/>
      <c r="E35" s="422"/>
      <c r="F35" s="422"/>
      <c r="G35" s="422"/>
      <c r="H35" s="422"/>
      <c r="I35" s="316"/>
      <c r="J35" s="317"/>
      <c r="K35" s="316"/>
      <c r="L35" s="316"/>
      <c r="M35" s="317"/>
      <c r="N35" s="70"/>
      <c r="O35" s="70"/>
      <c r="P35" s="310"/>
      <c r="Q35" s="310"/>
    </row>
    <row r="36" spans="1:17" ht="12.75" customHeight="1" x14ac:dyDescent="0.2">
      <c r="A36" s="292"/>
      <c r="B36" s="423" t="s">
        <v>612</v>
      </c>
      <c r="C36" s="422"/>
      <c r="D36" s="422"/>
      <c r="E36" s="422"/>
      <c r="F36" s="422"/>
      <c r="G36" s="422"/>
      <c r="H36" s="422"/>
      <c r="I36" s="316"/>
      <c r="J36" s="317"/>
      <c r="K36" s="316"/>
      <c r="L36" s="316"/>
      <c r="M36" s="317"/>
      <c r="N36" s="70"/>
      <c r="O36" s="70"/>
      <c r="P36" s="310"/>
      <c r="Q36" s="310"/>
    </row>
    <row r="37" spans="1:17" ht="12.75" customHeight="1" x14ac:dyDescent="0.2">
      <c r="A37" s="292"/>
      <c r="B37" s="426"/>
      <c r="C37" s="422"/>
      <c r="D37" s="422"/>
      <c r="E37" s="422"/>
      <c r="F37" s="422"/>
      <c r="G37" s="422"/>
      <c r="H37" s="422"/>
      <c r="I37" s="316"/>
      <c r="J37" s="317"/>
      <c r="K37" s="316"/>
      <c r="L37" s="316"/>
      <c r="M37" s="317"/>
      <c r="N37" s="70"/>
      <c r="O37" s="70"/>
      <c r="P37" s="310"/>
      <c r="Q37" s="310"/>
    </row>
    <row r="38" spans="1:17" ht="12.75" customHeight="1" x14ac:dyDescent="0.2">
      <c r="A38" s="292"/>
      <c r="B38" s="86"/>
      <c r="C38" s="422"/>
      <c r="D38" s="422"/>
      <c r="E38" s="422"/>
      <c r="F38" s="422"/>
      <c r="G38" s="422"/>
      <c r="H38" s="422"/>
      <c r="I38" s="316"/>
      <c r="J38" s="317"/>
      <c r="K38" s="316"/>
      <c r="L38" s="316"/>
      <c r="M38" s="317"/>
      <c r="N38" s="70"/>
      <c r="O38" s="70"/>
      <c r="P38" s="310"/>
      <c r="Q38" s="310"/>
    </row>
    <row r="39" spans="1:17" ht="12.75" customHeight="1" x14ac:dyDescent="0.2">
      <c r="A39" s="520" t="s">
        <v>182</v>
      </c>
      <c r="B39" s="519" t="s">
        <v>295</v>
      </c>
      <c r="C39" s="519"/>
      <c r="D39" s="519"/>
      <c r="E39" s="519" t="s">
        <v>353</v>
      </c>
      <c r="F39" s="519"/>
      <c r="G39" s="519"/>
      <c r="H39" s="519" t="s">
        <v>296</v>
      </c>
      <c r="I39" s="519"/>
      <c r="J39" s="519"/>
      <c r="K39" s="519" t="s">
        <v>297</v>
      </c>
      <c r="L39" s="519"/>
      <c r="M39" s="519"/>
      <c r="N39" s="70"/>
      <c r="O39" s="70"/>
      <c r="P39" s="310"/>
      <c r="Q39" s="310"/>
    </row>
    <row r="40" spans="1:17" ht="12.75" customHeight="1" x14ac:dyDescent="0.2">
      <c r="A40" s="520"/>
      <c r="B40" s="397" t="s">
        <v>7</v>
      </c>
      <c r="C40" s="397" t="s">
        <v>62</v>
      </c>
      <c r="D40" s="397" t="s">
        <v>63</v>
      </c>
      <c r="E40" s="397" t="s">
        <v>7</v>
      </c>
      <c r="F40" s="397" t="s">
        <v>62</v>
      </c>
      <c r="G40" s="397" t="s">
        <v>63</v>
      </c>
      <c r="H40" s="397" t="s">
        <v>7</v>
      </c>
      <c r="I40" s="397" t="s">
        <v>62</v>
      </c>
      <c r="J40" s="397" t="s">
        <v>63</v>
      </c>
      <c r="K40" s="397" t="s">
        <v>7</v>
      </c>
      <c r="L40" s="397" t="s">
        <v>62</v>
      </c>
      <c r="M40" s="397" t="s">
        <v>63</v>
      </c>
      <c r="N40" s="70"/>
      <c r="O40" s="70"/>
      <c r="P40" s="310"/>
      <c r="Q40" s="310"/>
    </row>
    <row r="41" spans="1:17" ht="12.75" customHeight="1" x14ac:dyDescent="0.2">
      <c r="A41" s="66" t="s">
        <v>186</v>
      </c>
      <c r="B41" s="113">
        <v>4012</v>
      </c>
      <c r="C41" s="113">
        <v>3870</v>
      </c>
      <c r="D41" s="113">
        <v>7882</v>
      </c>
      <c r="E41" s="113">
        <v>4714</v>
      </c>
      <c r="F41" s="113">
        <v>4512</v>
      </c>
      <c r="G41" s="113">
        <v>9226</v>
      </c>
      <c r="H41" s="113">
        <v>3654</v>
      </c>
      <c r="I41" s="113">
        <v>3634</v>
      </c>
      <c r="J41" s="113">
        <v>7288</v>
      </c>
      <c r="K41" s="113">
        <v>4699</v>
      </c>
      <c r="L41" s="113">
        <v>4312</v>
      </c>
      <c r="M41" s="113">
        <v>9011</v>
      </c>
      <c r="N41" s="70"/>
    </row>
    <row r="42" spans="1:17" ht="12.75" customHeight="1" x14ac:dyDescent="0.2">
      <c r="A42" s="67" t="s">
        <v>187</v>
      </c>
      <c r="B42" s="113">
        <v>4582</v>
      </c>
      <c r="C42" s="113">
        <v>4276</v>
      </c>
      <c r="D42" s="113">
        <v>8858</v>
      </c>
      <c r="E42" s="113">
        <v>5227</v>
      </c>
      <c r="F42" s="113">
        <v>5013</v>
      </c>
      <c r="G42" s="113">
        <v>10240</v>
      </c>
      <c r="H42" s="113">
        <v>3992</v>
      </c>
      <c r="I42" s="113">
        <v>3868</v>
      </c>
      <c r="J42" s="113">
        <v>7860</v>
      </c>
      <c r="K42" s="113">
        <v>4936</v>
      </c>
      <c r="L42" s="113">
        <v>4655</v>
      </c>
      <c r="M42" s="113">
        <v>9591</v>
      </c>
      <c r="N42" s="310"/>
    </row>
    <row r="43" spans="1:17" ht="12.75" customHeight="1" x14ac:dyDescent="0.2">
      <c r="A43" s="67" t="s">
        <v>188</v>
      </c>
      <c r="B43" s="113">
        <v>4658</v>
      </c>
      <c r="C43" s="113">
        <v>4463</v>
      </c>
      <c r="D43" s="113">
        <v>9121</v>
      </c>
      <c r="E43" s="113">
        <v>5302</v>
      </c>
      <c r="F43" s="113">
        <v>5149</v>
      </c>
      <c r="G43" s="113">
        <v>10451</v>
      </c>
      <c r="H43" s="113">
        <v>4166</v>
      </c>
      <c r="I43" s="113">
        <v>3920</v>
      </c>
      <c r="J43" s="113">
        <v>8086</v>
      </c>
      <c r="K43" s="113">
        <v>5036</v>
      </c>
      <c r="L43" s="113">
        <v>4756</v>
      </c>
      <c r="M43" s="113">
        <v>9792</v>
      </c>
      <c r="N43" s="310"/>
    </row>
    <row r="44" spans="1:17" ht="12.75" customHeight="1" x14ac:dyDescent="0.2">
      <c r="A44" s="67" t="s">
        <v>0</v>
      </c>
      <c r="B44" s="113">
        <v>4285</v>
      </c>
      <c r="C44" s="113">
        <v>4045</v>
      </c>
      <c r="D44" s="113">
        <v>8330</v>
      </c>
      <c r="E44" s="113">
        <v>4859</v>
      </c>
      <c r="F44" s="113">
        <v>4578</v>
      </c>
      <c r="G44" s="113">
        <v>9437</v>
      </c>
      <c r="H44" s="113">
        <v>3800</v>
      </c>
      <c r="I44" s="113">
        <v>3467</v>
      </c>
      <c r="J44" s="113">
        <v>7267</v>
      </c>
      <c r="K44" s="113">
        <v>4181</v>
      </c>
      <c r="L44" s="113">
        <v>3807</v>
      </c>
      <c r="M44" s="113">
        <v>7988</v>
      </c>
      <c r="N44" s="310"/>
    </row>
    <row r="45" spans="1:17" ht="12.75" customHeight="1" x14ac:dyDescent="0.2">
      <c r="A45" s="67" t="s">
        <v>1</v>
      </c>
      <c r="B45" s="113">
        <v>3966</v>
      </c>
      <c r="C45" s="113">
        <v>3876</v>
      </c>
      <c r="D45" s="113">
        <v>7842</v>
      </c>
      <c r="E45" s="113">
        <v>4475</v>
      </c>
      <c r="F45" s="113">
        <v>4153</v>
      </c>
      <c r="G45" s="113">
        <v>8628</v>
      </c>
      <c r="H45" s="113">
        <v>3186</v>
      </c>
      <c r="I45" s="113">
        <v>2753</v>
      </c>
      <c r="J45" s="113">
        <v>5939</v>
      </c>
      <c r="K45" s="113">
        <v>3654</v>
      </c>
      <c r="L45" s="113">
        <v>3352</v>
      </c>
      <c r="M45" s="113">
        <v>7006</v>
      </c>
      <c r="N45" s="310"/>
    </row>
    <row r="46" spans="1:17" ht="12.75" customHeight="1" x14ac:dyDescent="0.2">
      <c r="A46" s="67" t="s">
        <v>2</v>
      </c>
      <c r="B46" s="113">
        <v>3778</v>
      </c>
      <c r="C46" s="113">
        <v>3863</v>
      </c>
      <c r="D46" s="113">
        <v>7641</v>
      </c>
      <c r="E46" s="113">
        <v>4312</v>
      </c>
      <c r="F46" s="113">
        <v>4592</v>
      </c>
      <c r="G46" s="113">
        <v>8904</v>
      </c>
      <c r="H46" s="113">
        <v>3242</v>
      </c>
      <c r="I46" s="113">
        <v>3037</v>
      </c>
      <c r="J46" s="113">
        <v>6279</v>
      </c>
      <c r="K46" s="113">
        <v>4405</v>
      </c>
      <c r="L46" s="113">
        <v>4427</v>
      </c>
      <c r="M46" s="113">
        <v>8832</v>
      </c>
      <c r="N46" s="310"/>
    </row>
    <row r="47" spans="1:17" ht="12.75" customHeight="1" x14ac:dyDescent="0.2">
      <c r="A47" s="67" t="s">
        <v>3</v>
      </c>
      <c r="B47" s="113">
        <v>4107</v>
      </c>
      <c r="C47" s="113">
        <v>4270</v>
      </c>
      <c r="D47" s="113">
        <v>8377</v>
      </c>
      <c r="E47" s="113">
        <v>4557</v>
      </c>
      <c r="F47" s="113">
        <v>5225</v>
      </c>
      <c r="G47" s="113">
        <v>9782</v>
      </c>
      <c r="H47" s="113">
        <v>3286</v>
      </c>
      <c r="I47" s="113">
        <v>3446</v>
      </c>
      <c r="J47" s="113">
        <v>6732</v>
      </c>
      <c r="K47" s="113">
        <v>5042</v>
      </c>
      <c r="L47" s="113">
        <v>5292</v>
      </c>
      <c r="M47" s="113">
        <v>10334</v>
      </c>
      <c r="N47" s="310"/>
    </row>
    <row r="48" spans="1:17" ht="12.75" customHeight="1" x14ac:dyDescent="0.2">
      <c r="A48" s="67" t="s">
        <v>4</v>
      </c>
      <c r="B48" s="113">
        <v>4231</v>
      </c>
      <c r="C48" s="113">
        <v>4342</v>
      </c>
      <c r="D48" s="113">
        <v>8573</v>
      </c>
      <c r="E48" s="113">
        <v>4716</v>
      </c>
      <c r="F48" s="113">
        <v>5306</v>
      </c>
      <c r="G48" s="113">
        <v>10022</v>
      </c>
      <c r="H48" s="113">
        <v>3799</v>
      </c>
      <c r="I48" s="113">
        <v>3798</v>
      </c>
      <c r="J48" s="113">
        <v>7597</v>
      </c>
      <c r="K48" s="113">
        <v>5147</v>
      </c>
      <c r="L48" s="113">
        <v>5460</v>
      </c>
      <c r="M48" s="113">
        <v>10607</v>
      </c>
      <c r="N48" s="310"/>
    </row>
    <row r="49" spans="1:14" ht="12.75" customHeight="1" x14ac:dyDescent="0.2">
      <c r="A49" s="67" t="s">
        <v>5</v>
      </c>
      <c r="B49" s="113">
        <v>4074</v>
      </c>
      <c r="C49" s="113">
        <v>4413</v>
      </c>
      <c r="D49" s="113">
        <v>8487</v>
      </c>
      <c r="E49" s="113">
        <v>4513</v>
      </c>
      <c r="F49" s="113">
        <v>5227</v>
      </c>
      <c r="G49" s="113">
        <v>9740</v>
      </c>
      <c r="H49" s="113">
        <v>3615</v>
      </c>
      <c r="I49" s="113">
        <v>3890</v>
      </c>
      <c r="J49" s="113">
        <v>7505</v>
      </c>
      <c r="K49" s="113">
        <v>4900</v>
      </c>
      <c r="L49" s="113">
        <v>5133</v>
      </c>
      <c r="M49" s="113">
        <v>10033</v>
      </c>
      <c r="N49" s="310"/>
    </row>
    <row r="50" spans="1:14" ht="12.75" customHeight="1" x14ac:dyDescent="0.2">
      <c r="A50" s="67" t="s">
        <v>6</v>
      </c>
      <c r="B50" s="113">
        <v>4547</v>
      </c>
      <c r="C50" s="113">
        <v>4646</v>
      </c>
      <c r="D50" s="113">
        <v>9193</v>
      </c>
      <c r="E50" s="113">
        <v>4705</v>
      </c>
      <c r="F50" s="113">
        <v>5053</v>
      </c>
      <c r="G50" s="113">
        <v>9758</v>
      </c>
      <c r="H50" s="113">
        <v>3735</v>
      </c>
      <c r="I50" s="113">
        <v>3771</v>
      </c>
      <c r="J50" s="113">
        <v>7506</v>
      </c>
      <c r="K50" s="113">
        <v>4778</v>
      </c>
      <c r="L50" s="113">
        <v>4855</v>
      </c>
      <c r="M50" s="113">
        <v>9633</v>
      </c>
      <c r="N50" s="310"/>
    </row>
    <row r="51" spans="1:14" ht="12.75" customHeight="1" x14ac:dyDescent="0.2">
      <c r="A51" s="67" t="s">
        <v>189</v>
      </c>
      <c r="B51" s="113">
        <v>5038</v>
      </c>
      <c r="C51" s="113">
        <v>5318</v>
      </c>
      <c r="D51" s="113">
        <v>10356</v>
      </c>
      <c r="E51" s="113">
        <v>5203</v>
      </c>
      <c r="F51" s="113">
        <v>5507</v>
      </c>
      <c r="G51" s="113">
        <v>10710</v>
      </c>
      <c r="H51" s="113">
        <v>3922</v>
      </c>
      <c r="I51" s="113">
        <v>4003</v>
      </c>
      <c r="J51" s="113">
        <v>7925</v>
      </c>
      <c r="K51" s="113">
        <v>5055</v>
      </c>
      <c r="L51" s="113">
        <v>5400</v>
      </c>
      <c r="M51" s="113">
        <v>10455</v>
      </c>
      <c r="N51" s="310"/>
    </row>
    <row r="52" spans="1:14" ht="12.75" customHeight="1" x14ac:dyDescent="0.2">
      <c r="A52" s="67" t="s">
        <v>190</v>
      </c>
      <c r="B52" s="113">
        <v>5024</v>
      </c>
      <c r="C52" s="113">
        <v>5187</v>
      </c>
      <c r="D52" s="113">
        <v>10211</v>
      </c>
      <c r="E52" s="113">
        <v>5251</v>
      </c>
      <c r="F52" s="113">
        <v>5440</v>
      </c>
      <c r="G52" s="113">
        <v>10691</v>
      </c>
      <c r="H52" s="113">
        <v>3955</v>
      </c>
      <c r="I52" s="113">
        <v>3985</v>
      </c>
      <c r="J52" s="113">
        <v>7940</v>
      </c>
      <c r="K52" s="113">
        <v>5104</v>
      </c>
      <c r="L52" s="113">
        <v>5373</v>
      </c>
      <c r="M52" s="113">
        <v>10477</v>
      </c>
      <c r="N52" s="310"/>
    </row>
    <row r="53" spans="1:14" ht="12.75" customHeight="1" x14ac:dyDescent="0.2">
      <c r="A53" s="67" t="s">
        <v>191</v>
      </c>
      <c r="B53" s="113">
        <v>4563</v>
      </c>
      <c r="C53" s="113">
        <v>4628</v>
      </c>
      <c r="D53" s="113">
        <v>9191</v>
      </c>
      <c r="E53" s="113">
        <v>4387</v>
      </c>
      <c r="F53" s="113">
        <v>4543</v>
      </c>
      <c r="G53" s="113">
        <v>8930</v>
      </c>
      <c r="H53" s="113">
        <v>3643</v>
      </c>
      <c r="I53" s="113">
        <v>3711</v>
      </c>
      <c r="J53" s="113">
        <v>7354</v>
      </c>
      <c r="K53" s="113">
        <v>4432</v>
      </c>
      <c r="L53" s="113">
        <v>4658</v>
      </c>
      <c r="M53" s="113">
        <v>9090</v>
      </c>
      <c r="N53" s="310"/>
    </row>
    <row r="54" spans="1:14" ht="12.75" customHeight="1" x14ac:dyDescent="0.2">
      <c r="A54" s="67" t="s">
        <v>192</v>
      </c>
      <c r="B54" s="113">
        <v>3920</v>
      </c>
      <c r="C54" s="113">
        <v>3928</v>
      </c>
      <c r="D54" s="113">
        <v>7848</v>
      </c>
      <c r="E54" s="113">
        <v>3617</v>
      </c>
      <c r="F54" s="113">
        <v>3770</v>
      </c>
      <c r="G54" s="113">
        <v>7387</v>
      </c>
      <c r="H54" s="113">
        <v>3360</v>
      </c>
      <c r="I54" s="113">
        <v>3185</v>
      </c>
      <c r="J54" s="113">
        <v>6545</v>
      </c>
      <c r="K54" s="113">
        <v>3523</v>
      </c>
      <c r="L54" s="113">
        <v>3623</v>
      </c>
      <c r="M54" s="113">
        <v>7146</v>
      </c>
      <c r="N54" s="310"/>
    </row>
    <row r="55" spans="1:14" ht="12.75" customHeight="1" x14ac:dyDescent="0.2">
      <c r="A55" s="67" t="s">
        <v>193</v>
      </c>
      <c r="B55" s="113">
        <v>3471</v>
      </c>
      <c r="C55" s="113">
        <v>3520</v>
      </c>
      <c r="D55" s="113">
        <v>6991</v>
      </c>
      <c r="E55" s="113">
        <v>3273</v>
      </c>
      <c r="F55" s="113">
        <v>3297</v>
      </c>
      <c r="G55" s="113">
        <v>6570</v>
      </c>
      <c r="H55" s="113">
        <v>2850</v>
      </c>
      <c r="I55" s="113">
        <v>2835</v>
      </c>
      <c r="J55" s="113">
        <v>5685</v>
      </c>
      <c r="K55" s="113">
        <v>3123</v>
      </c>
      <c r="L55" s="113">
        <v>3359</v>
      </c>
      <c r="M55" s="113">
        <v>6482</v>
      </c>
      <c r="N55" s="310"/>
    </row>
    <row r="56" spans="1:14" ht="12.75" customHeight="1" x14ac:dyDescent="0.2">
      <c r="A56" s="67" t="s">
        <v>194</v>
      </c>
      <c r="B56" s="113">
        <v>2725</v>
      </c>
      <c r="C56" s="113">
        <v>3020</v>
      </c>
      <c r="D56" s="113">
        <v>5745</v>
      </c>
      <c r="E56" s="113">
        <v>2236</v>
      </c>
      <c r="F56" s="113">
        <v>2592</v>
      </c>
      <c r="G56" s="113">
        <v>4828</v>
      </c>
      <c r="H56" s="113">
        <v>2008</v>
      </c>
      <c r="I56" s="113">
        <v>2156</v>
      </c>
      <c r="J56" s="113">
        <v>4164</v>
      </c>
      <c r="K56" s="113">
        <v>2495</v>
      </c>
      <c r="L56" s="113">
        <v>2975</v>
      </c>
      <c r="M56" s="113">
        <v>5470</v>
      </c>
      <c r="N56" s="310"/>
    </row>
    <row r="57" spans="1:14" ht="12.75" customHeight="1" x14ac:dyDescent="0.2">
      <c r="A57" s="78" t="s">
        <v>195</v>
      </c>
      <c r="B57" s="113">
        <v>1623</v>
      </c>
      <c r="C57" s="113">
        <v>2155</v>
      </c>
      <c r="D57" s="113">
        <v>3778</v>
      </c>
      <c r="E57" s="113">
        <v>1397</v>
      </c>
      <c r="F57" s="113">
        <v>1706</v>
      </c>
      <c r="G57" s="113">
        <v>3103</v>
      </c>
      <c r="H57" s="113">
        <v>1247</v>
      </c>
      <c r="I57" s="113">
        <v>1509</v>
      </c>
      <c r="J57" s="113">
        <v>2756</v>
      </c>
      <c r="K57" s="113">
        <v>1651</v>
      </c>
      <c r="L57" s="113">
        <v>2173</v>
      </c>
      <c r="M57" s="113">
        <v>3824</v>
      </c>
      <c r="N57" s="310"/>
    </row>
    <row r="58" spans="1:14" ht="12.75" customHeight="1" x14ac:dyDescent="0.2">
      <c r="A58" s="67" t="s">
        <v>196</v>
      </c>
      <c r="B58" s="113">
        <v>1182</v>
      </c>
      <c r="C58" s="113">
        <v>2058</v>
      </c>
      <c r="D58" s="113">
        <v>3240</v>
      </c>
      <c r="E58" s="113">
        <v>884</v>
      </c>
      <c r="F58" s="113">
        <v>1543</v>
      </c>
      <c r="G58" s="113">
        <v>2427</v>
      </c>
      <c r="H58" s="113">
        <v>913</v>
      </c>
      <c r="I58" s="113">
        <v>1585</v>
      </c>
      <c r="J58" s="113">
        <v>2498</v>
      </c>
      <c r="K58" s="113">
        <v>1249</v>
      </c>
      <c r="L58" s="113">
        <v>2252</v>
      </c>
      <c r="M58" s="113">
        <v>3501</v>
      </c>
      <c r="N58" s="310"/>
    </row>
    <row r="59" spans="1:14" ht="12.75" customHeight="1" x14ac:dyDescent="0.2">
      <c r="A59" s="78"/>
      <c r="B59" s="69"/>
      <c r="C59" s="113"/>
      <c r="D59" s="113"/>
      <c r="E59" s="69"/>
      <c r="F59" s="113"/>
      <c r="G59" s="113"/>
      <c r="H59" s="69"/>
      <c r="I59" s="113"/>
      <c r="J59" s="113"/>
      <c r="K59" s="69"/>
      <c r="L59" s="113"/>
      <c r="M59" s="113"/>
      <c r="N59" s="310"/>
    </row>
    <row r="60" spans="1:14" ht="12.75" customHeight="1" x14ac:dyDescent="0.2">
      <c r="A60" s="78" t="s">
        <v>197</v>
      </c>
      <c r="B60" s="113">
        <f>SUM(B41:B43)</f>
        <v>13252</v>
      </c>
      <c r="C60" s="113">
        <f>SUM(C41:C43)</f>
        <v>12609</v>
      </c>
      <c r="D60" s="113">
        <f t="shared" ref="D60:D62" si="3">B60+C60</f>
        <v>25861</v>
      </c>
      <c r="E60" s="113">
        <f>SUM(E41:E43)</f>
        <v>15243</v>
      </c>
      <c r="F60" s="113">
        <f>SUM(F41:F43)</f>
        <v>14674</v>
      </c>
      <c r="G60" s="113">
        <f t="shared" ref="G60:G62" si="4">E60+F60</f>
        <v>29917</v>
      </c>
      <c r="H60" s="113">
        <f>SUM(H41:H43)</f>
        <v>11812</v>
      </c>
      <c r="I60" s="113">
        <f>SUM(I41:I43)</f>
        <v>11422</v>
      </c>
      <c r="J60" s="113">
        <f t="shared" ref="J60:J62" si="5">H60+I60</f>
        <v>23234</v>
      </c>
      <c r="K60" s="113">
        <f>SUM(K41:K43)</f>
        <v>14671</v>
      </c>
      <c r="L60" s="113">
        <f>SUM(L41:L43)</f>
        <v>13723</v>
      </c>
      <c r="M60" s="113">
        <f t="shared" ref="M60:M62" si="6">K60+L60</f>
        <v>28394</v>
      </c>
      <c r="N60" s="310"/>
    </row>
    <row r="61" spans="1:14" ht="12.75" customHeight="1" x14ac:dyDescent="0.2">
      <c r="A61" s="78" t="s">
        <v>198</v>
      </c>
      <c r="B61" s="113">
        <f>SUM(B44:B53)</f>
        <v>43613</v>
      </c>
      <c r="C61" s="113">
        <f>SUM(C44:C53)</f>
        <v>44588</v>
      </c>
      <c r="D61" s="113">
        <f t="shared" si="3"/>
        <v>88201</v>
      </c>
      <c r="E61" s="113">
        <f>SUM(E44:E53)</f>
        <v>46978</v>
      </c>
      <c r="F61" s="113">
        <f>SUM(F44:F53)</f>
        <v>49624</v>
      </c>
      <c r="G61" s="113">
        <f t="shared" si="4"/>
        <v>96602</v>
      </c>
      <c r="H61" s="113">
        <f>SUM(H44:H53)</f>
        <v>36183</v>
      </c>
      <c r="I61" s="113">
        <f>SUM(I44:I53)</f>
        <v>35861</v>
      </c>
      <c r="J61" s="113">
        <f t="shared" si="5"/>
        <v>72044</v>
      </c>
      <c r="K61" s="113">
        <f>SUM(K44:K53)</f>
        <v>46698</v>
      </c>
      <c r="L61" s="113">
        <f>SUM(L44:L53)</f>
        <v>47757</v>
      </c>
      <c r="M61" s="113">
        <f t="shared" si="6"/>
        <v>94455</v>
      </c>
      <c r="N61" s="310"/>
    </row>
    <row r="62" spans="1:14" ht="12.75" customHeight="1" x14ac:dyDescent="0.2">
      <c r="A62" s="78" t="s">
        <v>199</v>
      </c>
      <c r="B62" s="113">
        <f>SUM(B54:B58)</f>
        <v>12921</v>
      </c>
      <c r="C62" s="113">
        <f>SUM(C54:C58)</f>
        <v>14681</v>
      </c>
      <c r="D62" s="113">
        <f t="shared" si="3"/>
        <v>27602</v>
      </c>
      <c r="E62" s="113">
        <f>SUM(E54:E58)</f>
        <v>11407</v>
      </c>
      <c r="F62" s="113">
        <f>SUM(F54:F58)</f>
        <v>12908</v>
      </c>
      <c r="G62" s="113">
        <f t="shared" si="4"/>
        <v>24315</v>
      </c>
      <c r="H62" s="113">
        <f>SUM(H54:H58)</f>
        <v>10378</v>
      </c>
      <c r="I62" s="113">
        <f>SUM(I54:I58)</f>
        <v>11270</v>
      </c>
      <c r="J62" s="113">
        <f t="shared" si="5"/>
        <v>21648</v>
      </c>
      <c r="K62" s="113">
        <f>SUM(K54:K58)</f>
        <v>12041</v>
      </c>
      <c r="L62" s="113">
        <f>SUM(L54:L58)</f>
        <v>14382</v>
      </c>
      <c r="M62" s="113">
        <f t="shared" si="6"/>
        <v>26423</v>
      </c>
      <c r="N62" s="310"/>
    </row>
    <row r="63" spans="1:14" ht="12.75" customHeight="1" x14ac:dyDescent="0.2">
      <c r="A63" s="81"/>
      <c r="B63" s="89"/>
      <c r="C63" s="89"/>
      <c r="D63" s="89"/>
      <c r="E63" s="89"/>
      <c r="F63" s="89"/>
      <c r="G63" s="89"/>
      <c r="H63" s="89"/>
      <c r="I63" s="89"/>
      <c r="J63" s="89"/>
      <c r="K63" s="89"/>
      <c r="L63" s="89"/>
      <c r="M63" s="89"/>
      <c r="N63" s="310"/>
    </row>
    <row r="64" spans="1:14" ht="12.75" customHeight="1" x14ac:dyDescent="0.2">
      <c r="A64" s="81" t="s">
        <v>178</v>
      </c>
      <c r="B64" s="111">
        <f>SUM(B41:B58)</f>
        <v>69786</v>
      </c>
      <c r="C64" s="111">
        <f>SUM(C41:C58)</f>
        <v>71878</v>
      </c>
      <c r="D64" s="111">
        <f t="shared" ref="D64" si="7">B64+C64</f>
        <v>141664</v>
      </c>
      <c r="E64" s="111">
        <f>SUM(E41:E58)</f>
        <v>73628</v>
      </c>
      <c r="F64" s="111">
        <f>SUM(F41:F58)</f>
        <v>77206</v>
      </c>
      <c r="G64" s="111">
        <f t="shared" ref="G64" si="8">E64+F64</f>
        <v>150834</v>
      </c>
      <c r="H64" s="111">
        <f>SUM(H41:H58)</f>
        <v>58373</v>
      </c>
      <c r="I64" s="111">
        <f>SUM(I41:I58)</f>
        <v>58553</v>
      </c>
      <c r="J64" s="111">
        <f t="shared" ref="J64" si="9">H64+I64</f>
        <v>116926</v>
      </c>
      <c r="K64" s="111">
        <f>SUM(K41:K58)</f>
        <v>73410</v>
      </c>
      <c r="L64" s="111">
        <f>SUM(L41:L58)</f>
        <v>75862</v>
      </c>
      <c r="M64" s="111">
        <f>K64+L64</f>
        <v>149272</v>
      </c>
      <c r="N64" s="310"/>
    </row>
    <row r="65" spans="1:16" ht="12.75" customHeight="1" x14ac:dyDescent="0.2">
      <c r="A65" s="81"/>
      <c r="B65" s="111"/>
      <c r="C65" s="111"/>
      <c r="D65" s="312"/>
      <c r="E65" s="111"/>
      <c r="F65" s="111"/>
      <c r="G65" s="312"/>
      <c r="H65" s="70"/>
      <c r="I65" s="70"/>
      <c r="J65" s="312"/>
      <c r="K65" s="70"/>
      <c r="L65" s="70"/>
      <c r="M65" s="312"/>
      <c r="N65" s="310"/>
    </row>
    <row r="66" spans="1:16" ht="12.75" customHeight="1" x14ac:dyDescent="0.2">
      <c r="A66" s="92" t="s">
        <v>27</v>
      </c>
      <c r="B66" s="290" t="s">
        <v>530</v>
      </c>
      <c r="C66" s="308"/>
      <c r="D66" s="314"/>
      <c r="E66" s="151"/>
      <c r="F66" s="151"/>
      <c r="G66" s="314"/>
      <c r="H66" s="151"/>
      <c r="I66" s="313"/>
      <c r="J66" s="314"/>
      <c r="K66" s="315"/>
      <c r="L66" s="315"/>
      <c r="M66" s="314"/>
      <c r="N66" s="310"/>
    </row>
    <row r="67" spans="1:16" ht="12.75" customHeight="1" x14ac:dyDescent="0.2">
      <c r="A67" s="151"/>
      <c r="B67" s="290" t="s">
        <v>288</v>
      </c>
      <c r="C67" s="151"/>
      <c r="D67" s="314"/>
      <c r="E67" s="151"/>
      <c r="F67" s="151"/>
      <c r="G67" s="314"/>
      <c r="H67" s="151"/>
      <c r="I67" s="313"/>
      <c r="J67" s="314"/>
      <c r="K67" s="315"/>
      <c r="L67" s="315"/>
      <c r="M67" s="314"/>
      <c r="N67" s="310"/>
    </row>
    <row r="68" spans="1:16" ht="12.75" customHeight="1" x14ac:dyDescent="0.2">
      <c r="A68" s="151"/>
      <c r="B68" s="290" t="s">
        <v>595</v>
      </c>
      <c r="C68" s="151"/>
      <c r="D68" s="314"/>
      <c r="E68" s="151"/>
      <c r="F68" s="151"/>
      <c r="G68" s="314"/>
      <c r="H68" s="151"/>
      <c r="I68" s="313"/>
      <c r="J68" s="314"/>
      <c r="K68" s="315"/>
      <c r="L68" s="315"/>
      <c r="M68" s="314"/>
      <c r="N68" s="310"/>
    </row>
    <row r="69" spans="1:16" ht="12.75" customHeight="1" x14ac:dyDescent="0.2">
      <c r="A69" s="151"/>
      <c r="B69" s="290"/>
      <c r="C69" s="151"/>
      <c r="D69" s="314"/>
      <c r="E69" s="151"/>
      <c r="F69" s="151"/>
      <c r="G69" s="314"/>
      <c r="H69" s="151"/>
      <c r="I69" s="313"/>
      <c r="J69" s="314"/>
      <c r="K69" s="315"/>
      <c r="L69" s="315"/>
      <c r="M69" s="314"/>
      <c r="N69" s="310"/>
    </row>
    <row r="70" spans="1:16" ht="12.75" customHeight="1" x14ac:dyDescent="0.2">
      <c r="A70" s="292" t="s">
        <v>177</v>
      </c>
      <c r="B70" s="86" t="s">
        <v>287</v>
      </c>
      <c r="C70" s="422"/>
      <c r="D70" s="317"/>
      <c r="E70" s="422"/>
      <c r="F70" s="422"/>
      <c r="G70" s="317"/>
      <c r="H70" s="422"/>
      <c r="I70" s="316"/>
      <c r="J70" s="317"/>
      <c r="K70" s="316"/>
      <c r="L70" s="316"/>
      <c r="M70" s="317"/>
      <c r="N70" s="310"/>
    </row>
    <row r="71" spans="1:16" ht="12.75" customHeight="1" x14ac:dyDescent="0.2">
      <c r="A71" s="292"/>
      <c r="B71" s="423" t="s">
        <v>612</v>
      </c>
      <c r="C71" s="422"/>
      <c r="D71" s="317"/>
      <c r="E71" s="422"/>
      <c r="F71" s="422"/>
      <c r="G71" s="317"/>
      <c r="H71" s="422"/>
      <c r="I71" s="316"/>
      <c r="J71" s="317"/>
      <c r="K71" s="316"/>
      <c r="L71" s="316"/>
      <c r="M71" s="317"/>
      <c r="N71" s="310"/>
    </row>
    <row r="72" spans="1:16" ht="12.75" customHeight="1" x14ac:dyDescent="0.2">
      <c r="A72" s="292"/>
      <c r="B72" s="426"/>
      <c r="C72" s="422"/>
      <c r="D72" s="317"/>
      <c r="E72" s="422"/>
      <c r="F72" s="422"/>
      <c r="G72" s="317"/>
      <c r="H72" s="422"/>
      <c r="I72" s="316"/>
      <c r="J72" s="317"/>
      <c r="K72" s="316"/>
      <c r="L72" s="316"/>
      <c r="M72" s="317"/>
      <c r="N72" s="310"/>
    </row>
    <row r="73" spans="1:16" ht="12.75" customHeight="1" x14ac:dyDescent="0.2">
      <c r="A73" s="292"/>
      <c r="B73" s="426"/>
      <c r="C73" s="422"/>
      <c r="D73" s="317"/>
      <c r="E73" s="422"/>
      <c r="F73" s="422"/>
      <c r="G73" s="317"/>
      <c r="H73" s="422"/>
      <c r="I73" s="316"/>
      <c r="J73" s="317"/>
      <c r="K73" s="316"/>
      <c r="L73" s="316"/>
      <c r="M73" s="317"/>
      <c r="N73" s="310"/>
    </row>
    <row r="74" spans="1:16" ht="12.75" customHeight="1" x14ac:dyDescent="0.25">
      <c r="A74" s="520" t="s">
        <v>182</v>
      </c>
      <c r="B74" s="519" t="s">
        <v>298</v>
      </c>
      <c r="C74" s="519"/>
      <c r="D74" s="519"/>
      <c r="E74" s="519" t="s">
        <v>293</v>
      </c>
      <c r="F74" s="519"/>
      <c r="G74" s="519"/>
      <c r="H74" s="519" t="s">
        <v>299</v>
      </c>
      <c r="I74" s="519"/>
      <c r="J74" s="519"/>
      <c r="K74" s="424"/>
      <c r="L74" s="424"/>
      <c r="M74" s="424"/>
      <c r="N74" s="310"/>
    </row>
    <row r="75" spans="1:16" ht="12.75" customHeight="1" x14ac:dyDescent="0.2">
      <c r="A75" s="520"/>
      <c r="B75" s="397" t="s">
        <v>7</v>
      </c>
      <c r="C75" s="397" t="s">
        <v>62</v>
      </c>
      <c r="D75" s="397" t="s">
        <v>63</v>
      </c>
      <c r="E75" s="397" t="s">
        <v>7</v>
      </c>
      <c r="F75" s="397" t="s">
        <v>62</v>
      </c>
      <c r="G75" s="397" t="s">
        <v>63</v>
      </c>
      <c r="H75" s="397" t="s">
        <v>7</v>
      </c>
      <c r="I75" s="397" t="s">
        <v>62</v>
      </c>
      <c r="J75" s="397" t="s">
        <v>63</v>
      </c>
      <c r="K75" s="397"/>
      <c r="L75" s="397"/>
      <c r="M75" s="397"/>
      <c r="N75" s="310"/>
    </row>
    <row r="76" spans="1:16" ht="12.75" customHeight="1" x14ac:dyDescent="0.2">
      <c r="A76" s="66" t="s">
        <v>186</v>
      </c>
      <c r="B76" s="425">
        <v>3914</v>
      </c>
      <c r="C76" s="425">
        <v>3654</v>
      </c>
      <c r="D76" s="425">
        <f>C76+B76</f>
        <v>7568</v>
      </c>
      <c r="E76" s="425">
        <v>5457</v>
      </c>
      <c r="F76" s="425">
        <v>5144</v>
      </c>
      <c r="G76" s="425">
        <f>F76+E76</f>
        <v>10601</v>
      </c>
      <c r="H76" s="425">
        <v>6024</v>
      </c>
      <c r="I76" s="425">
        <v>5624</v>
      </c>
      <c r="J76" s="425">
        <f>I76+H76</f>
        <v>11648</v>
      </c>
      <c r="K76" s="70"/>
      <c r="L76" s="70"/>
      <c r="M76" s="318"/>
      <c r="N76" s="310"/>
      <c r="P76" s="310"/>
    </row>
    <row r="77" spans="1:16" ht="12.75" customHeight="1" x14ac:dyDescent="0.2">
      <c r="A77" s="67" t="s">
        <v>187</v>
      </c>
      <c r="B77" s="425">
        <v>4154</v>
      </c>
      <c r="C77" s="425">
        <v>3992</v>
      </c>
      <c r="D77" s="425">
        <f t="shared" ref="D77:D93" si="10">C77+B77</f>
        <v>8146</v>
      </c>
      <c r="E77" s="425">
        <v>5645</v>
      </c>
      <c r="F77" s="425">
        <v>5350</v>
      </c>
      <c r="G77" s="425">
        <f t="shared" ref="G77:G93" si="11">F77+E77</f>
        <v>10995</v>
      </c>
      <c r="H77" s="425">
        <v>6644</v>
      </c>
      <c r="I77" s="425">
        <v>6377</v>
      </c>
      <c r="J77" s="425">
        <f t="shared" ref="J77:J93" si="12">I77+H77</f>
        <v>13021</v>
      </c>
      <c r="K77" s="70"/>
      <c r="L77" s="70"/>
      <c r="M77" s="318"/>
      <c r="N77" s="310"/>
      <c r="P77" s="310"/>
    </row>
    <row r="78" spans="1:16" ht="12.75" customHeight="1" x14ac:dyDescent="0.2">
      <c r="A78" s="67" t="s">
        <v>188</v>
      </c>
      <c r="B78" s="425">
        <v>4340</v>
      </c>
      <c r="C78" s="425">
        <v>4145</v>
      </c>
      <c r="D78" s="425">
        <f t="shared" si="10"/>
        <v>8485</v>
      </c>
      <c r="E78" s="425">
        <v>5569</v>
      </c>
      <c r="F78" s="425">
        <v>5440</v>
      </c>
      <c r="G78" s="425">
        <f t="shared" si="11"/>
        <v>11009</v>
      </c>
      <c r="H78" s="425">
        <v>6700</v>
      </c>
      <c r="I78" s="425">
        <v>6458</v>
      </c>
      <c r="J78" s="425">
        <f t="shared" si="12"/>
        <v>13158</v>
      </c>
      <c r="K78" s="70"/>
      <c r="L78" s="70"/>
      <c r="M78" s="318"/>
      <c r="N78" s="310"/>
      <c r="P78" s="310"/>
    </row>
    <row r="79" spans="1:16" ht="12.75" customHeight="1" x14ac:dyDescent="0.2">
      <c r="A79" s="67" t="s">
        <v>0</v>
      </c>
      <c r="B79" s="425">
        <v>4089</v>
      </c>
      <c r="C79" s="425">
        <v>3931</v>
      </c>
      <c r="D79" s="425">
        <f t="shared" si="10"/>
        <v>8020</v>
      </c>
      <c r="E79" s="425">
        <v>4908</v>
      </c>
      <c r="F79" s="425">
        <v>4747</v>
      </c>
      <c r="G79" s="425">
        <f t="shared" si="11"/>
        <v>9655</v>
      </c>
      <c r="H79" s="425">
        <v>5900</v>
      </c>
      <c r="I79" s="425">
        <v>5466</v>
      </c>
      <c r="J79" s="425">
        <f t="shared" si="12"/>
        <v>11366</v>
      </c>
      <c r="K79" s="70"/>
      <c r="L79" s="70"/>
      <c r="M79" s="318"/>
      <c r="N79" s="310"/>
    </row>
    <row r="80" spans="1:16" ht="12.75" customHeight="1" x14ac:dyDescent="0.2">
      <c r="A80" s="67" t="s">
        <v>1</v>
      </c>
      <c r="B80" s="425">
        <v>3661</v>
      </c>
      <c r="C80" s="425">
        <v>3466</v>
      </c>
      <c r="D80" s="425">
        <f t="shared" si="10"/>
        <v>7127</v>
      </c>
      <c r="E80" s="425">
        <v>4394</v>
      </c>
      <c r="F80" s="425">
        <v>3936</v>
      </c>
      <c r="G80" s="425">
        <f t="shared" si="11"/>
        <v>8330</v>
      </c>
      <c r="H80" s="425">
        <v>5176</v>
      </c>
      <c r="I80" s="425">
        <v>4701</v>
      </c>
      <c r="J80" s="425">
        <f t="shared" si="12"/>
        <v>9877</v>
      </c>
      <c r="K80" s="70"/>
      <c r="L80" s="70"/>
      <c r="M80" s="318"/>
      <c r="N80" s="310"/>
    </row>
    <row r="81" spans="1:14" ht="12.75" customHeight="1" x14ac:dyDescent="0.2">
      <c r="A81" s="67" t="s">
        <v>2</v>
      </c>
      <c r="B81" s="425">
        <v>3848</v>
      </c>
      <c r="C81" s="425">
        <v>3785</v>
      </c>
      <c r="D81" s="425">
        <f t="shared" si="10"/>
        <v>7633</v>
      </c>
      <c r="E81" s="425">
        <v>4648</v>
      </c>
      <c r="F81" s="425">
        <v>4536</v>
      </c>
      <c r="G81" s="425">
        <f t="shared" si="11"/>
        <v>9184</v>
      </c>
      <c r="H81" s="425">
        <v>5183</v>
      </c>
      <c r="I81" s="425">
        <v>5094</v>
      </c>
      <c r="J81" s="425">
        <f t="shared" si="12"/>
        <v>10277</v>
      </c>
      <c r="K81" s="70"/>
      <c r="L81" s="70"/>
      <c r="M81" s="318"/>
      <c r="N81" s="310"/>
    </row>
    <row r="82" spans="1:14" ht="12.75" customHeight="1" x14ac:dyDescent="0.2">
      <c r="A82" s="67" t="s">
        <v>3</v>
      </c>
      <c r="B82" s="425">
        <v>4072</v>
      </c>
      <c r="C82" s="425">
        <v>4332</v>
      </c>
      <c r="D82" s="425">
        <f t="shared" si="10"/>
        <v>8404</v>
      </c>
      <c r="E82" s="425">
        <v>5092</v>
      </c>
      <c r="F82" s="425">
        <v>5138</v>
      </c>
      <c r="G82" s="425">
        <f t="shared" si="11"/>
        <v>10230</v>
      </c>
      <c r="H82" s="425">
        <v>5297</v>
      </c>
      <c r="I82" s="425">
        <v>5977</v>
      </c>
      <c r="J82" s="425">
        <f t="shared" si="12"/>
        <v>11274</v>
      </c>
      <c r="K82" s="70"/>
      <c r="L82" s="70"/>
      <c r="M82" s="318"/>
      <c r="N82" s="310"/>
    </row>
    <row r="83" spans="1:14" ht="12.75" customHeight="1" x14ac:dyDescent="0.2">
      <c r="A83" s="67" t="s">
        <v>4</v>
      </c>
      <c r="B83" s="425">
        <v>4088</v>
      </c>
      <c r="C83" s="425">
        <v>4449</v>
      </c>
      <c r="D83" s="425">
        <f t="shared" si="10"/>
        <v>8537</v>
      </c>
      <c r="E83" s="425">
        <v>5465</v>
      </c>
      <c r="F83" s="425">
        <v>5432</v>
      </c>
      <c r="G83" s="425">
        <f t="shared" si="11"/>
        <v>10897</v>
      </c>
      <c r="H83" s="425">
        <v>5712</v>
      </c>
      <c r="I83" s="425">
        <v>6147</v>
      </c>
      <c r="J83" s="425">
        <f t="shared" si="12"/>
        <v>11859</v>
      </c>
      <c r="K83" s="70"/>
      <c r="L83" s="70"/>
      <c r="M83" s="318"/>
      <c r="N83" s="310"/>
    </row>
    <row r="84" spans="1:14" ht="12.75" customHeight="1" x14ac:dyDescent="0.2">
      <c r="A84" s="67" t="s">
        <v>5</v>
      </c>
      <c r="B84" s="425">
        <v>4062</v>
      </c>
      <c r="C84" s="425">
        <v>4504</v>
      </c>
      <c r="D84" s="425">
        <f t="shared" si="10"/>
        <v>8566</v>
      </c>
      <c r="E84" s="425">
        <v>5090</v>
      </c>
      <c r="F84" s="425">
        <v>5059</v>
      </c>
      <c r="G84" s="425">
        <f t="shared" si="11"/>
        <v>10149</v>
      </c>
      <c r="H84" s="425">
        <v>5811</v>
      </c>
      <c r="I84" s="425">
        <v>6039</v>
      </c>
      <c r="J84" s="425">
        <f t="shared" si="12"/>
        <v>11850</v>
      </c>
      <c r="K84" s="70"/>
      <c r="L84" s="70"/>
      <c r="M84" s="318"/>
      <c r="N84" s="310"/>
    </row>
    <row r="85" spans="1:14" ht="12.75" customHeight="1" x14ac:dyDescent="0.2">
      <c r="A85" s="67" t="s">
        <v>6</v>
      </c>
      <c r="B85" s="425">
        <v>4437</v>
      </c>
      <c r="C85" s="425">
        <v>4594</v>
      </c>
      <c r="D85" s="425">
        <f t="shared" si="10"/>
        <v>9031</v>
      </c>
      <c r="E85" s="425">
        <v>5030</v>
      </c>
      <c r="F85" s="425">
        <v>4962</v>
      </c>
      <c r="G85" s="425">
        <f t="shared" si="11"/>
        <v>9992</v>
      </c>
      <c r="H85" s="425">
        <v>5721</v>
      </c>
      <c r="I85" s="425">
        <v>5813</v>
      </c>
      <c r="J85" s="425">
        <f t="shared" si="12"/>
        <v>11534</v>
      </c>
      <c r="K85" s="70"/>
      <c r="L85" s="70"/>
      <c r="M85" s="318"/>
      <c r="N85" s="310"/>
    </row>
    <row r="86" spans="1:14" ht="12.75" customHeight="1" x14ac:dyDescent="0.2">
      <c r="A86" s="67" t="s">
        <v>189</v>
      </c>
      <c r="B86" s="425">
        <v>5253</v>
      </c>
      <c r="C86" s="425">
        <v>5412</v>
      </c>
      <c r="D86" s="425">
        <f t="shared" si="10"/>
        <v>10665</v>
      </c>
      <c r="E86" s="425">
        <v>4931</v>
      </c>
      <c r="F86" s="425">
        <v>4789</v>
      </c>
      <c r="G86" s="425">
        <f t="shared" si="11"/>
        <v>9720</v>
      </c>
      <c r="H86" s="425">
        <v>6127</v>
      </c>
      <c r="I86" s="425">
        <v>6450</v>
      </c>
      <c r="J86" s="425">
        <f t="shared" si="12"/>
        <v>12577</v>
      </c>
      <c r="K86" s="70"/>
      <c r="L86" s="70"/>
      <c r="M86" s="318"/>
      <c r="N86" s="310"/>
    </row>
    <row r="87" spans="1:14" ht="12.75" customHeight="1" x14ac:dyDescent="0.2">
      <c r="A87" s="67" t="s">
        <v>190</v>
      </c>
      <c r="B87" s="425">
        <v>5099</v>
      </c>
      <c r="C87" s="425">
        <v>5226</v>
      </c>
      <c r="D87" s="425">
        <f t="shared" si="10"/>
        <v>10325</v>
      </c>
      <c r="E87" s="425">
        <v>4638</v>
      </c>
      <c r="F87" s="425">
        <v>4519</v>
      </c>
      <c r="G87" s="425">
        <f t="shared" si="11"/>
        <v>9157</v>
      </c>
      <c r="H87" s="425">
        <v>6208</v>
      </c>
      <c r="I87" s="425">
        <v>6155</v>
      </c>
      <c r="J87" s="425">
        <f t="shared" si="12"/>
        <v>12363</v>
      </c>
      <c r="K87" s="70"/>
      <c r="L87" s="70"/>
      <c r="M87" s="318"/>
      <c r="N87" s="310"/>
    </row>
    <row r="88" spans="1:14" ht="12.75" customHeight="1" x14ac:dyDescent="0.2">
      <c r="A88" s="67" t="s">
        <v>191</v>
      </c>
      <c r="B88" s="425">
        <v>4525</v>
      </c>
      <c r="C88" s="425">
        <v>4544</v>
      </c>
      <c r="D88" s="425">
        <f t="shared" si="10"/>
        <v>9069</v>
      </c>
      <c r="E88" s="425">
        <v>3936</v>
      </c>
      <c r="F88" s="425">
        <v>4020</v>
      </c>
      <c r="G88" s="425">
        <f t="shared" si="11"/>
        <v>7956</v>
      </c>
      <c r="H88" s="425">
        <v>5347</v>
      </c>
      <c r="I88" s="425">
        <v>5557</v>
      </c>
      <c r="J88" s="425">
        <f t="shared" si="12"/>
        <v>10904</v>
      </c>
      <c r="K88" s="70"/>
      <c r="L88" s="70"/>
      <c r="M88" s="318"/>
      <c r="N88" s="310"/>
    </row>
    <row r="89" spans="1:14" ht="12.75" customHeight="1" x14ac:dyDescent="0.2">
      <c r="A89" s="67" t="s">
        <v>192</v>
      </c>
      <c r="B89" s="425">
        <v>3745</v>
      </c>
      <c r="C89" s="425">
        <v>3834</v>
      </c>
      <c r="D89" s="425">
        <f t="shared" si="10"/>
        <v>7579</v>
      </c>
      <c r="E89" s="425">
        <v>3408</v>
      </c>
      <c r="F89" s="425">
        <v>3261</v>
      </c>
      <c r="G89" s="425">
        <f t="shared" si="11"/>
        <v>6669</v>
      </c>
      <c r="H89" s="425">
        <v>4564</v>
      </c>
      <c r="I89" s="425">
        <v>4646</v>
      </c>
      <c r="J89" s="425">
        <f t="shared" si="12"/>
        <v>9210</v>
      </c>
      <c r="K89" s="70"/>
      <c r="L89" s="70"/>
      <c r="M89" s="318"/>
      <c r="N89" s="310"/>
    </row>
    <row r="90" spans="1:14" ht="12.75" customHeight="1" x14ac:dyDescent="0.2">
      <c r="A90" s="67" t="s">
        <v>193</v>
      </c>
      <c r="B90" s="425">
        <v>3335</v>
      </c>
      <c r="C90" s="425">
        <v>3675</v>
      </c>
      <c r="D90" s="425">
        <f t="shared" si="10"/>
        <v>7010</v>
      </c>
      <c r="E90" s="425">
        <v>2802</v>
      </c>
      <c r="F90" s="425">
        <v>2966</v>
      </c>
      <c r="G90" s="425">
        <f t="shared" si="11"/>
        <v>5768</v>
      </c>
      <c r="H90" s="425">
        <v>3827</v>
      </c>
      <c r="I90" s="425">
        <v>4015</v>
      </c>
      <c r="J90" s="425">
        <f t="shared" si="12"/>
        <v>7842</v>
      </c>
      <c r="K90" s="70"/>
      <c r="L90" s="70"/>
      <c r="M90" s="318"/>
      <c r="N90" s="310"/>
    </row>
    <row r="91" spans="1:14" ht="12.75" customHeight="1" x14ac:dyDescent="0.2">
      <c r="A91" s="67" t="s">
        <v>194</v>
      </c>
      <c r="B91" s="425">
        <v>2654</v>
      </c>
      <c r="C91" s="425">
        <v>3093</v>
      </c>
      <c r="D91" s="425">
        <f t="shared" si="10"/>
        <v>5747</v>
      </c>
      <c r="E91" s="425">
        <v>2160</v>
      </c>
      <c r="F91" s="425">
        <v>2412</v>
      </c>
      <c r="G91" s="425">
        <f t="shared" si="11"/>
        <v>4572</v>
      </c>
      <c r="H91" s="425">
        <v>2842</v>
      </c>
      <c r="I91" s="425">
        <v>3244</v>
      </c>
      <c r="J91" s="425">
        <f t="shared" si="12"/>
        <v>6086</v>
      </c>
      <c r="K91" s="70"/>
      <c r="L91" s="70"/>
      <c r="M91" s="318"/>
      <c r="N91" s="310"/>
    </row>
    <row r="92" spans="1:14" ht="12.75" customHeight="1" x14ac:dyDescent="0.2">
      <c r="A92" s="78" t="s">
        <v>195</v>
      </c>
      <c r="B92" s="425">
        <v>1651</v>
      </c>
      <c r="C92" s="425">
        <v>2171</v>
      </c>
      <c r="D92" s="425">
        <f t="shared" si="10"/>
        <v>3822</v>
      </c>
      <c r="E92" s="425">
        <v>1291</v>
      </c>
      <c r="F92" s="425">
        <v>1693</v>
      </c>
      <c r="G92" s="425">
        <f t="shared" si="11"/>
        <v>2984</v>
      </c>
      <c r="H92" s="425">
        <v>1744</v>
      </c>
      <c r="I92" s="425">
        <v>2143</v>
      </c>
      <c r="J92" s="425">
        <f t="shared" si="12"/>
        <v>3887</v>
      </c>
      <c r="K92" s="70"/>
      <c r="L92" s="70"/>
      <c r="M92" s="318"/>
      <c r="N92" s="310"/>
    </row>
    <row r="93" spans="1:14" ht="12.75" customHeight="1" x14ac:dyDescent="0.2">
      <c r="A93" s="67" t="s">
        <v>196</v>
      </c>
      <c r="B93" s="425">
        <v>1219</v>
      </c>
      <c r="C93" s="425">
        <v>2174</v>
      </c>
      <c r="D93" s="425">
        <f t="shared" si="10"/>
        <v>3393</v>
      </c>
      <c r="E93" s="425">
        <v>990</v>
      </c>
      <c r="F93" s="425">
        <v>1740</v>
      </c>
      <c r="G93" s="425">
        <f t="shared" si="11"/>
        <v>2730</v>
      </c>
      <c r="H93" s="425">
        <v>1315</v>
      </c>
      <c r="I93" s="425">
        <v>2297</v>
      </c>
      <c r="J93" s="425">
        <f t="shared" si="12"/>
        <v>3612</v>
      </c>
      <c r="K93" s="70"/>
      <c r="L93" s="70"/>
      <c r="M93" s="70"/>
      <c r="N93" s="310"/>
    </row>
    <row r="94" spans="1:14" ht="12.75" customHeight="1" x14ac:dyDescent="0.2">
      <c r="A94" s="78"/>
      <c r="B94" s="69"/>
      <c r="C94" s="113"/>
      <c r="D94" s="113"/>
      <c r="E94" s="69"/>
      <c r="F94" s="113"/>
      <c r="G94" s="113"/>
      <c r="H94" s="69"/>
      <c r="I94" s="113"/>
      <c r="J94" s="113"/>
      <c r="K94" s="70"/>
      <c r="L94" s="70"/>
      <c r="M94" s="70"/>
      <c r="N94" s="310"/>
    </row>
    <row r="95" spans="1:14" ht="12.75" customHeight="1" x14ac:dyDescent="0.2">
      <c r="A95" s="78" t="s">
        <v>197</v>
      </c>
      <c r="B95" s="425">
        <f>SUM(B76:B78)</f>
        <v>12408</v>
      </c>
      <c r="C95" s="425">
        <f>SUM(C76:C78)</f>
        <v>11791</v>
      </c>
      <c r="D95" s="425">
        <f t="shared" ref="D95:D97" si="13">B95+C95</f>
        <v>24199</v>
      </c>
      <c r="E95" s="425">
        <f>SUM(E76:E78)</f>
        <v>16671</v>
      </c>
      <c r="F95" s="425">
        <f>SUM(F76:F78)</f>
        <v>15934</v>
      </c>
      <c r="G95" s="425">
        <f t="shared" ref="G95:G97" si="14">E95+F95</f>
        <v>32605</v>
      </c>
      <c r="H95" s="425">
        <f>SUM(H76:H78)</f>
        <v>19368</v>
      </c>
      <c r="I95" s="425">
        <f>SUM(I76:I78)</f>
        <v>18459</v>
      </c>
      <c r="J95" s="425">
        <f t="shared" ref="J95:J97" si="15">H95+I95</f>
        <v>37827</v>
      </c>
      <c r="K95" s="113"/>
      <c r="L95" s="113"/>
      <c r="M95" s="113"/>
      <c r="N95" s="310"/>
    </row>
    <row r="96" spans="1:14" ht="12.75" customHeight="1" x14ac:dyDescent="0.2">
      <c r="A96" s="78" t="s">
        <v>198</v>
      </c>
      <c r="B96" s="425">
        <f>SUM(B79:B88)</f>
        <v>43134</v>
      </c>
      <c r="C96" s="425">
        <f>SUM(C79:C88)</f>
        <v>44243</v>
      </c>
      <c r="D96" s="425">
        <f t="shared" si="13"/>
        <v>87377</v>
      </c>
      <c r="E96" s="425">
        <f>SUM(E79:E88)</f>
        <v>48132</v>
      </c>
      <c r="F96" s="425">
        <f>SUM(F79:F88)</f>
        <v>47138</v>
      </c>
      <c r="G96" s="425">
        <f t="shared" si="14"/>
        <v>95270</v>
      </c>
      <c r="H96" s="425">
        <f>SUM(H79:H88)</f>
        <v>56482</v>
      </c>
      <c r="I96" s="425">
        <f>SUM(I79:I88)</f>
        <v>57399</v>
      </c>
      <c r="J96" s="425">
        <f t="shared" si="15"/>
        <v>113881</v>
      </c>
      <c r="K96" s="113"/>
      <c r="L96" s="113"/>
      <c r="M96" s="113"/>
      <c r="N96" s="310"/>
    </row>
    <row r="97" spans="1:14" ht="12.75" customHeight="1" x14ac:dyDescent="0.2">
      <c r="A97" s="78" t="s">
        <v>199</v>
      </c>
      <c r="B97" s="425">
        <f>SUM(B89:B93)</f>
        <v>12604</v>
      </c>
      <c r="C97" s="425">
        <f>SUM(C89:C93)</f>
        <v>14947</v>
      </c>
      <c r="D97" s="425">
        <f t="shared" si="13"/>
        <v>27551</v>
      </c>
      <c r="E97" s="425">
        <f>SUM(E89:E93)</f>
        <v>10651</v>
      </c>
      <c r="F97" s="425">
        <f>SUM(F89:F93)</f>
        <v>12072</v>
      </c>
      <c r="G97" s="425">
        <f t="shared" si="14"/>
        <v>22723</v>
      </c>
      <c r="H97" s="425">
        <f>SUM(H89:H93)</f>
        <v>14292</v>
      </c>
      <c r="I97" s="425">
        <f>SUM(I89:I93)</f>
        <v>16345</v>
      </c>
      <c r="J97" s="425">
        <f t="shared" si="15"/>
        <v>30637</v>
      </c>
      <c r="K97" s="113"/>
      <c r="L97" s="113"/>
      <c r="M97" s="113"/>
      <c r="N97" s="310"/>
    </row>
    <row r="98" spans="1:14" ht="12.75" customHeight="1" x14ac:dyDescent="0.2">
      <c r="A98" s="81"/>
      <c r="B98" s="89"/>
      <c r="C98" s="89"/>
      <c r="D98" s="89"/>
      <c r="E98" s="89"/>
      <c r="F98" s="89"/>
      <c r="G98" s="89"/>
      <c r="H98" s="89"/>
      <c r="I98" s="89"/>
      <c r="J98" s="89"/>
      <c r="K98" s="89"/>
      <c r="L98" s="89"/>
      <c r="M98" s="89"/>
      <c r="N98" s="310"/>
    </row>
    <row r="99" spans="1:14" ht="12.75" customHeight="1" x14ac:dyDescent="0.2">
      <c r="A99" s="81" t="s">
        <v>178</v>
      </c>
      <c r="B99" s="111">
        <f>SUM(B76:B93)</f>
        <v>68146</v>
      </c>
      <c r="C99" s="111">
        <f>SUM(C76:C93)</f>
        <v>70981</v>
      </c>
      <c r="D99" s="111">
        <f t="shared" ref="D99" si="16">B99+C99</f>
        <v>139127</v>
      </c>
      <c r="E99" s="111">
        <f>SUM(E76:E93)</f>
        <v>75454</v>
      </c>
      <c r="F99" s="111">
        <f>SUM(F76:F93)</f>
        <v>75144</v>
      </c>
      <c r="G99" s="111">
        <f t="shared" ref="G99" si="17">E99+F99</f>
        <v>150598</v>
      </c>
      <c r="H99" s="111">
        <f>SUM(H76:H93)</f>
        <v>90142</v>
      </c>
      <c r="I99" s="111">
        <f>SUM(I76:I93)</f>
        <v>92203</v>
      </c>
      <c r="J99" s="111">
        <f t="shared" ref="J99" si="18">H99+I99</f>
        <v>182345</v>
      </c>
      <c r="K99" s="111"/>
      <c r="L99" s="111"/>
      <c r="M99" s="111"/>
      <c r="N99" s="310"/>
    </row>
    <row r="100" spans="1:14" ht="12.75" customHeight="1" x14ac:dyDescent="0.2">
      <c r="A100" s="81"/>
      <c r="B100" s="111"/>
      <c r="C100" s="111"/>
      <c r="D100" s="312"/>
      <c r="E100" s="111"/>
      <c r="F100" s="111"/>
      <c r="G100" s="312"/>
      <c r="H100" s="70"/>
      <c r="I100" s="70"/>
      <c r="J100" s="312"/>
      <c r="K100" s="70"/>
      <c r="L100" s="70"/>
      <c r="M100" s="70"/>
      <c r="N100" s="310"/>
    </row>
    <row r="101" spans="1:14" ht="12.75" customHeight="1" x14ac:dyDescent="0.2">
      <c r="A101" s="92" t="s">
        <v>27</v>
      </c>
      <c r="B101" s="290" t="s">
        <v>530</v>
      </c>
      <c r="C101" s="308"/>
      <c r="D101" s="314"/>
      <c r="E101" s="151"/>
      <c r="F101" s="151"/>
      <c r="G101" s="314"/>
      <c r="H101" s="151"/>
      <c r="I101" s="313"/>
      <c r="J101" s="314"/>
      <c r="K101" s="315"/>
      <c r="L101" s="315"/>
      <c r="M101" s="70"/>
      <c r="N101" s="310"/>
    </row>
    <row r="102" spans="1:14" ht="12.75" customHeight="1" x14ac:dyDescent="0.2">
      <c r="A102" s="151"/>
      <c r="B102" s="290" t="s">
        <v>288</v>
      </c>
      <c r="C102" s="151"/>
      <c r="D102" s="314"/>
      <c r="E102" s="151"/>
      <c r="F102" s="151"/>
      <c r="G102" s="314"/>
      <c r="H102" s="151"/>
      <c r="I102" s="313"/>
      <c r="J102" s="314"/>
      <c r="K102" s="315"/>
      <c r="L102" s="315"/>
      <c r="M102" s="70"/>
      <c r="N102" s="310"/>
    </row>
    <row r="103" spans="1:14" ht="12.75" customHeight="1" x14ac:dyDescent="0.2">
      <c r="A103" s="151"/>
      <c r="B103" s="290" t="s">
        <v>595</v>
      </c>
      <c r="C103" s="151"/>
      <c r="D103" s="314"/>
      <c r="E103" s="151"/>
      <c r="F103" s="151"/>
      <c r="G103" s="314"/>
      <c r="H103" s="151"/>
      <c r="I103" s="313"/>
      <c r="J103" s="314"/>
      <c r="K103" s="315"/>
      <c r="L103" s="315"/>
      <c r="M103" s="70"/>
      <c r="N103" s="310"/>
    </row>
    <row r="104" spans="1:14" ht="12.75" customHeight="1" x14ac:dyDescent="0.2">
      <c r="A104" s="151"/>
      <c r="B104" s="290"/>
      <c r="C104" s="151"/>
      <c r="D104" s="314"/>
      <c r="E104" s="151"/>
      <c r="F104" s="151"/>
      <c r="G104" s="314"/>
      <c r="H104" s="151"/>
      <c r="I104" s="313"/>
      <c r="J104" s="314"/>
      <c r="K104" s="315"/>
      <c r="L104" s="315"/>
      <c r="M104" s="70"/>
      <c r="N104" s="310"/>
    </row>
    <row r="105" spans="1:14" ht="12.75" customHeight="1" x14ac:dyDescent="0.2">
      <c r="A105" s="292" t="s">
        <v>177</v>
      </c>
      <c r="B105" s="86" t="s">
        <v>287</v>
      </c>
      <c r="C105" s="422"/>
      <c r="D105" s="317"/>
      <c r="E105" s="422"/>
      <c r="F105" s="422"/>
      <c r="G105" s="317"/>
      <c r="H105" s="422"/>
      <c r="I105" s="316"/>
      <c r="J105" s="317"/>
      <c r="K105" s="316"/>
      <c r="L105" s="316"/>
      <c r="M105" s="70"/>
      <c r="N105" s="310"/>
    </row>
    <row r="106" spans="1:14" ht="12.75" customHeight="1" x14ac:dyDescent="0.2">
      <c r="A106" s="310"/>
      <c r="B106" s="421" t="s">
        <v>612</v>
      </c>
      <c r="C106" s="310"/>
      <c r="D106" s="310"/>
      <c r="E106" s="310"/>
      <c r="F106" s="310"/>
      <c r="G106" s="310"/>
      <c r="H106" s="310"/>
      <c r="I106" s="310"/>
      <c r="J106" s="310"/>
      <c r="K106" s="310"/>
      <c r="L106" s="310"/>
      <c r="M106" s="310"/>
      <c r="N106" s="310"/>
    </row>
  </sheetData>
  <mergeCells count="14">
    <mergeCell ref="E39:G39"/>
    <mergeCell ref="H39:J39"/>
    <mergeCell ref="K39:M39"/>
    <mergeCell ref="A74:A75"/>
    <mergeCell ref="B74:D74"/>
    <mergeCell ref="E74:G74"/>
    <mergeCell ref="H74:J74"/>
    <mergeCell ref="A39:A40"/>
    <mergeCell ref="B39:D39"/>
    <mergeCell ref="B4:D4"/>
    <mergeCell ref="E4:G4"/>
    <mergeCell ref="H4:J4"/>
    <mergeCell ref="K4:M4"/>
    <mergeCell ref="A4:A5"/>
  </mergeCells>
  <pageMargins left="0.35433070866141736" right="0.35433070866141736" top="0.78740157480314965" bottom="0.78740157480314965" header="0.51181102362204722" footer="0.51181102362204722"/>
  <pageSetup paperSize="9" fitToHeight="2" orientation="landscape" horizontalDpi="1200" verticalDpi="1200" r:id="rId1"/>
  <headerFooter alignWithMargins="0"/>
  <rowBreaks count="2" manualBreakCount="2">
    <brk id="38" max="16383" man="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7"/>
  <sheetViews>
    <sheetView workbookViewId="0"/>
  </sheetViews>
  <sheetFormatPr defaultRowHeight="12.75" customHeight="1" x14ac:dyDescent="0.2"/>
  <cols>
    <col min="1" max="1" width="8.19921875" style="103" customWidth="1"/>
    <col min="2" max="10" width="8.3984375" style="103" customWidth="1"/>
    <col min="11" max="11" width="7.19921875" style="103" customWidth="1"/>
    <col min="12" max="12" width="6.8984375" style="103" customWidth="1"/>
    <col min="13" max="16384" width="8.796875" style="103"/>
  </cols>
  <sheetData>
    <row r="1" spans="1:13" ht="12.75" customHeight="1" x14ac:dyDescent="0.25">
      <c r="A1" s="88" t="s">
        <v>202</v>
      </c>
      <c r="B1" s="88"/>
      <c r="C1" s="178"/>
      <c r="D1" s="178"/>
      <c r="E1" s="178"/>
      <c r="F1" s="178"/>
      <c r="G1" s="178"/>
      <c r="H1" s="178"/>
      <c r="I1" s="178"/>
      <c r="J1" s="178"/>
      <c r="K1" s="178"/>
    </row>
    <row r="2" spans="1:13" ht="12.75" customHeight="1" x14ac:dyDescent="0.25">
      <c r="A2" s="285" t="s">
        <v>630</v>
      </c>
      <c r="B2" s="285"/>
      <c r="C2" s="178"/>
      <c r="D2" s="178"/>
      <c r="E2" s="178"/>
      <c r="F2" s="178"/>
      <c r="G2" s="178"/>
      <c r="H2" s="178"/>
      <c r="I2" s="178"/>
      <c r="J2" s="178"/>
      <c r="K2" s="178"/>
      <c r="L2" s="284"/>
    </row>
    <row r="3" spans="1:13" ht="12.75" customHeight="1" x14ac:dyDescent="0.25">
      <c r="A3" s="178"/>
      <c r="B3" s="178"/>
      <c r="C3" s="178"/>
      <c r="D3" s="178"/>
      <c r="E3" s="178"/>
      <c r="F3" s="178"/>
      <c r="G3" s="178"/>
      <c r="H3" s="178"/>
      <c r="I3" s="178"/>
      <c r="J3" s="178"/>
      <c r="K3" s="178"/>
      <c r="L3" s="64"/>
    </row>
    <row r="4" spans="1:13" ht="12.75" customHeight="1" x14ac:dyDescent="0.25">
      <c r="A4" s="522" t="s">
        <v>182</v>
      </c>
      <c r="B4" s="522" t="s">
        <v>184</v>
      </c>
      <c r="C4" s="522"/>
      <c r="D4" s="522"/>
      <c r="E4" s="522" t="s">
        <v>185</v>
      </c>
      <c r="F4" s="522"/>
      <c r="G4" s="522"/>
      <c r="H4" s="522" t="s">
        <v>183</v>
      </c>
      <c r="I4" s="522"/>
      <c r="J4" s="522"/>
      <c r="K4" s="178"/>
    </row>
    <row r="5" spans="1:13" ht="57" customHeight="1" x14ac:dyDescent="0.2">
      <c r="A5" s="522"/>
      <c r="B5" s="475" t="s">
        <v>531</v>
      </c>
      <c r="C5" s="475" t="s">
        <v>532</v>
      </c>
      <c r="D5" s="475" t="s">
        <v>533</v>
      </c>
      <c r="E5" s="475" t="s">
        <v>531</v>
      </c>
      <c r="F5" s="475" t="s">
        <v>532</v>
      </c>
      <c r="G5" s="475" t="s">
        <v>533</v>
      </c>
      <c r="H5" s="475" t="s">
        <v>531</v>
      </c>
      <c r="I5" s="475" t="s">
        <v>532</v>
      </c>
      <c r="J5" s="475" t="s">
        <v>533</v>
      </c>
      <c r="K5" s="113"/>
    </row>
    <row r="6" spans="1:13" ht="12.75" customHeight="1" x14ac:dyDescent="0.25">
      <c r="A6" s="85" t="s">
        <v>186</v>
      </c>
      <c r="B6" s="427">
        <v>58049</v>
      </c>
      <c r="C6" s="428">
        <v>51102</v>
      </c>
      <c r="D6" s="428">
        <v>48982</v>
      </c>
      <c r="E6" s="427">
        <v>54983</v>
      </c>
      <c r="F6" s="428">
        <v>48671</v>
      </c>
      <c r="G6" s="428">
        <v>46645</v>
      </c>
      <c r="H6" s="413">
        <f>B6+E6</f>
        <v>113032</v>
      </c>
      <c r="I6" s="413">
        <f t="shared" ref="I6:J21" si="0">C6+F6</f>
        <v>99773</v>
      </c>
      <c r="J6" s="413">
        <f t="shared" si="0"/>
        <v>95627</v>
      </c>
      <c r="K6" s="113"/>
      <c r="L6" s="113"/>
      <c r="M6" s="320"/>
    </row>
    <row r="7" spans="1:13" ht="12.75" customHeight="1" x14ac:dyDescent="0.25">
      <c r="A7" s="90" t="s">
        <v>187</v>
      </c>
      <c r="B7" s="427">
        <v>63779</v>
      </c>
      <c r="C7" s="428">
        <v>58239</v>
      </c>
      <c r="D7" s="428">
        <v>52369</v>
      </c>
      <c r="E7" s="427">
        <v>60757</v>
      </c>
      <c r="F7" s="428">
        <v>55182</v>
      </c>
      <c r="G7" s="428">
        <v>49920</v>
      </c>
      <c r="H7" s="413">
        <f t="shared" ref="H7:H21" si="1">B7+E7</f>
        <v>124536</v>
      </c>
      <c r="I7" s="413">
        <f t="shared" si="0"/>
        <v>113421</v>
      </c>
      <c r="J7" s="413">
        <f t="shared" si="0"/>
        <v>102289</v>
      </c>
      <c r="K7" s="113"/>
      <c r="L7" s="113"/>
      <c r="M7" s="113"/>
    </row>
    <row r="8" spans="1:13" ht="12.75" customHeight="1" x14ac:dyDescent="0.25">
      <c r="A8" s="148" t="s">
        <v>188</v>
      </c>
      <c r="B8" s="427">
        <v>65027</v>
      </c>
      <c r="C8" s="428">
        <v>65584</v>
      </c>
      <c r="D8" s="428">
        <v>59296</v>
      </c>
      <c r="E8" s="427">
        <v>62103</v>
      </c>
      <c r="F8" s="428">
        <v>62194</v>
      </c>
      <c r="G8" s="428">
        <v>56179</v>
      </c>
      <c r="H8" s="413">
        <f t="shared" si="1"/>
        <v>127130</v>
      </c>
      <c r="I8" s="413">
        <f t="shared" si="0"/>
        <v>127778</v>
      </c>
      <c r="J8" s="413">
        <f t="shared" si="0"/>
        <v>115475</v>
      </c>
      <c r="K8" s="113"/>
      <c r="L8" s="113"/>
      <c r="M8" s="113"/>
    </row>
    <row r="9" spans="1:13" ht="12.75" customHeight="1" x14ac:dyDescent="0.25">
      <c r="A9" s="85" t="s">
        <v>0</v>
      </c>
      <c r="B9" s="427">
        <v>58394</v>
      </c>
      <c r="C9" s="428">
        <v>67936</v>
      </c>
      <c r="D9" s="428">
        <v>66209</v>
      </c>
      <c r="E9" s="427">
        <v>55384</v>
      </c>
      <c r="F9" s="428">
        <v>64591</v>
      </c>
      <c r="G9" s="428">
        <v>62457</v>
      </c>
      <c r="H9" s="413">
        <f t="shared" si="1"/>
        <v>113778</v>
      </c>
      <c r="I9" s="413">
        <f t="shared" si="0"/>
        <v>132527</v>
      </c>
      <c r="J9" s="413">
        <f t="shared" si="0"/>
        <v>128666</v>
      </c>
      <c r="K9" s="113"/>
      <c r="L9" s="113"/>
      <c r="M9" s="113"/>
    </row>
    <row r="10" spans="1:13" ht="12.75" customHeight="1" x14ac:dyDescent="0.25">
      <c r="A10" s="85" t="s">
        <v>1</v>
      </c>
      <c r="B10" s="427">
        <v>56934</v>
      </c>
      <c r="C10" s="428">
        <v>57127</v>
      </c>
      <c r="D10" s="428">
        <v>64149</v>
      </c>
      <c r="E10" s="427">
        <v>53372</v>
      </c>
      <c r="F10" s="428">
        <v>51968</v>
      </c>
      <c r="G10" s="428">
        <v>58950</v>
      </c>
      <c r="H10" s="413">
        <f t="shared" si="1"/>
        <v>110306</v>
      </c>
      <c r="I10" s="413">
        <f t="shared" si="0"/>
        <v>109095</v>
      </c>
      <c r="J10" s="413">
        <f t="shared" si="0"/>
        <v>123099</v>
      </c>
      <c r="K10" s="113"/>
      <c r="L10" s="113"/>
      <c r="M10" s="113"/>
    </row>
    <row r="11" spans="1:13" ht="12.75" customHeight="1" x14ac:dyDescent="0.25">
      <c r="A11" s="85" t="s">
        <v>2</v>
      </c>
      <c r="B11" s="427">
        <v>57882</v>
      </c>
      <c r="C11" s="428">
        <v>54819</v>
      </c>
      <c r="D11" s="428">
        <v>55936</v>
      </c>
      <c r="E11" s="427">
        <v>58059</v>
      </c>
      <c r="F11" s="428">
        <v>51021</v>
      </c>
      <c r="G11" s="428">
        <v>52243</v>
      </c>
      <c r="H11" s="413">
        <f t="shared" si="1"/>
        <v>115941</v>
      </c>
      <c r="I11" s="413">
        <f t="shared" si="0"/>
        <v>105840</v>
      </c>
      <c r="J11" s="413">
        <f t="shared" si="0"/>
        <v>108179</v>
      </c>
      <c r="K11" s="113"/>
      <c r="L11" s="113"/>
      <c r="M11" s="113"/>
    </row>
    <row r="12" spans="1:13" ht="12.75" customHeight="1" x14ac:dyDescent="0.25">
      <c r="A12" s="85" t="s">
        <v>3</v>
      </c>
      <c r="B12" s="427">
        <v>60716</v>
      </c>
      <c r="C12" s="428">
        <v>60027</v>
      </c>
      <c r="D12" s="428">
        <v>56175</v>
      </c>
      <c r="E12" s="427">
        <v>64715</v>
      </c>
      <c r="F12" s="428">
        <v>57683</v>
      </c>
      <c r="G12" s="428">
        <v>52041</v>
      </c>
      <c r="H12" s="413">
        <f t="shared" si="1"/>
        <v>125431</v>
      </c>
      <c r="I12" s="413">
        <f t="shared" si="0"/>
        <v>117710</v>
      </c>
      <c r="J12" s="413">
        <f t="shared" si="0"/>
        <v>108216</v>
      </c>
      <c r="K12" s="113"/>
      <c r="L12" s="113"/>
      <c r="M12" s="113"/>
    </row>
    <row r="13" spans="1:13" ht="12.75" customHeight="1" x14ac:dyDescent="0.25">
      <c r="A13" s="85" t="s">
        <v>4</v>
      </c>
      <c r="B13" s="427">
        <v>61916</v>
      </c>
      <c r="C13" s="428">
        <v>63860</v>
      </c>
      <c r="D13" s="428">
        <v>60845</v>
      </c>
      <c r="E13" s="427">
        <v>65713</v>
      </c>
      <c r="F13" s="428">
        <v>64011</v>
      </c>
      <c r="G13" s="428">
        <v>58486</v>
      </c>
      <c r="H13" s="413">
        <f t="shared" si="1"/>
        <v>127629</v>
      </c>
      <c r="I13" s="413">
        <f t="shared" si="0"/>
        <v>127871</v>
      </c>
      <c r="J13" s="413">
        <f t="shared" si="0"/>
        <v>119331</v>
      </c>
      <c r="K13" s="113"/>
      <c r="L13" s="113"/>
      <c r="M13" s="113"/>
    </row>
    <row r="14" spans="1:13" ht="12.75" customHeight="1" x14ac:dyDescent="0.25">
      <c r="A14" s="85" t="s">
        <v>5</v>
      </c>
      <c r="B14" s="427">
        <v>59316</v>
      </c>
      <c r="C14" s="428">
        <v>62305</v>
      </c>
      <c r="D14" s="428">
        <v>64136</v>
      </c>
      <c r="E14" s="427">
        <v>63225</v>
      </c>
      <c r="F14" s="428">
        <v>64863</v>
      </c>
      <c r="G14" s="428">
        <v>64663</v>
      </c>
      <c r="H14" s="413">
        <f t="shared" si="1"/>
        <v>122541</v>
      </c>
      <c r="I14" s="413">
        <f t="shared" si="0"/>
        <v>127168</v>
      </c>
      <c r="J14" s="413">
        <f t="shared" si="0"/>
        <v>128799</v>
      </c>
      <c r="K14" s="113"/>
      <c r="L14" s="113"/>
      <c r="M14" s="113"/>
    </row>
    <row r="15" spans="1:13" ht="12.75" customHeight="1" x14ac:dyDescent="0.25">
      <c r="A15" s="85" t="s">
        <v>6</v>
      </c>
      <c r="B15" s="427">
        <v>59613</v>
      </c>
      <c r="C15" s="428">
        <v>58846</v>
      </c>
      <c r="D15" s="428">
        <v>62273</v>
      </c>
      <c r="E15" s="427">
        <v>61325</v>
      </c>
      <c r="F15" s="428">
        <v>63311</v>
      </c>
      <c r="G15" s="428">
        <v>65080</v>
      </c>
      <c r="H15" s="413">
        <f t="shared" si="1"/>
        <v>120938</v>
      </c>
      <c r="I15" s="413">
        <f t="shared" si="0"/>
        <v>122157</v>
      </c>
      <c r="J15" s="413">
        <f t="shared" si="0"/>
        <v>127353</v>
      </c>
      <c r="K15" s="113"/>
      <c r="L15" s="113"/>
      <c r="M15" s="113"/>
    </row>
    <row r="16" spans="1:13" ht="12.75" customHeight="1" x14ac:dyDescent="0.25">
      <c r="A16" s="85" t="s">
        <v>189</v>
      </c>
      <c r="B16" s="427">
        <v>63838</v>
      </c>
      <c r="C16" s="428">
        <v>56762</v>
      </c>
      <c r="D16" s="428">
        <v>58457</v>
      </c>
      <c r="E16" s="427">
        <v>66775</v>
      </c>
      <c r="F16" s="428">
        <v>60350</v>
      </c>
      <c r="G16" s="428">
        <v>63139</v>
      </c>
      <c r="H16" s="413">
        <f t="shared" si="1"/>
        <v>130613</v>
      </c>
      <c r="I16" s="413">
        <f t="shared" si="0"/>
        <v>117112</v>
      </c>
      <c r="J16" s="413">
        <f t="shared" si="0"/>
        <v>121596</v>
      </c>
      <c r="K16" s="113"/>
      <c r="L16" s="113"/>
      <c r="M16" s="113"/>
    </row>
    <row r="17" spans="1:13" ht="12.75" customHeight="1" x14ac:dyDescent="0.25">
      <c r="A17" s="85" t="s">
        <v>190</v>
      </c>
      <c r="B17" s="427">
        <v>63919</v>
      </c>
      <c r="C17" s="428">
        <v>61622</v>
      </c>
      <c r="D17" s="428">
        <v>55916</v>
      </c>
      <c r="E17" s="427">
        <v>65617</v>
      </c>
      <c r="F17" s="428">
        <v>65229</v>
      </c>
      <c r="G17" s="428">
        <v>59765</v>
      </c>
      <c r="H17" s="413">
        <f t="shared" si="1"/>
        <v>129536</v>
      </c>
      <c r="I17" s="413">
        <f t="shared" si="0"/>
        <v>126851</v>
      </c>
      <c r="J17" s="413">
        <f t="shared" si="0"/>
        <v>115681</v>
      </c>
      <c r="K17" s="113"/>
      <c r="L17" s="113"/>
      <c r="M17" s="113"/>
    </row>
    <row r="18" spans="1:13" ht="12.75" customHeight="1" x14ac:dyDescent="0.25">
      <c r="A18" s="85" t="s">
        <v>191</v>
      </c>
      <c r="B18" s="427">
        <v>55753</v>
      </c>
      <c r="C18" s="428">
        <v>61644</v>
      </c>
      <c r="D18" s="428">
        <v>59784</v>
      </c>
      <c r="E18" s="427">
        <v>58174</v>
      </c>
      <c r="F18" s="428">
        <v>64869</v>
      </c>
      <c r="G18" s="428">
        <v>64021</v>
      </c>
      <c r="H18" s="413">
        <f t="shared" si="1"/>
        <v>113927</v>
      </c>
      <c r="I18" s="413">
        <f t="shared" si="0"/>
        <v>126513</v>
      </c>
      <c r="J18" s="413">
        <f t="shared" si="0"/>
        <v>123805</v>
      </c>
      <c r="K18" s="113"/>
      <c r="L18" s="113"/>
      <c r="M18" s="113"/>
    </row>
    <row r="19" spans="1:13" ht="12.75" customHeight="1" x14ac:dyDescent="0.25">
      <c r="A19" s="85" t="s">
        <v>192</v>
      </c>
      <c r="B19" s="427">
        <v>46599</v>
      </c>
      <c r="C19" s="428">
        <v>53406</v>
      </c>
      <c r="D19" s="428">
        <v>58702</v>
      </c>
      <c r="E19" s="427">
        <v>47348</v>
      </c>
      <c r="F19" s="428">
        <v>57117</v>
      </c>
      <c r="G19" s="428">
        <v>62768</v>
      </c>
      <c r="H19" s="413">
        <f t="shared" si="1"/>
        <v>93947</v>
      </c>
      <c r="I19" s="413">
        <f t="shared" si="0"/>
        <v>110523</v>
      </c>
      <c r="J19" s="413">
        <f t="shared" si="0"/>
        <v>121470</v>
      </c>
      <c r="K19" s="113"/>
      <c r="L19" s="113"/>
      <c r="M19" s="113"/>
    </row>
    <row r="20" spans="1:13" ht="12.75" customHeight="1" x14ac:dyDescent="0.25">
      <c r="A20" s="85" t="s">
        <v>193</v>
      </c>
      <c r="B20" s="427">
        <v>40454</v>
      </c>
      <c r="C20" s="428">
        <v>43017</v>
      </c>
      <c r="D20" s="428">
        <v>49271</v>
      </c>
      <c r="E20" s="427">
        <v>43281</v>
      </c>
      <c r="F20" s="428">
        <v>45537</v>
      </c>
      <c r="G20" s="428">
        <v>53964</v>
      </c>
      <c r="H20" s="413">
        <f t="shared" si="1"/>
        <v>83735</v>
      </c>
      <c r="I20" s="413">
        <f t="shared" si="0"/>
        <v>88554</v>
      </c>
      <c r="J20" s="413">
        <f t="shared" si="0"/>
        <v>103235</v>
      </c>
      <c r="K20" s="113"/>
      <c r="L20" s="113"/>
      <c r="M20" s="113"/>
    </row>
    <row r="21" spans="1:13" ht="12.75" customHeight="1" x14ac:dyDescent="0.25">
      <c r="A21" s="85" t="s">
        <v>203</v>
      </c>
      <c r="B21" s="319">
        <v>64625</v>
      </c>
      <c r="C21" s="428">
        <v>76271</v>
      </c>
      <c r="D21" s="428">
        <v>86181</v>
      </c>
      <c r="E21" s="427">
        <v>86918</v>
      </c>
      <c r="F21" s="427">
        <v>97696</v>
      </c>
      <c r="G21" s="427">
        <v>107083</v>
      </c>
      <c r="H21" s="413">
        <f t="shared" si="1"/>
        <v>151543</v>
      </c>
      <c r="I21" s="413">
        <f t="shared" si="0"/>
        <v>173967</v>
      </c>
      <c r="J21" s="413">
        <f t="shared" si="0"/>
        <v>193264</v>
      </c>
      <c r="K21" s="113"/>
      <c r="L21" s="113"/>
      <c r="M21" s="113"/>
    </row>
    <row r="22" spans="1:13" ht="12.75" customHeight="1" x14ac:dyDescent="0.2">
      <c r="A22" s="85"/>
      <c r="B22" s="113"/>
      <c r="C22" s="251"/>
      <c r="D22" s="80"/>
      <c r="E22" s="80"/>
      <c r="F22" s="75"/>
      <c r="G22" s="75"/>
      <c r="H22" s="75"/>
      <c r="I22" s="75"/>
      <c r="J22" s="75"/>
      <c r="K22" s="113"/>
      <c r="L22" s="113"/>
      <c r="M22" s="113"/>
    </row>
    <row r="23" spans="1:13" ht="12.75" customHeight="1" x14ac:dyDescent="0.2">
      <c r="A23" s="74" t="s">
        <v>197</v>
      </c>
      <c r="B23" s="113">
        <f t="shared" ref="B23:G23" si="2">SUM(B6:B8)</f>
        <v>186855</v>
      </c>
      <c r="C23" s="113">
        <f t="shared" si="2"/>
        <v>174925</v>
      </c>
      <c r="D23" s="113">
        <f t="shared" si="2"/>
        <v>160647</v>
      </c>
      <c r="E23" s="113">
        <f t="shared" si="2"/>
        <v>177843</v>
      </c>
      <c r="F23" s="113">
        <f t="shared" si="2"/>
        <v>166047</v>
      </c>
      <c r="G23" s="113">
        <f t="shared" si="2"/>
        <v>152744</v>
      </c>
      <c r="H23" s="113">
        <f t="shared" ref="H23:J27" si="3">B23+E23</f>
        <v>364698</v>
      </c>
      <c r="I23" s="113">
        <f t="shared" si="3"/>
        <v>340972</v>
      </c>
      <c r="J23" s="113">
        <f t="shared" si="3"/>
        <v>313391</v>
      </c>
      <c r="K23" s="113"/>
      <c r="L23" s="113"/>
      <c r="M23" s="113"/>
    </row>
    <row r="24" spans="1:13" ht="12.75" customHeight="1" x14ac:dyDescent="0.2">
      <c r="A24" s="74" t="s">
        <v>198</v>
      </c>
      <c r="B24" s="113">
        <f t="shared" ref="B24:G24" si="4">SUM(B9:B18)</f>
        <v>598281</v>
      </c>
      <c r="C24" s="113">
        <f t="shared" si="4"/>
        <v>604948</v>
      </c>
      <c r="D24" s="113">
        <f t="shared" si="4"/>
        <v>603880</v>
      </c>
      <c r="E24" s="113">
        <f t="shared" si="4"/>
        <v>612359</v>
      </c>
      <c r="F24" s="113">
        <f t="shared" si="4"/>
        <v>607896</v>
      </c>
      <c r="G24" s="113">
        <f t="shared" si="4"/>
        <v>600845</v>
      </c>
      <c r="H24" s="113">
        <f t="shared" si="3"/>
        <v>1210640</v>
      </c>
      <c r="I24" s="113">
        <f t="shared" si="3"/>
        <v>1212844</v>
      </c>
      <c r="J24" s="113">
        <f t="shared" si="3"/>
        <v>1204725</v>
      </c>
      <c r="K24" s="113"/>
      <c r="L24" s="113"/>
      <c r="M24" s="113"/>
    </row>
    <row r="25" spans="1:13" ht="12.75" customHeight="1" x14ac:dyDescent="0.2">
      <c r="A25" s="85" t="s">
        <v>199</v>
      </c>
      <c r="B25" s="113">
        <f t="shared" ref="B25:G25" si="5">SUM(B19:B21)</f>
        <v>151678</v>
      </c>
      <c r="C25" s="113">
        <f t="shared" si="5"/>
        <v>172694</v>
      </c>
      <c r="D25" s="113">
        <f t="shared" si="5"/>
        <v>194154</v>
      </c>
      <c r="E25" s="113">
        <f t="shared" si="5"/>
        <v>177547</v>
      </c>
      <c r="F25" s="113">
        <f t="shared" si="5"/>
        <v>200350</v>
      </c>
      <c r="G25" s="113">
        <f t="shared" si="5"/>
        <v>223815</v>
      </c>
      <c r="H25" s="113">
        <f t="shared" si="3"/>
        <v>329225</v>
      </c>
      <c r="I25" s="113">
        <f t="shared" si="3"/>
        <v>373044</v>
      </c>
      <c r="J25" s="113">
        <f t="shared" si="3"/>
        <v>417969</v>
      </c>
      <c r="K25" s="113"/>
      <c r="L25" s="113"/>
      <c r="M25" s="113"/>
    </row>
    <row r="26" spans="1:13" ht="12.75" customHeight="1" x14ac:dyDescent="0.2">
      <c r="A26" s="85"/>
      <c r="B26" s="89"/>
      <c r="C26" s="89"/>
      <c r="D26" s="89"/>
      <c r="E26" s="89"/>
      <c r="F26" s="89"/>
      <c r="G26" s="89"/>
      <c r="H26" s="89"/>
      <c r="I26" s="89"/>
      <c r="J26" s="89"/>
      <c r="K26" s="113"/>
      <c r="L26" s="113"/>
      <c r="M26" s="113"/>
    </row>
    <row r="27" spans="1:13" s="64" customFormat="1" ht="12.75" customHeight="1" x14ac:dyDescent="0.2">
      <c r="A27" s="82" t="s">
        <v>178</v>
      </c>
      <c r="B27" s="111">
        <f>SUM(B6:B21)</f>
        <v>936814</v>
      </c>
      <c r="C27" s="111">
        <f>SUM(C6:C21)</f>
        <v>952567</v>
      </c>
      <c r="D27" s="111">
        <f>SUM(D6:D21)</f>
        <v>958681</v>
      </c>
      <c r="E27" s="111">
        <f>SUM(E6:E21)</f>
        <v>967749</v>
      </c>
      <c r="F27" s="111">
        <f>SUM(F23:F25)</f>
        <v>974293</v>
      </c>
      <c r="G27" s="111">
        <f>SUM(G23:G25)</f>
        <v>977404</v>
      </c>
      <c r="H27" s="111">
        <f t="shared" si="3"/>
        <v>1904563</v>
      </c>
      <c r="I27" s="111">
        <f t="shared" si="3"/>
        <v>1926860</v>
      </c>
      <c r="J27" s="111">
        <f t="shared" si="3"/>
        <v>1936085</v>
      </c>
      <c r="K27" s="113"/>
      <c r="L27" s="113"/>
      <c r="M27" s="113"/>
    </row>
    <row r="28" spans="1:13" s="64" customFormat="1" ht="12.75" customHeight="1" x14ac:dyDescent="0.2">
      <c r="A28" s="82"/>
      <c r="B28" s="321"/>
      <c r="C28" s="321"/>
      <c r="D28" s="321"/>
      <c r="E28" s="321"/>
      <c r="F28" s="321"/>
      <c r="G28" s="321"/>
      <c r="H28" s="321"/>
      <c r="I28" s="321"/>
      <c r="J28" s="321"/>
    </row>
    <row r="29" spans="1:13" ht="12.75" customHeight="1" x14ac:dyDescent="0.25">
      <c r="A29" s="178"/>
      <c r="B29" s="178"/>
      <c r="C29" s="322"/>
      <c r="D29" s="322"/>
      <c r="E29" s="322"/>
      <c r="F29" s="322"/>
      <c r="G29" s="322"/>
      <c r="H29" s="322"/>
      <c r="I29" s="322"/>
      <c r="J29" s="322"/>
      <c r="K29" s="178"/>
    </row>
    <row r="30" spans="1:13" ht="12.75" customHeight="1" x14ac:dyDescent="0.25">
      <c r="A30" s="175" t="s">
        <v>27</v>
      </c>
      <c r="B30" s="290" t="s">
        <v>32</v>
      </c>
      <c r="C30" s="296"/>
      <c r="D30" s="296"/>
      <c r="E30" s="296"/>
      <c r="F30" s="296"/>
      <c r="G30" s="296"/>
      <c r="H30" s="296"/>
      <c r="I30" s="296"/>
      <c r="J30" s="296"/>
      <c r="K30" s="296"/>
    </row>
    <row r="31" spans="1:13" ht="12.75" customHeight="1" x14ac:dyDescent="0.25">
      <c r="A31" s="175"/>
      <c r="B31" s="290" t="s">
        <v>595</v>
      </c>
      <c r="C31" s="296"/>
      <c r="D31" s="250"/>
      <c r="E31" s="250"/>
      <c r="F31" s="250"/>
      <c r="G31" s="250"/>
      <c r="H31" s="250"/>
      <c r="I31" s="250"/>
      <c r="J31" s="250"/>
      <c r="K31" s="296"/>
    </row>
    <row r="32" spans="1:13" ht="12.75" customHeight="1" x14ac:dyDescent="0.25">
      <c r="A32" s="175"/>
      <c r="B32" s="281" t="s">
        <v>451</v>
      </c>
      <c r="C32" s="296"/>
      <c r="D32" s="250"/>
      <c r="E32" s="250"/>
      <c r="F32" s="250"/>
      <c r="G32" s="250"/>
      <c r="H32" s="250"/>
      <c r="I32" s="250"/>
      <c r="J32" s="250"/>
      <c r="K32" s="296"/>
    </row>
    <row r="33" spans="1:11" ht="12.75" customHeight="1" x14ac:dyDescent="0.2">
      <c r="A33" s="175"/>
      <c r="B33" s="290" t="s">
        <v>326</v>
      </c>
      <c r="C33" s="151"/>
      <c r="D33" s="151"/>
      <c r="E33" s="151"/>
      <c r="F33" s="151"/>
      <c r="G33" s="151"/>
      <c r="H33" s="284"/>
      <c r="I33" s="250"/>
      <c r="J33" s="250"/>
    </row>
    <row r="34" spans="1:11" ht="12.75" customHeight="1" x14ac:dyDescent="0.2">
      <c r="A34" s="175"/>
      <c r="B34" s="291" t="s">
        <v>554</v>
      </c>
      <c r="C34" s="151"/>
      <c r="D34" s="151"/>
      <c r="E34" s="151"/>
      <c r="F34" s="151"/>
      <c r="G34" s="151"/>
      <c r="H34" s="284"/>
      <c r="I34" s="250"/>
      <c r="J34" s="250"/>
    </row>
    <row r="35" spans="1:11" ht="12.75" customHeight="1" x14ac:dyDescent="0.2">
      <c r="A35" s="175"/>
      <c r="B35" s="291" t="s">
        <v>555</v>
      </c>
      <c r="C35" s="151"/>
      <c r="D35" s="151"/>
      <c r="E35" s="151"/>
      <c r="F35" s="151"/>
      <c r="G35" s="151"/>
      <c r="H35" s="284"/>
      <c r="I35" s="250"/>
      <c r="J35" s="250"/>
    </row>
    <row r="36" spans="1:11" ht="12.75" customHeight="1" x14ac:dyDescent="0.25">
      <c r="A36" s="175"/>
      <c r="B36" s="291" t="s">
        <v>540</v>
      </c>
      <c r="C36" s="296"/>
      <c r="D36" s="250"/>
      <c r="E36" s="250"/>
      <c r="F36" s="250"/>
      <c r="G36" s="250"/>
      <c r="H36" s="250"/>
      <c r="I36" s="250"/>
      <c r="J36" s="250"/>
    </row>
    <row r="37" spans="1:11" ht="12.75" customHeight="1" x14ac:dyDescent="0.25">
      <c r="A37" s="175"/>
      <c r="B37" s="281"/>
      <c r="C37" s="296"/>
      <c r="D37" s="250"/>
      <c r="E37" s="250"/>
      <c r="F37" s="250"/>
      <c r="G37" s="250"/>
      <c r="H37" s="250"/>
      <c r="I37" s="250"/>
      <c r="J37" s="250"/>
    </row>
    <row r="38" spans="1:11" ht="12.75" customHeight="1" x14ac:dyDescent="0.2">
      <c r="A38" s="292" t="s">
        <v>177</v>
      </c>
      <c r="B38" s="521" t="s">
        <v>495</v>
      </c>
      <c r="C38" s="521"/>
      <c r="D38" s="521"/>
      <c r="E38" s="521"/>
      <c r="F38" s="521"/>
      <c r="G38" s="521"/>
      <c r="H38" s="521"/>
      <c r="I38" s="521"/>
      <c r="J38" s="521"/>
      <c r="K38" s="521"/>
    </row>
    <row r="39" spans="1:11" ht="12.75" customHeight="1" x14ac:dyDescent="0.2">
      <c r="A39" s="292"/>
      <c r="B39" s="521"/>
      <c r="C39" s="521"/>
      <c r="D39" s="521"/>
      <c r="E39" s="521"/>
      <c r="F39" s="521"/>
      <c r="G39" s="521"/>
      <c r="H39" s="521"/>
      <c r="I39" s="521"/>
      <c r="J39" s="521"/>
      <c r="K39" s="521"/>
    </row>
    <row r="40" spans="1:11" ht="12.75" customHeight="1" x14ac:dyDescent="0.25">
      <c r="A40" s="72"/>
      <c r="B40" s="72" t="s">
        <v>496</v>
      </c>
      <c r="C40" s="290"/>
      <c r="D40" s="296"/>
      <c r="E40" s="296"/>
      <c r="F40" s="296"/>
      <c r="G40" s="296"/>
      <c r="H40" s="296"/>
      <c r="I40" s="296"/>
      <c r="J40" s="296"/>
    </row>
    <row r="41" spans="1:11" ht="12.75" customHeight="1" x14ac:dyDescent="0.2">
      <c r="B41" s="521" t="s">
        <v>497</v>
      </c>
      <c r="C41" s="521"/>
      <c r="D41" s="521"/>
      <c r="E41" s="521"/>
      <c r="F41" s="521"/>
      <c r="G41" s="521"/>
      <c r="H41" s="521"/>
      <c r="I41" s="521"/>
      <c r="J41" s="521"/>
      <c r="K41" s="521"/>
    </row>
    <row r="42" spans="1:11" ht="12.75" customHeight="1" x14ac:dyDescent="0.2">
      <c r="B42" s="521"/>
      <c r="C42" s="521"/>
      <c r="D42" s="521"/>
      <c r="E42" s="521"/>
      <c r="F42" s="521"/>
      <c r="G42" s="521"/>
      <c r="H42" s="521"/>
      <c r="I42" s="521"/>
      <c r="J42" s="521"/>
      <c r="K42" s="521"/>
    </row>
    <row r="43" spans="1:11" ht="12.75" customHeight="1" x14ac:dyDescent="0.2">
      <c r="B43" s="423" t="s">
        <v>612</v>
      </c>
      <c r="C43" s="250"/>
      <c r="D43" s="250"/>
      <c r="E43" s="250"/>
      <c r="F43" s="250"/>
      <c r="G43" s="250"/>
      <c r="H43" s="250"/>
      <c r="I43" s="250"/>
      <c r="J43" s="250"/>
    </row>
    <row r="44" spans="1:11" ht="12.75" customHeight="1" x14ac:dyDescent="0.2">
      <c r="C44" s="323"/>
      <c r="D44" s="323"/>
      <c r="E44" s="323"/>
      <c r="F44" s="323"/>
      <c r="G44" s="323"/>
      <c r="H44" s="323"/>
      <c r="I44" s="323"/>
      <c r="J44" s="323"/>
    </row>
    <row r="45" spans="1:11" ht="12.75" customHeight="1" x14ac:dyDescent="0.2">
      <c r="C45" s="250"/>
      <c r="D45" s="250"/>
      <c r="F45" s="250"/>
      <c r="G45" s="250"/>
      <c r="H45" s="250"/>
      <c r="I45" s="250"/>
      <c r="J45" s="250"/>
    </row>
    <row r="46" spans="1:11" ht="12.75" customHeight="1" x14ac:dyDescent="0.2">
      <c r="F46" s="324"/>
    </row>
    <row r="47" spans="1:11" ht="12.75" customHeight="1" x14ac:dyDescent="0.2">
      <c r="F47" s="325"/>
    </row>
  </sheetData>
  <mergeCells count="6">
    <mergeCell ref="B41:K42"/>
    <mergeCell ref="A4:A5"/>
    <mergeCell ref="B4:D4"/>
    <mergeCell ref="E4:G4"/>
    <mergeCell ref="H4:J4"/>
    <mergeCell ref="B38:K39"/>
  </mergeCells>
  <pageMargins left="0.19685039370078741" right="0.19685039370078741" top="0.70866141732283472" bottom="0.51181102362204722"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0"/>
  <sheetViews>
    <sheetView zoomScaleNormal="100" workbookViewId="0"/>
  </sheetViews>
  <sheetFormatPr defaultRowHeight="12.75" customHeight="1" x14ac:dyDescent="0.2"/>
  <cols>
    <col min="1" max="1" width="10.796875" style="230" customWidth="1"/>
    <col min="2" max="2" width="6.3984375" style="230" customWidth="1"/>
    <col min="3" max="3" width="7.69921875" style="230" customWidth="1"/>
    <col min="4" max="4" width="7.296875" style="230" customWidth="1"/>
    <col min="5" max="5" width="6.3984375" style="230" customWidth="1"/>
    <col min="6" max="6" width="7.69921875" style="230" customWidth="1"/>
    <col min="7" max="7" width="6.69921875" style="230" customWidth="1"/>
    <col min="8" max="8" width="7.69921875" style="230" customWidth="1"/>
    <col min="9" max="10" width="7.296875" style="230" customWidth="1"/>
    <col min="11" max="11" width="8" style="230" customWidth="1"/>
    <col min="12" max="12" width="6.69921875" style="218" customWidth="1"/>
    <col min="13" max="13" width="7.69921875" style="218" customWidth="1"/>
    <col min="14" max="15" width="7.296875" style="230" customWidth="1"/>
    <col min="16" max="16" width="7.796875" style="230" customWidth="1"/>
    <col min="17" max="16384" width="8.796875" style="230"/>
  </cols>
  <sheetData>
    <row r="1" spans="1:19" ht="12.75" customHeight="1" x14ac:dyDescent="0.25">
      <c r="A1" s="88" t="s">
        <v>204</v>
      </c>
      <c r="B1" s="178"/>
      <c r="C1" s="178"/>
      <c r="D1" s="178"/>
      <c r="E1" s="178"/>
      <c r="F1" s="286"/>
      <c r="G1" s="178"/>
      <c r="H1" s="178"/>
      <c r="I1" s="178"/>
      <c r="J1" s="178"/>
      <c r="K1" s="178"/>
      <c r="L1" s="178"/>
      <c r="M1" s="103"/>
      <c r="N1" s="178"/>
      <c r="O1" s="178"/>
      <c r="P1" s="178"/>
    </row>
    <row r="2" spans="1:19" ht="12.75" customHeight="1" x14ac:dyDescent="0.25">
      <c r="A2" s="285" t="s">
        <v>510</v>
      </c>
      <c r="B2" s="285"/>
      <c r="C2" s="285"/>
      <c r="D2" s="285"/>
      <c r="E2" s="285"/>
      <c r="F2" s="285"/>
      <c r="G2" s="285"/>
      <c r="H2" s="285"/>
      <c r="I2" s="285"/>
      <c r="J2" s="285"/>
      <c r="K2" s="178"/>
      <c r="L2" s="178"/>
      <c r="M2" s="178"/>
      <c r="N2" s="178"/>
      <c r="O2" s="178"/>
      <c r="P2" s="178"/>
    </row>
    <row r="3" spans="1:19" ht="12.75" customHeight="1" x14ac:dyDescent="0.25">
      <c r="A3" s="64"/>
      <c r="B3" s="178"/>
      <c r="C3" s="178"/>
      <c r="D3" s="178"/>
      <c r="E3" s="178"/>
      <c r="F3" s="178"/>
      <c r="G3" s="178"/>
      <c r="H3" s="178"/>
      <c r="I3" s="178"/>
      <c r="J3" s="178"/>
      <c r="K3" s="178"/>
      <c r="L3" s="178"/>
      <c r="M3" s="178"/>
      <c r="N3" s="178"/>
      <c r="O3" s="178"/>
      <c r="P3" s="178"/>
    </row>
    <row r="4" spans="1:19" ht="12.75" customHeight="1" x14ac:dyDescent="0.2">
      <c r="A4" s="523" t="s">
        <v>351</v>
      </c>
      <c r="B4" s="517" t="s">
        <v>614</v>
      </c>
      <c r="C4" s="517"/>
      <c r="D4" s="517"/>
      <c r="E4" s="517"/>
      <c r="F4" s="517"/>
      <c r="G4" s="517" t="s">
        <v>534</v>
      </c>
      <c r="H4" s="517"/>
      <c r="I4" s="517"/>
      <c r="J4" s="517"/>
      <c r="K4" s="517"/>
      <c r="L4" s="517" t="s">
        <v>535</v>
      </c>
      <c r="M4" s="517"/>
      <c r="N4" s="517"/>
      <c r="O4" s="517"/>
      <c r="P4" s="517"/>
    </row>
    <row r="5" spans="1:19" ht="12.75" customHeight="1" x14ac:dyDescent="0.2">
      <c r="A5" s="523"/>
      <c r="B5" s="408" t="s">
        <v>197</v>
      </c>
      <c r="C5" s="408" t="s">
        <v>198</v>
      </c>
      <c r="D5" s="408" t="s">
        <v>316</v>
      </c>
      <c r="E5" s="408" t="s">
        <v>196</v>
      </c>
      <c r="F5" s="408" t="s">
        <v>154</v>
      </c>
      <c r="G5" s="408" t="s">
        <v>197</v>
      </c>
      <c r="H5" s="408" t="s">
        <v>198</v>
      </c>
      <c r="I5" s="408" t="s">
        <v>316</v>
      </c>
      <c r="J5" s="408" t="s">
        <v>196</v>
      </c>
      <c r="K5" s="408" t="s">
        <v>154</v>
      </c>
      <c r="L5" s="408" t="s">
        <v>197</v>
      </c>
      <c r="M5" s="408" t="s">
        <v>198</v>
      </c>
      <c r="N5" s="408" t="s">
        <v>316</v>
      </c>
      <c r="O5" s="408" t="s">
        <v>196</v>
      </c>
      <c r="P5" s="408" t="s">
        <v>154</v>
      </c>
    </row>
    <row r="6" spans="1:19" ht="12.75" customHeight="1" x14ac:dyDescent="0.2">
      <c r="A6" s="430" t="s">
        <v>61</v>
      </c>
      <c r="B6" s="63">
        <v>66504</v>
      </c>
      <c r="C6" s="63">
        <v>238347</v>
      </c>
      <c r="D6" s="63">
        <v>48102</v>
      </c>
      <c r="E6" s="63">
        <v>8074</v>
      </c>
      <c r="F6" s="69">
        <v>361027</v>
      </c>
      <c r="G6" s="63">
        <v>63332</v>
      </c>
      <c r="H6" s="63">
        <v>239041</v>
      </c>
      <c r="I6" s="63">
        <v>54468</v>
      </c>
      <c r="J6" s="63">
        <v>8420</v>
      </c>
      <c r="K6" s="69">
        <f>SUM(G6:J6)</f>
        <v>365261</v>
      </c>
      <c r="L6" s="63">
        <v>60009</v>
      </c>
      <c r="M6" s="63">
        <v>237018</v>
      </c>
      <c r="N6" s="63">
        <v>60181</v>
      </c>
      <c r="O6" s="63">
        <v>9492</v>
      </c>
      <c r="P6" s="69">
        <f>SUM(L6:O6)</f>
        <v>366700</v>
      </c>
      <c r="Q6" s="25"/>
      <c r="R6" s="25"/>
      <c r="S6" s="25"/>
    </row>
    <row r="7" spans="1:19" ht="12.75" customHeight="1" x14ac:dyDescent="0.2">
      <c r="A7" s="430" t="s">
        <v>88</v>
      </c>
      <c r="B7" s="63">
        <v>91160</v>
      </c>
      <c r="C7" s="63">
        <v>302984</v>
      </c>
      <c r="D7" s="63">
        <v>77212</v>
      </c>
      <c r="E7" s="63">
        <v>10905</v>
      </c>
      <c r="F7" s="69">
        <v>482261</v>
      </c>
      <c r="G7" s="63">
        <v>85100</v>
      </c>
      <c r="H7" s="63">
        <v>301651</v>
      </c>
      <c r="I7" s="63">
        <v>87918</v>
      </c>
      <c r="J7" s="63">
        <v>13012</v>
      </c>
      <c r="K7" s="69">
        <f t="shared" ref="K7:K11" si="0">SUM(G7:J7)</f>
        <v>487681</v>
      </c>
      <c r="L7" s="63">
        <v>80000</v>
      </c>
      <c r="M7" s="63">
        <v>295460</v>
      </c>
      <c r="N7" s="63">
        <v>97163</v>
      </c>
      <c r="O7" s="63">
        <v>15997</v>
      </c>
      <c r="P7" s="69">
        <f t="shared" ref="P7:P11" si="1">SUM(L7:O7)</f>
        <v>488620</v>
      </c>
      <c r="Q7" s="25"/>
      <c r="R7" s="25"/>
      <c r="S7" s="25"/>
    </row>
    <row r="8" spans="1:19" ht="12.75" customHeight="1" x14ac:dyDescent="0.2">
      <c r="A8" s="430" t="s">
        <v>89</v>
      </c>
      <c r="B8" s="63">
        <v>68833</v>
      </c>
      <c r="C8" s="63">
        <v>227392</v>
      </c>
      <c r="D8" s="63">
        <v>63017</v>
      </c>
      <c r="E8" s="63">
        <v>8635</v>
      </c>
      <c r="F8" s="69">
        <v>367877</v>
      </c>
      <c r="G8" s="63">
        <v>64812</v>
      </c>
      <c r="H8" s="63">
        <v>229461</v>
      </c>
      <c r="I8" s="63">
        <v>72412</v>
      </c>
      <c r="J8" s="63">
        <v>10464</v>
      </c>
      <c r="K8" s="69">
        <f t="shared" si="0"/>
        <v>377149</v>
      </c>
      <c r="L8" s="63">
        <v>61707</v>
      </c>
      <c r="M8" s="63">
        <v>227413</v>
      </c>
      <c r="N8" s="63">
        <v>79098</v>
      </c>
      <c r="O8" s="63">
        <v>13497</v>
      </c>
      <c r="P8" s="69">
        <f t="shared" si="1"/>
        <v>381715</v>
      </c>
      <c r="Q8" s="25"/>
      <c r="R8" s="25"/>
      <c r="S8" s="25"/>
    </row>
    <row r="9" spans="1:19" ht="12.75" customHeight="1" x14ac:dyDescent="0.2">
      <c r="A9" s="430" t="s">
        <v>90</v>
      </c>
      <c r="B9" s="63">
        <v>85296</v>
      </c>
      <c r="C9" s="63">
        <v>248971</v>
      </c>
      <c r="D9" s="63">
        <v>53183</v>
      </c>
      <c r="E9" s="63">
        <v>7197</v>
      </c>
      <c r="F9" s="69">
        <v>394647</v>
      </c>
      <c r="G9" s="63">
        <v>82384</v>
      </c>
      <c r="H9" s="63">
        <v>258450</v>
      </c>
      <c r="I9" s="63">
        <v>62087</v>
      </c>
      <c r="J9" s="63">
        <v>8674</v>
      </c>
      <c r="K9" s="69">
        <f t="shared" si="0"/>
        <v>411595</v>
      </c>
      <c r="L9" s="63">
        <v>79372</v>
      </c>
      <c r="M9" s="63">
        <v>263122</v>
      </c>
      <c r="N9" s="63">
        <v>70147</v>
      </c>
      <c r="O9" s="63">
        <v>10727</v>
      </c>
      <c r="P9" s="69">
        <f t="shared" si="1"/>
        <v>423368</v>
      </c>
      <c r="Q9" s="25"/>
      <c r="R9" s="25"/>
      <c r="S9" s="25"/>
    </row>
    <row r="10" spans="1:19" ht="12.75" customHeight="1" x14ac:dyDescent="0.2">
      <c r="A10" s="430" t="s">
        <v>91</v>
      </c>
      <c r="B10" s="63">
        <v>61766</v>
      </c>
      <c r="C10" s="63">
        <v>192073</v>
      </c>
      <c r="D10" s="63">
        <v>45309</v>
      </c>
      <c r="E10" s="63">
        <v>5663</v>
      </c>
      <c r="F10" s="69">
        <v>304811</v>
      </c>
      <c r="G10" s="63">
        <v>57745</v>
      </c>
      <c r="H10" s="63">
        <v>189330</v>
      </c>
      <c r="I10" s="63">
        <v>52007</v>
      </c>
      <c r="J10" s="63">
        <v>6790</v>
      </c>
      <c r="K10" s="69">
        <f t="shared" si="0"/>
        <v>305872</v>
      </c>
      <c r="L10" s="63">
        <v>54045</v>
      </c>
      <c r="M10" s="63">
        <v>184372</v>
      </c>
      <c r="N10" s="63">
        <v>57605</v>
      </c>
      <c r="O10" s="63">
        <v>8469</v>
      </c>
      <c r="P10" s="69">
        <f t="shared" si="1"/>
        <v>304491</v>
      </c>
      <c r="Q10" s="25"/>
      <c r="R10" s="25"/>
      <c r="S10" s="25"/>
    </row>
    <row r="11" spans="1:19" ht="12.75" customHeight="1" x14ac:dyDescent="0.2">
      <c r="A11" s="431" t="s">
        <v>64</v>
      </c>
      <c r="B11" s="69">
        <v>373559</v>
      </c>
      <c r="C11" s="69">
        <v>1209767</v>
      </c>
      <c r="D11" s="69">
        <v>286823</v>
      </c>
      <c r="E11" s="69">
        <v>40474</v>
      </c>
      <c r="F11" s="69">
        <v>1910623</v>
      </c>
      <c r="G11" s="69">
        <f>SUM(G6:G10)</f>
        <v>353373</v>
      </c>
      <c r="H11" s="69">
        <f t="shared" ref="H11:J11" si="2">SUM(H6:H10)</f>
        <v>1217933</v>
      </c>
      <c r="I11" s="69">
        <f t="shared" si="2"/>
        <v>328892</v>
      </c>
      <c r="J11" s="69">
        <f t="shared" si="2"/>
        <v>47360</v>
      </c>
      <c r="K11" s="69">
        <f t="shared" si="0"/>
        <v>1947558</v>
      </c>
      <c r="L11" s="69">
        <f>SUM(L6:L10)</f>
        <v>335133</v>
      </c>
      <c r="M11" s="69">
        <f t="shared" ref="M11:O11" si="3">SUM(M6:M10)</f>
        <v>1207385</v>
      </c>
      <c r="N11" s="69">
        <f t="shared" si="3"/>
        <v>364194</v>
      </c>
      <c r="O11" s="69">
        <f t="shared" si="3"/>
        <v>58182</v>
      </c>
      <c r="P11" s="69">
        <f t="shared" si="1"/>
        <v>1964894</v>
      </c>
      <c r="Q11" s="25"/>
      <c r="R11" s="25"/>
      <c r="S11" s="25"/>
    </row>
    <row r="12" spans="1:19" ht="12.75" customHeight="1" x14ac:dyDescent="0.2">
      <c r="A12" s="376"/>
      <c r="B12" s="432"/>
      <c r="C12" s="432"/>
      <c r="D12" s="432"/>
      <c r="E12" s="432"/>
      <c r="F12" s="432"/>
      <c r="G12" s="432"/>
      <c r="H12" s="432"/>
      <c r="I12" s="432"/>
      <c r="J12" s="432"/>
      <c r="K12" s="432"/>
      <c r="L12" s="432"/>
      <c r="M12" s="432"/>
      <c r="N12" s="432"/>
      <c r="O12" s="432"/>
      <c r="P12" s="432"/>
    </row>
    <row r="13" spans="1:19" ht="12.75" customHeight="1" x14ac:dyDescent="0.25">
      <c r="A13" s="141" t="s">
        <v>27</v>
      </c>
      <c r="B13" s="417" t="s">
        <v>32</v>
      </c>
      <c r="C13" s="178"/>
      <c r="D13" s="178"/>
      <c r="E13" s="178"/>
      <c r="F13" s="178"/>
      <c r="G13" s="178"/>
      <c r="H13" s="178"/>
      <c r="I13" s="178"/>
      <c r="J13" s="178"/>
      <c r="K13" s="178"/>
      <c r="L13" s="178"/>
      <c r="M13" s="178"/>
      <c r="N13" s="178"/>
      <c r="O13" s="178"/>
      <c r="P13" s="178"/>
    </row>
    <row r="14" spans="1:19" ht="12.75" customHeight="1" x14ac:dyDescent="0.25">
      <c r="A14" s="279"/>
      <c r="B14" s="433" t="s">
        <v>451</v>
      </c>
      <c r="C14" s="305"/>
      <c r="D14" s="305"/>
      <c r="E14" s="305"/>
      <c r="F14" s="305"/>
      <c r="G14" s="305"/>
      <c r="H14" s="305"/>
      <c r="I14" s="305"/>
      <c r="J14" s="305"/>
      <c r="K14" s="305"/>
      <c r="L14" s="178"/>
      <c r="M14" s="178"/>
      <c r="N14" s="178"/>
      <c r="O14" s="178"/>
      <c r="P14" s="178"/>
    </row>
    <row r="15" spans="1:19" ht="12.75" customHeight="1" x14ac:dyDescent="0.25">
      <c r="A15" s="279"/>
      <c r="B15" s="142"/>
      <c r="C15" s="305"/>
      <c r="D15" s="305"/>
      <c r="E15" s="305"/>
      <c r="F15" s="305"/>
      <c r="G15" s="305"/>
      <c r="H15" s="305"/>
      <c r="I15" s="305"/>
      <c r="J15" s="305"/>
      <c r="K15" s="305"/>
      <c r="L15" s="178"/>
      <c r="M15" s="178"/>
      <c r="N15" s="178"/>
      <c r="O15" s="178"/>
      <c r="P15" s="178"/>
    </row>
    <row r="16" spans="1:19" ht="12.75" customHeight="1" x14ac:dyDescent="0.25">
      <c r="A16" s="141" t="s">
        <v>177</v>
      </c>
      <c r="B16" s="419" t="s">
        <v>613</v>
      </c>
      <c r="C16" s="178"/>
      <c r="D16" s="178"/>
      <c r="E16" s="178"/>
      <c r="F16" s="178"/>
      <c r="G16" s="178"/>
      <c r="H16" s="178"/>
      <c r="I16" s="178"/>
      <c r="J16" s="178"/>
      <c r="K16" s="178"/>
      <c r="L16" s="178"/>
      <c r="M16" s="178"/>
      <c r="N16" s="178"/>
      <c r="O16" s="178"/>
      <c r="P16" s="178"/>
    </row>
    <row r="17" spans="1:16" ht="12.75" customHeight="1" x14ac:dyDescent="0.2">
      <c r="A17" s="177"/>
      <c r="B17" s="419" t="s">
        <v>496</v>
      </c>
      <c r="C17" s="142"/>
      <c r="D17" s="142"/>
      <c r="E17" s="142"/>
      <c r="F17" s="142"/>
      <c r="G17" s="142"/>
      <c r="H17" s="142"/>
      <c r="I17" s="142"/>
      <c r="J17" s="142"/>
      <c r="K17" s="142"/>
      <c r="L17" s="28"/>
      <c r="M17" s="28"/>
      <c r="N17" s="142"/>
      <c r="O17" s="142"/>
      <c r="P17" s="142"/>
    </row>
    <row r="18" spans="1:16" ht="12.75" customHeight="1" x14ac:dyDescent="0.2">
      <c r="A18" s="142"/>
      <c r="B18" s="419" t="s">
        <v>615</v>
      </c>
      <c r="C18" s="142"/>
      <c r="D18" s="142"/>
      <c r="E18" s="142"/>
      <c r="F18" s="142"/>
      <c r="G18" s="142"/>
      <c r="H18" s="142"/>
      <c r="I18" s="142"/>
      <c r="J18" s="142"/>
      <c r="K18" s="142"/>
      <c r="L18" s="28"/>
      <c r="M18" s="28"/>
      <c r="N18" s="142"/>
      <c r="O18" s="142"/>
      <c r="P18" s="142"/>
    </row>
    <row r="19" spans="1:16" ht="12.75" customHeight="1" x14ac:dyDescent="0.2">
      <c r="A19" s="142"/>
      <c r="B19" s="419" t="s">
        <v>616</v>
      </c>
      <c r="C19" s="142"/>
      <c r="D19" s="142"/>
      <c r="E19" s="142"/>
      <c r="F19" s="142"/>
      <c r="G19" s="142"/>
      <c r="H19" s="142"/>
      <c r="I19" s="142"/>
      <c r="J19" s="142"/>
      <c r="K19" s="142"/>
      <c r="L19" s="28"/>
      <c r="M19" s="28"/>
      <c r="N19" s="142"/>
      <c r="O19" s="142"/>
      <c r="P19" s="142"/>
    </row>
    <row r="20" spans="1:16" ht="12.75" customHeight="1" x14ac:dyDescent="0.2">
      <c r="A20" s="142"/>
      <c r="B20" s="142"/>
      <c r="C20" s="142"/>
      <c r="D20" s="142"/>
      <c r="E20" s="142"/>
      <c r="F20" s="142"/>
      <c r="G20" s="142"/>
      <c r="H20" s="142"/>
      <c r="I20" s="142"/>
      <c r="J20" s="142"/>
      <c r="K20" s="142"/>
      <c r="L20" s="28"/>
      <c r="M20" s="28"/>
      <c r="N20" s="142"/>
      <c r="O20" s="142"/>
      <c r="P20" s="142"/>
    </row>
  </sheetData>
  <mergeCells count="4">
    <mergeCell ref="A4:A5"/>
    <mergeCell ref="B4:F4"/>
    <mergeCell ref="G4:K4"/>
    <mergeCell ref="L4:P4"/>
  </mergeCells>
  <pageMargins left="0.19685039370078741" right="0.19685039370078741" top="0.74803149606299213" bottom="0.74803149606299213" header="0.31496062992125984" footer="0.31496062992125984"/>
  <pageSetup paperSize="9" orientation="landscape"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7"/>
  <sheetViews>
    <sheetView zoomScaleNormal="100" workbookViewId="0"/>
  </sheetViews>
  <sheetFormatPr defaultRowHeight="12.75" customHeight="1" x14ac:dyDescent="0.2"/>
  <cols>
    <col min="1" max="1" width="22.8984375" style="230" customWidth="1"/>
    <col min="2" max="2" width="6.19921875" style="230" customWidth="1"/>
    <col min="3" max="3" width="7.5" style="230" customWidth="1"/>
    <col min="4" max="4" width="6" style="230" customWidth="1"/>
    <col min="5" max="5" width="5.59765625" style="230" customWidth="1"/>
    <col min="6" max="6" width="7.796875" style="230" customWidth="1"/>
    <col min="7" max="7" width="6.19921875" style="230" customWidth="1"/>
    <col min="8" max="8" width="7.296875" style="230" customWidth="1"/>
    <col min="9" max="9" width="6" style="230" customWidth="1"/>
    <col min="10" max="10" width="5.59765625" style="230" customWidth="1"/>
    <col min="11" max="11" width="7.796875" style="230" customWidth="1"/>
    <col min="12" max="12" width="6.19921875" style="218" customWidth="1"/>
    <col min="13" max="13" width="7.296875" style="218" customWidth="1"/>
    <col min="14" max="14" width="6.19921875" style="230" customWidth="1"/>
    <col min="15" max="15" width="5.5" style="230" customWidth="1"/>
    <col min="16" max="16" width="7.09765625" style="230" customWidth="1"/>
    <col min="17" max="16384" width="8.796875" style="230"/>
  </cols>
  <sheetData>
    <row r="1" spans="1:19" ht="12.75" customHeight="1" x14ac:dyDescent="0.25">
      <c r="A1" s="88" t="s">
        <v>302</v>
      </c>
      <c r="B1" s="284"/>
      <c r="C1" s="284"/>
      <c r="D1" s="284"/>
      <c r="E1" s="284"/>
      <c r="F1" s="178"/>
      <c r="G1" s="284"/>
      <c r="H1" s="284"/>
      <c r="I1" s="286"/>
      <c r="J1" s="103"/>
      <c r="K1" s="284"/>
      <c r="L1" s="178"/>
      <c r="M1" s="178"/>
      <c r="N1" s="178"/>
      <c r="O1" s="178"/>
      <c r="P1" s="178"/>
    </row>
    <row r="2" spans="1:19" ht="12.75" customHeight="1" x14ac:dyDescent="0.25">
      <c r="A2" s="285" t="s">
        <v>511</v>
      </c>
      <c r="B2" s="285"/>
      <c r="C2" s="285"/>
      <c r="D2" s="285"/>
      <c r="E2" s="285"/>
      <c r="F2" s="285"/>
      <c r="G2" s="285"/>
      <c r="H2" s="285"/>
      <c r="I2" s="285"/>
      <c r="J2" s="178"/>
      <c r="K2" s="285"/>
      <c r="L2" s="178"/>
      <c r="M2" s="178"/>
      <c r="N2" s="178"/>
      <c r="O2" s="178"/>
      <c r="P2" s="178"/>
    </row>
    <row r="3" spans="1:19" ht="12.75" customHeight="1" x14ac:dyDescent="0.25">
      <c r="A3" s="64"/>
      <c r="B3" s="284"/>
      <c r="C3" s="284"/>
      <c r="D3" s="284"/>
      <c r="E3" s="284"/>
      <c r="F3" s="284"/>
      <c r="G3" s="284"/>
      <c r="H3" s="284"/>
      <c r="I3" s="284"/>
      <c r="J3" s="284"/>
      <c r="K3" s="284"/>
      <c r="L3" s="178"/>
      <c r="M3" s="178"/>
      <c r="N3" s="178"/>
      <c r="O3" s="178"/>
      <c r="P3" s="178"/>
    </row>
    <row r="4" spans="1:19" ht="12.75" customHeight="1" x14ac:dyDescent="0.2">
      <c r="A4" s="524" t="s">
        <v>300</v>
      </c>
      <c r="B4" s="525" t="s">
        <v>531</v>
      </c>
      <c r="C4" s="525"/>
      <c r="D4" s="525"/>
      <c r="E4" s="525"/>
      <c r="F4" s="525"/>
      <c r="G4" s="525" t="s">
        <v>534</v>
      </c>
      <c r="H4" s="525"/>
      <c r="I4" s="525"/>
      <c r="J4" s="525"/>
      <c r="K4" s="525"/>
      <c r="L4" s="525" t="s">
        <v>535</v>
      </c>
      <c r="M4" s="525"/>
      <c r="N4" s="525"/>
      <c r="O4" s="525"/>
      <c r="P4" s="525"/>
    </row>
    <row r="5" spans="1:19" ht="12.75" customHeight="1" x14ac:dyDescent="0.2">
      <c r="A5" s="524"/>
      <c r="B5" s="402" t="s">
        <v>197</v>
      </c>
      <c r="C5" s="402" t="s">
        <v>198</v>
      </c>
      <c r="D5" s="402" t="s">
        <v>316</v>
      </c>
      <c r="E5" s="402" t="s">
        <v>196</v>
      </c>
      <c r="F5" s="402" t="s">
        <v>154</v>
      </c>
      <c r="G5" s="402" t="s">
        <v>197</v>
      </c>
      <c r="H5" s="402" t="s">
        <v>198</v>
      </c>
      <c r="I5" s="402" t="s">
        <v>316</v>
      </c>
      <c r="J5" s="402" t="s">
        <v>196</v>
      </c>
      <c r="K5" s="402" t="s">
        <v>154</v>
      </c>
      <c r="L5" s="402" t="s">
        <v>197</v>
      </c>
      <c r="M5" s="402" t="s">
        <v>198</v>
      </c>
      <c r="N5" s="402" t="s">
        <v>316</v>
      </c>
      <c r="O5" s="402" t="s">
        <v>196</v>
      </c>
      <c r="P5" s="402" t="s">
        <v>154</v>
      </c>
    </row>
    <row r="6" spans="1:19" ht="12.75" customHeight="1" x14ac:dyDescent="0.2">
      <c r="A6" s="99" t="s">
        <v>294</v>
      </c>
      <c r="B6" s="63">
        <f>SUM('[2]Table 1c'!D$6:D$8)</f>
        <v>27451</v>
      </c>
      <c r="C6" s="63">
        <f>SUM('[2]Table 1c'!D$9:D$18)</f>
        <v>93086</v>
      </c>
      <c r="D6" s="63">
        <f>SUM('[2]Table 1c'!D$19:D$22)</f>
        <v>22224</v>
      </c>
      <c r="E6" s="63">
        <f>'[2]Table 1c'!D$23</f>
        <v>3091</v>
      </c>
      <c r="F6" s="69">
        <f>SUM(B6:E6)</f>
        <v>145852</v>
      </c>
      <c r="G6" s="413">
        <v>25787</v>
      </c>
      <c r="H6" s="413">
        <v>92296</v>
      </c>
      <c r="I6" s="413">
        <v>24926</v>
      </c>
      <c r="J6" s="413">
        <v>3453</v>
      </c>
      <c r="K6" s="111">
        <f>SUM(G6:J6)</f>
        <v>146462</v>
      </c>
      <c r="L6" s="413">
        <v>24332</v>
      </c>
      <c r="M6" s="413">
        <v>90871</v>
      </c>
      <c r="N6" s="413">
        <v>27631</v>
      </c>
      <c r="O6" s="413">
        <v>4241</v>
      </c>
      <c r="P6" s="111">
        <f>SUM(L6:O6)</f>
        <v>147075</v>
      </c>
      <c r="Q6" s="25"/>
      <c r="R6" s="25"/>
      <c r="S6" s="25"/>
    </row>
    <row r="7" spans="1:19" ht="12.75" customHeight="1" x14ac:dyDescent="0.2">
      <c r="A7" s="99" t="s">
        <v>354</v>
      </c>
      <c r="B7" s="63">
        <f>SUM('[2]Table 1c'!G$6:G$8)</f>
        <v>27764</v>
      </c>
      <c r="C7" s="63">
        <f>SUM('[2]Table 1c'!G$9:G$18)</f>
        <v>99566</v>
      </c>
      <c r="D7" s="63">
        <f>SUM('[2]Table 1c'!G$19:G$22)</f>
        <v>32115</v>
      </c>
      <c r="E7" s="63">
        <f>'[2]Table 1c'!G$23</f>
        <v>4382</v>
      </c>
      <c r="F7" s="69">
        <f t="shared" ref="F7:F9" si="0">SUM(B7:E7)</f>
        <v>163827</v>
      </c>
      <c r="G7" s="413">
        <v>25743</v>
      </c>
      <c r="H7" s="413">
        <v>98293</v>
      </c>
      <c r="I7" s="413">
        <v>35713</v>
      </c>
      <c r="J7" s="413">
        <v>4986</v>
      </c>
      <c r="K7" s="111">
        <f t="shared" ref="K7:K17" si="1">SUM(G7:J7)</f>
        <v>164735</v>
      </c>
      <c r="L7" s="413">
        <v>24198</v>
      </c>
      <c r="M7" s="413">
        <v>96065</v>
      </c>
      <c r="N7" s="413">
        <v>38028</v>
      </c>
      <c r="O7" s="413">
        <v>6648</v>
      </c>
      <c r="P7" s="111">
        <f t="shared" ref="P7:P17" si="2">SUM(L7:O7)</f>
        <v>164939</v>
      </c>
      <c r="Q7" s="25"/>
      <c r="R7" s="25"/>
      <c r="S7" s="25"/>
    </row>
    <row r="8" spans="1:19" ht="12.75" customHeight="1" x14ac:dyDescent="0.2">
      <c r="A8" s="99" t="s">
        <v>352</v>
      </c>
      <c r="B8" s="63">
        <f>SUM('[2]Table 1c'!J$6:J$8)</f>
        <v>45343</v>
      </c>
      <c r="C8" s="63">
        <f>SUM('[2]Table 1c'!J$9:J$18)</f>
        <v>138448</v>
      </c>
      <c r="D8" s="63">
        <f>SUM('[2]Table 1c'!J$19:J$22)</f>
        <v>31099</v>
      </c>
      <c r="E8" s="63">
        <f>'[2]Table 1c'!J$23</f>
        <v>4237</v>
      </c>
      <c r="F8" s="69">
        <f t="shared" si="0"/>
        <v>219127</v>
      </c>
      <c r="G8" s="413">
        <v>44759</v>
      </c>
      <c r="H8" s="413">
        <v>144354</v>
      </c>
      <c r="I8" s="413">
        <v>35861</v>
      </c>
      <c r="J8" s="413">
        <v>5108</v>
      </c>
      <c r="K8" s="111">
        <f t="shared" si="1"/>
        <v>230082</v>
      </c>
      <c r="L8" s="413">
        <v>43168</v>
      </c>
      <c r="M8" s="413">
        <v>146905</v>
      </c>
      <c r="N8" s="413">
        <v>40360</v>
      </c>
      <c r="O8" s="413">
        <v>6378</v>
      </c>
      <c r="P8" s="111">
        <f t="shared" si="2"/>
        <v>236811</v>
      </c>
      <c r="Q8" s="25"/>
      <c r="R8" s="25"/>
      <c r="S8" s="25"/>
    </row>
    <row r="9" spans="1:19" ht="12.75" customHeight="1" x14ac:dyDescent="0.2">
      <c r="A9" s="99" t="s">
        <v>61</v>
      </c>
      <c r="B9" s="63">
        <f>SUM('[2]Table 1c'!M$6:M$8)</f>
        <v>62099</v>
      </c>
      <c r="C9" s="63">
        <f>SUM('[2]Table 1c'!M$9:M$18)</f>
        <v>231719</v>
      </c>
      <c r="D9" s="63">
        <f>SUM('[2]Table 1c'!M$19:M$22)</f>
        <v>44076</v>
      </c>
      <c r="E9" s="63">
        <f>'[2]Table 1c'!M$23</f>
        <v>7112</v>
      </c>
      <c r="F9" s="69">
        <f t="shared" si="0"/>
        <v>345006</v>
      </c>
      <c r="G9" s="413">
        <v>61393</v>
      </c>
      <c r="H9" s="413">
        <v>227202</v>
      </c>
      <c r="I9" s="413">
        <v>50264</v>
      </c>
      <c r="J9" s="413">
        <v>7439</v>
      </c>
      <c r="K9" s="111">
        <f t="shared" si="1"/>
        <v>346298</v>
      </c>
      <c r="L9" s="413">
        <v>57810</v>
      </c>
      <c r="M9" s="413">
        <v>224708</v>
      </c>
      <c r="N9" s="413">
        <v>55189</v>
      </c>
      <c r="O9" s="413">
        <v>8368</v>
      </c>
      <c r="P9" s="111">
        <f t="shared" si="2"/>
        <v>346075</v>
      </c>
      <c r="Q9" s="25"/>
      <c r="R9" s="25"/>
      <c r="S9" s="25"/>
    </row>
    <row r="10" spans="1:19" ht="12.75" customHeight="1" x14ac:dyDescent="0.2">
      <c r="A10" s="99" t="s">
        <v>295</v>
      </c>
      <c r="B10" s="63">
        <f>SUM('[2]Table 1c'!D$40:D$42)</f>
        <v>25861</v>
      </c>
      <c r="C10" s="63">
        <f>SUM('[2]Table 1c'!D$43:D$52)</f>
        <v>88201</v>
      </c>
      <c r="D10" s="63">
        <f>SUM('[2]Table 1c'!D$53:D$56)</f>
        <v>24362</v>
      </c>
      <c r="E10" s="63">
        <f>'[2]Table 1c'!D$57</f>
        <v>3240</v>
      </c>
      <c r="F10" s="69">
        <f>SUM(B10:E10)</f>
        <v>141664</v>
      </c>
      <c r="G10" s="413">
        <v>24536</v>
      </c>
      <c r="H10" s="413">
        <v>88571</v>
      </c>
      <c r="I10" s="413">
        <v>28044</v>
      </c>
      <c r="J10" s="413">
        <v>4288</v>
      </c>
      <c r="K10" s="111">
        <f t="shared" si="1"/>
        <v>145439</v>
      </c>
      <c r="L10" s="413">
        <v>22689</v>
      </c>
      <c r="M10" s="413">
        <v>85317</v>
      </c>
      <c r="N10" s="413">
        <v>31202</v>
      </c>
      <c r="O10" s="413">
        <v>5285</v>
      </c>
      <c r="P10" s="111">
        <f t="shared" si="2"/>
        <v>144493</v>
      </c>
      <c r="Q10" s="25"/>
      <c r="R10" s="25"/>
      <c r="S10" s="25"/>
    </row>
    <row r="11" spans="1:19" ht="12.75" customHeight="1" x14ac:dyDescent="0.2">
      <c r="A11" s="99" t="s">
        <v>353</v>
      </c>
      <c r="B11" s="63">
        <f>SUM('[2]Table 1c'!G$40:G$42)</f>
        <v>29917</v>
      </c>
      <c r="C11" s="63">
        <f>SUM('[2]Table 1c'!G$43:G$52)</f>
        <v>96602</v>
      </c>
      <c r="D11" s="63">
        <f>SUM('[2]Table 1c'!G$53:G$56)</f>
        <v>21888</v>
      </c>
      <c r="E11" s="63">
        <f>'[2]Table 1c'!G$57</f>
        <v>2427</v>
      </c>
      <c r="F11" s="69">
        <f t="shared" ref="F11:F16" si="3">SUM(B11:E11)</f>
        <v>150834</v>
      </c>
      <c r="G11" s="413">
        <v>28962</v>
      </c>
      <c r="H11" s="413">
        <v>94418</v>
      </c>
      <c r="I11" s="413">
        <v>24447</v>
      </c>
      <c r="J11" s="413">
        <v>2806</v>
      </c>
      <c r="K11" s="111">
        <f t="shared" si="1"/>
        <v>150633</v>
      </c>
      <c r="L11" s="413">
        <v>27063</v>
      </c>
      <c r="M11" s="413">
        <v>91235</v>
      </c>
      <c r="N11" s="413">
        <v>27248</v>
      </c>
      <c r="O11" s="413">
        <v>3476</v>
      </c>
      <c r="P11" s="111">
        <f t="shared" si="2"/>
        <v>149022</v>
      </c>
      <c r="Q11" s="25"/>
      <c r="R11" s="25"/>
      <c r="S11" s="25"/>
    </row>
    <row r="12" spans="1:19" ht="12.75" customHeight="1" x14ac:dyDescent="0.2">
      <c r="A12" s="99" t="s">
        <v>296</v>
      </c>
      <c r="B12" s="63">
        <f>SUM('[2]Table 1c'!J$40:J$42)</f>
        <v>23234</v>
      </c>
      <c r="C12" s="63">
        <f>SUM('[2]Table 1c'!J$43:J$52)</f>
        <v>72044</v>
      </c>
      <c r="D12" s="63">
        <f>SUM('[2]Table 1c'!J$53:J$56)</f>
        <v>19150</v>
      </c>
      <c r="E12" s="63">
        <f>'[2]Table 1c'!J$57</f>
        <v>2498</v>
      </c>
      <c r="F12" s="69">
        <f t="shared" si="3"/>
        <v>116926</v>
      </c>
      <c r="G12" s="413">
        <v>22481</v>
      </c>
      <c r="H12" s="413">
        <v>72748</v>
      </c>
      <c r="I12" s="413">
        <v>21468</v>
      </c>
      <c r="J12" s="413">
        <v>2978</v>
      </c>
      <c r="K12" s="111">
        <f t="shared" si="1"/>
        <v>119675</v>
      </c>
      <c r="L12" s="413">
        <v>21139</v>
      </c>
      <c r="M12" s="413">
        <v>71539</v>
      </c>
      <c r="N12" s="413">
        <v>23531</v>
      </c>
      <c r="O12" s="413">
        <v>3689</v>
      </c>
      <c r="P12" s="111">
        <f t="shared" si="2"/>
        <v>119898</v>
      </c>
      <c r="Q12" s="25"/>
      <c r="R12" s="25"/>
      <c r="S12" s="25"/>
    </row>
    <row r="13" spans="1:19" ht="12.75" customHeight="1" x14ac:dyDescent="0.2">
      <c r="A13" s="99" t="s">
        <v>297</v>
      </c>
      <c r="B13" s="63">
        <f>SUM('[2]Table 1c'!M$40:M$42)</f>
        <v>28394</v>
      </c>
      <c r="C13" s="63">
        <f>SUM('[2]Table 1c'!M$43:M$52)</f>
        <v>94455</v>
      </c>
      <c r="D13" s="63">
        <f>SUM('[2]Table 1c'!M$53:M$56)</f>
        <v>22922</v>
      </c>
      <c r="E13" s="63">
        <f>'[2]Table 1c'!M$57</f>
        <v>3501</v>
      </c>
      <c r="F13" s="69">
        <f t="shared" si="3"/>
        <v>149272</v>
      </c>
      <c r="G13" s="413">
        <v>27592</v>
      </c>
      <c r="H13" s="413">
        <v>98178</v>
      </c>
      <c r="I13" s="413">
        <v>26932</v>
      </c>
      <c r="J13" s="413">
        <v>4244</v>
      </c>
      <c r="K13" s="111">
        <f t="shared" si="1"/>
        <v>156946</v>
      </c>
      <c r="L13" s="413">
        <v>27054</v>
      </c>
      <c r="M13" s="413">
        <v>99652</v>
      </c>
      <c r="N13" s="413">
        <v>30561</v>
      </c>
      <c r="O13" s="413">
        <v>5210</v>
      </c>
      <c r="P13" s="111">
        <f t="shared" si="2"/>
        <v>162477</v>
      </c>
      <c r="Q13" s="25"/>
      <c r="R13" s="25"/>
      <c r="S13" s="25"/>
    </row>
    <row r="14" spans="1:19" ht="12.75" customHeight="1" x14ac:dyDescent="0.2">
      <c r="A14" s="99" t="s">
        <v>298</v>
      </c>
      <c r="B14" s="63">
        <f>SUM('[2]Table 1c'!D$73:D$75)</f>
        <v>24199</v>
      </c>
      <c r="C14" s="63">
        <f>SUM('[2]Table 1c'!D76:D85)</f>
        <v>87377</v>
      </c>
      <c r="D14" s="63">
        <f>SUM('[2]Table 1c'!D86:D89)</f>
        <v>24158</v>
      </c>
      <c r="E14" s="63">
        <f>SUM('[2]Table 1c'!D90)</f>
        <v>3393</v>
      </c>
      <c r="F14" s="69">
        <f t="shared" si="3"/>
        <v>139127</v>
      </c>
      <c r="G14" s="413">
        <v>23523</v>
      </c>
      <c r="H14" s="413">
        <v>86638</v>
      </c>
      <c r="I14" s="413">
        <v>26998</v>
      </c>
      <c r="J14" s="413">
        <v>4147</v>
      </c>
      <c r="K14" s="111">
        <f t="shared" si="1"/>
        <v>141306</v>
      </c>
      <c r="L14" s="413">
        <v>22245</v>
      </c>
      <c r="M14" s="413">
        <v>84521</v>
      </c>
      <c r="N14" s="413">
        <v>29489</v>
      </c>
      <c r="O14" s="413">
        <v>5064</v>
      </c>
      <c r="P14" s="111">
        <f t="shared" si="2"/>
        <v>141319</v>
      </c>
      <c r="Q14" s="25"/>
      <c r="R14" s="25"/>
      <c r="S14" s="25"/>
    </row>
    <row r="15" spans="1:19" ht="12.75" customHeight="1" x14ac:dyDescent="0.2">
      <c r="A15" s="99" t="s">
        <v>293</v>
      </c>
      <c r="B15" s="63">
        <f>SUM('[2]Table 1c'!G$73:G$75)</f>
        <v>32605</v>
      </c>
      <c r="C15" s="63">
        <f>SUM('[2]Table 1c'!G76:G85)</f>
        <v>95270</v>
      </c>
      <c r="D15" s="63">
        <f>SUM('[2]Table 1c'!G86:G89)</f>
        <v>19993</v>
      </c>
      <c r="E15" s="63">
        <f>SUM('[2]Table 1c'!G90)</f>
        <v>2730</v>
      </c>
      <c r="F15" s="69">
        <f t="shared" si="3"/>
        <v>150598</v>
      </c>
      <c r="G15" s="413">
        <v>31567</v>
      </c>
      <c r="H15" s="413">
        <v>98645</v>
      </c>
      <c r="I15" s="413">
        <v>23254</v>
      </c>
      <c r="J15" s="413">
        <v>3450</v>
      </c>
      <c r="K15" s="111">
        <f t="shared" si="1"/>
        <v>156916</v>
      </c>
      <c r="L15" s="413">
        <v>30157</v>
      </c>
      <c r="M15" s="413">
        <v>100044</v>
      </c>
      <c r="N15" s="413">
        <v>26087</v>
      </c>
      <c r="O15" s="413">
        <v>4332</v>
      </c>
      <c r="P15" s="111">
        <f t="shared" si="2"/>
        <v>160620</v>
      </c>
      <c r="Q15" s="25"/>
      <c r="R15" s="25"/>
      <c r="S15" s="25"/>
    </row>
    <row r="16" spans="1:19" ht="12.75" customHeight="1" x14ac:dyDescent="0.2">
      <c r="A16" s="99" t="s">
        <v>299</v>
      </c>
      <c r="B16" s="63">
        <f>SUM('[2]Table 1c'!J$73:J$75)</f>
        <v>37827</v>
      </c>
      <c r="C16" s="63">
        <f>SUM('[2]Table 1c'!J76:J85)</f>
        <v>113881</v>
      </c>
      <c r="D16" s="63">
        <f>SUM('[2]Table 1c'!J86:J89)</f>
        <v>27025</v>
      </c>
      <c r="E16" s="63">
        <f>'[2]Table 1c'!J90</f>
        <v>3612</v>
      </c>
      <c r="F16" s="69">
        <f t="shared" si="3"/>
        <v>182345</v>
      </c>
      <c r="G16" s="413">
        <v>37030</v>
      </c>
      <c r="H16" s="413">
        <v>116590</v>
      </c>
      <c r="I16" s="413">
        <v>30985</v>
      </c>
      <c r="J16" s="413">
        <v>4461</v>
      </c>
      <c r="K16" s="111">
        <f t="shared" si="1"/>
        <v>189066</v>
      </c>
      <c r="L16" s="413">
        <v>35278</v>
      </c>
      <c r="M16" s="413">
        <v>116528</v>
      </c>
      <c r="N16" s="413">
        <v>34868</v>
      </c>
      <c r="O16" s="413">
        <v>5491</v>
      </c>
      <c r="P16" s="111">
        <f t="shared" si="2"/>
        <v>192165</v>
      </c>
      <c r="Q16" s="25"/>
      <c r="R16" s="25"/>
      <c r="S16" s="25"/>
    </row>
    <row r="17" spans="1:19" ht="12.75" customHeight="1" x14ac:dyDescent="0.2">
      <c r="A17" s="104" t="s">
        <v>64</v>
      </c>
      <c r="B17" s="183">
        <f>SUM(B6:B16)</f>
        <v>364694</v>
      </c>
      <c r="C17" s="183">
        <f t="shared" ref="C17:F17" si="4">SUM(C6:C16)</f>
        <v>1210649</v>
      </c>
      <c r="D17" s="183">
        <f t="shared" si="4"/>
        <v>289012</v>
      </c>
      <c r="E17" s="183">
        <f t="shared" si="4"/>
        <v>40223</v>
      </c>
      <c r="F17" s="183">
        <f t="shared" si="4"/>
        <v>1904578</v>
      </c>
      <c r="G17" s="183">
        <f>SUM(G6:G16)</f>
        <v>353373</v>
      </c>
      <c r="H17" s="183">
        <f t="shared" ref="H17:J17" si="5">SUM(H6:H16)</f>
        <v>1217933</v>
      </c>
      <c r="I17" s="183">
        <f t="shared" si="5"/>
        <v>328892</v>
      </c>
      <c r="J17" s="183">
        <f t="shared" si="5"/>
        <v>47360</v>
      </c>
      <c r="K17" s="476">
        <f t="shared" si="1"/>
        <v>1947558</v>
      </c>
      <c r="L17" s="183">
        <f>SUM(L6:L16)</f>
        <v>335133</v>
      </c>
      <c r="M17" s="183">
        <f>SUM(M6:M16)</f>
        <v>1207385</v>
      </c>
      <c r="N17" s="183">
        <f t="shared" ref="N17:O17" si="6">SUM(N6:N16)</f>
        <v>364194</v>
      </c>
      <c r="O17" s="183">
        <f t="shared" si="6"/>
        <v>58182</v>
      </c>
      <c r="P17" s="476">
        <f t="shared" si="2"/>
        <v>1964894</v>
      </c>
      <c r="Q17" s="25"/>
      <c r="R17" s="25"/>
      <c r="S17" s="25"/>
    </row>
    <row r="18" spans="1:19" ht="12.75" customHeight="1" x14ac:dyDescent="0.2">
      <c r="A18" s="284"/>
      <c r="B18" s="71"/>
      <c r="C18" s="71"/>
      <c r="D18" s="71"/>
      <c r="E18" s="71"/>
      <c r="F18" s="183"/>
      <c r="G18" s="71"/>
      <c r="H18" s="71"/>
      <c r="I18" s="71"/>
      <c r="J18" s="71"/>
      <c r="K18" s="71"/>
      <c r="L18" s="286"/>
      <c r="M18" s="286"/>
      <c r="N18" s="284"/>
      <c r="O18" s="284"/>
      <c r="P18" s="284"/>
    </row>
    <row r="19" spans="1:19" ht="12.75" customHeight="1" x14ac:dyDescent="0.25">
      <c r="A19" s="92" t="s">
        <v>27</v>
      </c>
      <c r="B19" s="290" t="s">
        <v>32</v>
      </c>
      <c r="C19" s="294"/>
      <c r="D19" s="294"/>
      <c r="E19" s="294"/>
      <c r="F19" s="294"/>
      <c r="G19" s="294"/>
      <c r="H19" s="294"/>
      <c r="I19" s="294"/>
      <c r="J19" s="294"/>
      <c r="K19" s="294"/>
      <c r="L19" s="294"/>
      <c r="M19" s="294"/>
      <c r="N19" s="294"/>
      <c r="O19" s="294"/>
      <c r="P19" s="294"/>
    </row>
    <row r="20" spans="1:19" ht="12.75" customHeight="1" x14ac:dyDescent="0.25">
      <c r="A20" s="151"/>
      <c r="B20" s="290" t="s">
        <v>595</v>
      </c>
      <c r="C20" s="89"/>
      <c r="D20" s="89"/>
      <c r="E20" s="89"/>
      <c r="F20" s="89"/>
      <c r="G20" s="89"/>
      <c r="H20" s="89"/>
      <c r="I20" s="89"/>
      <c r="J20" s="89"/>
      <c r="K20" s="89"/>
      <c r="L20" s="294"/>
      <c r="M20" s="294"/>
      <c r="N20" s="294"/>
      <c r="O20" s="294"/>
      <c r="P20" s="294"/>
    </row>
    <row r="21" spans="1:19" ht="12.75" customHeight="1" x14ac:dyDescent="0.25">
      <c r="A21" s="151"/>
      <c r="B21" s="281" t="s">
        <v>451</v>
      </c>
      <c r="C21" s="89"/>
      <c r="D21" s="89"/>
      <c r="E21" s="89"/>
      <c r="F21" s="89"/>
      <c r="G21" s="89"/>
      <c r="H21" s="89"/>
      <c r="I21" s="89"/>
      <c r="J21" s="89"/>
      <c r="K21" s="89"/>
      <c r="L21" s="294"/>
      <c r="M21" s="294"/>
      <c r="N21" s="294"/>
      <c r="O21" s="294"/>
      <c r="P21" s="294"/>
    </row>
    <row r="22" spans="1:19" ht="12.75" customHeight="1" x14ac:dyDescent="0.25">
      <c r="A22" s="151"/>
      <c r="B22" s="290"/>
      <c r="C22" s="89"/>
      <c r="D22" s="89"/>
      <c r="E22" s="89"/>
      <c r="F22" s="89"/>
      <c r="G22" s="89"/>
      <c r="H22" s="89"/>
      <c r="I22" s="89"/>
      <c r="J22" s="89"/>
      <c r="K22" s="89"/>
      <c r="L22" s="294"/>
      <c r="M22" s="294"/>
      <c r="N22" s="294"/>
      <c r="O22" s="294"/>
      <c r="P22" s="294"/>
    </row>
    <row r="23" spans="1:19" ht="12.75" customHeight="1" x14ac:dyDescent="0.25">
      <c r="A23" s="292" t="s">
        <v>177</v>
      </c>
      <c r="B23" s="72" t="s">
        <v>456</v>
      </c>
      <c r="C23" s="294"/>
      <c r="D23" s="294"/>
      <c r="E23" s="294"/>
      <c r="F23" s="294"/>
      <c r="G23" s="294"/>
      <c r="H23" s="294"/>
      <c r="I23" s="294"/>
      <c r="J23" s="294"/>
      <c r="K23" s="294"/>
      <c r="L23" s="293"/>
      <c r="M23" s="293"/>
      <c r="N23" s="293"/>
      <c r="O23" s="293"/>
      <c r="P23" s="293"/>
    </row>
    <row r="24" spans="1:19" ht="12.75" customHeight="1" x14ac:dyDescent="0.2">
      <c r="A24" s="151"/>
      <c r="B24" s="72" t="s">
        <v>496</v>
      </c>
      <c r="C24" s="284"/>
      <c r="D24" s="284"/>
      <c r="E24" s="284"/>
      <c r="F24" s="284"/>
      <c r="G24" s="284"/>
      <c r="H24" s="284"/>
      <c r="I24" s="284"/>
      <c r="J24" s="284"/>
      <c r="K24" s="284"/>
      <c r="L24" s="286"/>
      <c r="M24" s="286"/>
      <c r="N24" s="284"/>
      <c r="O24" s="284"/>
      <c r="P24" s="284"/>
    </row>
    <row r="25" spans="1:19" ht="12.75" customHeight="1" x14ac:dyDescent="0.2">
      <c r="B25" s="521" t="s">
        <v>497</v>
      </c>
      <c r="C25" s="521"/>
      <c r="D25" s="521"/>
      <c r="E25" s="521"/>
      <c r="F25" s="521"/>
      <c r="G25" s="521"/>
      <c r="H25" s="521"/>
      <c r="I25" s="521"/>
      <c r="J25" s="521"/>
      <c r="K25" s="521"/>
      <c r="L25" s="521"/>
      <c r="M25" s="521"/>
      <c r="N25" s="521"/>
      <c r="O25" s="521"/>
      <c r="P25" s="521"/>
    </row>
    <row r="26" spans="1:19" ht="12.75" customHeight="1" x14ac:dyDescent="0.2">
      <c r="B26" s="521"/>
      <c r="C26" s="521"/>
      <c r="D26" s="521"/>
      <c r="E26" s="521"/>
      <c r="F26" s="521"/>
      <c r="G26" s="521"/>
      <c r="H26" s="521"/>
      <c r="I26" s="521"/>
      <c r="J26" s="521"/>
      <c r="K26" s="521"/>
      <c r="L26" s="521"/>
      <c r="M26" s="521"/>
      <c r="N26" s="521"/>
      <c r="O26" s="521"/>
      <c r="P26" s="521"/>
    </row>
    <row r="27" spans="1:19" ht="12.75" customHeight="1" x14ac:dyDescent="0.2">
      <c r="B27" s="141" t="s">
        <v>612</v>
      </c>
      <c r="C27" s="284"/>
      <c r="D27" s="284"/>
      <c r="E27" s="284"/>
      <c r="F27" s="284"/>
      <c r="G27" s="284"/>
      <c r="H27" s="284"/>
      <c r="I27" s="284"/>
      <c r="J27" s="284"/>
      <c r="K27" s="284"/>
      <c r="L27" s="286"/>
      <c r="M27" s="286"/>
      <c r="N27" s="284"/>
      <c r="O27" s="284"/>
      <c r="P27" s="284"/>
    </row>
  </sheetData>
  <mergeCells count="5">
    <mergeCell ref="A4:A5"/>
    <mergeCell ref="B4:F4"/>
    <mergeCell ref="G4:K4"/>
    <mergeCell ref="L4:P4"/>
    <mergeCell ref="B25:P26"/>
  </mergeCells>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1"/>
  <sheetViews>
    <sheetView workbookViewId="0"/>
  </sheetViews>
  <sheetFormatPr defaultRowHeight="12.75" customHeight="1" x14ac:dyDescent="0.2"/>
  <cols>
    <col min="1" max="1" width="8.296875" style="211" customWidth="1"/>
    <col min="2" max="4" width="10.69921875" style="211" customWidth="1"/>
    <col min="5" max="5" width="18.69921875" style="211" customWidth="1"/>
    <col min="6" max="6" width="5.09765625" style="211" customWidth="1"/>
    <col min="7" max="10" width="4.296875" style="211" customWidth="1"/>
    <col min="11" max="16384" width="8.796875" style="211"/>
  </cols>
  <sheetData>
    <row r="1" spans="1:13" ht="12.75" customHeight="1" x14ac:dyDescent="0.25">
      <c r="A1" s="94" t="s">
        <v>205</v>
      </c>
      <c r="F1" s="225"/>
      <c r="G1" s="225"/>
      <c r="H1" s="225"/>
      <c r="I1" s="225"/>
      <c r="J1" s="225"/>
      <c r="K1" s="384"/>
      <c r="L1" s="384"/>
      <c r="M1" s="384"/>
    </row>
    <row r="2" spans="1:13" ht="12.75" customHeight="1" x14ac:dyDescent="0.25">
      <c r="A2" s="285" t="s">
        <v>501</v>
      </c>
      <c r="B2" s="360"/>
      <c r="C2" s="360"/>
      <c r="D2" s="360"/>
      <c r="E2" s="360"/>
      <c r="F2" s="225"/>
      <c r="G2" s="225"/>
      <c r="H2" s="225"/>
      <c r="I2" s="225"/>
      <c r="J2" s="225"/>
    </row>
    <row r="3" spans="1:13" ht="12.75" customHeight="1" x14ac:dyDescent="0.25">
      <c r="F3" s="225"/>
      <c r="G3" s="225"/>
      <c r="H3" s="225"/>
      <c r="I3" s="225"/>
      <c r="J3" s="225"/>
    </row>
    <row r="4" spans="1:13" ht="14.25" customHeight="1" x14ac:dyDescent="0.25">
      <c r="A4" s="527" t="s">
        <v>167</v>
      </c>
      <c r="B4" s="527" t="s">
        <v>206</v>
      </c>
      <c r="C4" s="527" t="s">
        <v>207</v>
      </c>
      <c r="D4" s="528" t="s">
        <v>266</v>
      </c>
      <c r="E4" s="528" t="s">
        <v>356</v>
      </c>
      <c r="F4" s="225"/>
      <c r="G4" s="225"/>
      <c r="H4" s="225"/>
    </row>
    <row r="5" spans="1:13" ht="14.25" customHeight="1" x14ac:dyDescent="0.25">
      <c r="A5" s="527"/>
      <c r="B5" s="527"/>
      <c r="C5" s="527"/>
      <c r="D5" s="528"/>
      <c r="E5" s="528"/>
      <c r="F5" s="225"/>
      <c r="G5" s="225"/>
      <c r="H5" s="225"/>
    </row>
    <row r="6" spans="1:13" ht="12.75" customHeight="1" x14ac:dyDescent="0.25">
      <c r="A6" s="59">
        <v>2012</v>
      </c>
      <c r="B6" s="58">
        <v>25269</v>
      </c>
      <c r="C6" s="119">
        <v>106</v>
      </c>
      <c r="D6" s="58">
        <v>25375</v>
      </c>
      <c r="E6" s="95">
        <v>13.914524515335861</v>
      </c>
      <c r="F6" s="57"/>
      <c r="G6" s="225"/>
      <c r="H6" s="225"/>
      <c r="I6" s="225"/>
      <c r="J6" s="225"/>
    </row>
    <row r="7" spans="1:13" ht="12.75" customHeight="1" x14ac:dyDescent="0.25">
      <c r="A7" s="59">
        <v>2013</v>
      </c>
      <c r="B7" s="58">
        <v>24277</v>
      </c>
      <c r="C7" s="119">
        <v>110</v>
      </c>
      <c r="D7" s="58">
        <v>24387</v>
      </c>
      <c r="E7" s="95">
        <v>13.328232384647967</v>
      </c>
      <c r="F7" s="57"/>
      <c r="G7" s="225"/>
      <c r="H7" s="225"/>
      <c r="I7" s="225"/>
      <c r="J7" s="225"/>
    </row>
    <row r="8" spans="1:13" ht="12.75" customHeight="1" x14ac:dyDescent="0.25">
      <c r="A8" s="59">
        <v>2014</v>
      </c>
      <c r="B8" s="58">
        <v>24394</v>
      </c>
      <c r="C8" s="119">
        <v>81</v>
      </c>
      <c r="D8" s="58">
        <v>24475</v>
      </c>
      <c r="E8" s="95">
        <v>13.298031293704204</v>
      </c>
      <c r="F8" s="57"/>
      <c r="G8" s="225"/>
      <c r="H8" s="225"/>
      <c r="I8" s="225"/>
      <c r="J8" s="225"/>
    </row>
    <row r="9" spans="1:13" ht="12.75" customHeight="1" x14ac:dyDescent="0.25">
      <c r="A9" s="59">
        <v>2015</v>
      </c>
      <c r="B9" s="58">
        <v>24215</v>
      </c>
      <c r="C9" s="119">
        <v>76</v>
      </c>
      <c r="D9" s="58">
        <v>24291</v>
      </c>
      <c r="E9" s="95">
        <v>13.118775386539699</v>
      </c>
      <c r="F9" s="57"/>
      <c r="G9" s="225"/>
      <c r="H9" s="225"/>
      <c r="I9" s="225"/>
      <c r="J9" s="225"/>
    </row>
    <row r="10" spans="1:13" ht="12.75" customHeight="1" x14ac:dyDescent="0.25">
      <c r="A10" s="59">
        <v>2016</v>
      </c>
      <c r="B10" s="58">
        <v>24076</v>
      </c>
      <c r="C10" s="119">
        <v>82</v>
      </c>
      <c r="D10" s="58">
        <v>24158</v>
      </c>
      <c r="E10" s="95">
        <v>12.973266736013516</v>
      </c>
      <c r="F10" s="57"/>
      <c r="G10" s="225"/>
      <c r="H10" s="225"/>
      <c r="I10" s="225"/>
      <c r="J10" s="225"/>
    </row>
    <row r="11" spans="1:13" ht="12.75" customHeight="1" x14ac:dyDescent="0.25">
      <c r="A11" s="59">
        <v>2017</v>
      </c>
      <c r="B11" s="58">
        <v>23075</v>
      </c>
      <c r="C11" s="119">
        <v>102</v>
      </c>
      <c r="D11" s="58">
        <v>23177</v>
      </c>
      <c r="E11" s="95">
        <v>12.3885924673167</v>
      </c>
      <c r="F11" s="57"/>
      <c r="G11" s="225"/>
      <c r="H11" s="225"/>
      <c r="I11" s="225"/>
      <c r="J11" s="225"/>
    </row>
    <row r="12" spans="1:13" ht="12.75" customHeight="1" x14ac:dyDescent="0.25">
      <c r="A12" s="59">
        <v>2018</v>
      </c>
      <c r="B12" s="58">
        <v>22829</v>
      </c>
      <c r="C12" s="119">
        <v>79</v>
      </c>
      <c r="D12" s="58">
        <v>22908</v>
      </c>
      <c r="E12" s="252">
        <v>12.174479616462399</v>
      </c>
      <c r="F12" s="60"/>
      <c r="G12" s="225"/>
      <c r="H12" s="225"/>
      <c r="I12" s="225"/>
      <c r="J12" s="225"/>
    </row>
    <row r="13" spans="1:13" ht="12.75" customHeight="1" x14ac:dyDescent="0.25">
      <c r="A13" s="59">
        <v>2019</v>
      </c>
      <c r="B13" s="58">
        <v>22447</v>
      </c>
      <c r="C13" s="119">
        <v>67</v>
      </c>
      <c r="D13" s="58">
        <v>22514</v>
      </c>
      <c r="E13" s="95">
        <v>11.889101938197159</v>
      </c>
      <c r="F13" s="225"/>
      <c r="G13" s="225"/>
      <c r="H13" s="225"/>
      <c r="I13" s="225"/>
      <c r="J13" s="225"/>
    </row>
    <row r="14" spans="1:13" ht="12.75" customHeight="1" x14ac:dyDescent="0.25">
      <c r="A14" s="59">
        <v>2020</v>
      </c>
      <c r="B14" s="58">
        <v>20815</v>
      </c>
      <c r="C14" s="119">
        <v>69</v>
      </c>
      <c r="D14" s="58">
        <v>20884</v>
      </c>
      <c r="E14" s="332">
        <v>11.017615311974087</v>
      </c>
      <c r="G14" s="225"/>
      <c r="H14" s="225"/>
      <c r="I14" s="225"/>
    </row>
    <row r="15" spans="1:13" ht="12.75" customHeight="1" x14ac:dyDescent="0.25">
      <c r="A15" s="59">
        <v>2021</v>
      </c>
      <c r="B15" s="58">
        <v>22071</v>
      </c>
      <c r="C15" s="119">
        <v>89</v>
      </c>
      <c r="D15" s="58">
        <v>22160</v>
      </c>
      <c r="E15" s="332">
        <v>11.635123371161486</v>
      </c>
      <c r="G15" s="225"/>
      <c r="H15" s="225"/>
      <c r="I15" s="225"/>
    </row>
    <row r="16" spans="1:13" ht="12.75" customHeight="1" x14ac:dyDescent="0.25">
      <c r="A16" s="248"/>
      <c r="B16" s="249"/>
      <c r="C16" s="128"/>
      <c r="D16" s="249"/>
      <c r="E16" s="244"/>
      <c r="F16" s="225"/>
      <c r="G16" s="225"/>
      <c r="H16" s="225"/>
      <c r="I16" s="225"/>
    </row>
    <row r="17" spans="1:9" ht="12.75" customHeight="1" x14ac:dyDescent="0.25">
      <c r="A17" s="175" t="s">
        <v>27</v>
      </c>
      <c r="B17" s="290" t="s">
        <v>32</v>
      </c>
      <c r="C17" s="152"/>
      <c r="D17" s="152"/>
      <c r="E17" s="152"/>
      <c r="F17" s="225"/>
      <c r="G17" s="225"/>
      <c r="H17" s="225"/>
      <c r="I17" s="225"/>
    </row>
    <row r="18" spans="1:9" ht="12.75" customHeight="1" x14ac:dyDescent="0.25">
      <c r="A18" s="174"/>
      <c r="B18" s="290" t="s">
        <v>552</v>
      </c>
      <c r="C18" s="294"/>
      <c r="D18" s="294"/>
      <c r="E18" s="294"/>
      <c r="F18" s="225"/>
      <c r="G18" s="225"/>
      <c r="H18" s="225"/>
      <c r="I18" s="225"/>
    </row>
    <row r="19" spans="1:9" ht="12.75" customHeight="1" x14ac:dyDescent="0.25">
      <c r="A19" s="174"/>
      <c r="B19" s="290" t="s">
        <v>553</v>
      </c>
      <c r="C19" s="294"/>
      <c r="D19" s="294"/>
      <c r="E19" s="294"/>
      <c r="F19" s="225"/>
      <c r="G19" s="225"/>
      <c r="H19" s="225"/>
      <c r="I19" s="225"/>
    </row>
    <row r="20" spans="1:9" ht="12.75" customHeight="1" x14ac:dyDescent="0.25">
      <c r="A20" s="174"/>
      <c r="B20" s="290" t="s">
        <v>326</v>
      </c>
      <c r="C20" s="151"/>
      <c r="D20" s="291"/>
      <c r="E20" s="291"/>
      <c r="F20" s="173"/>
      <c r="G20" s="173"/>
      <c r="H20" s="225"/>
      <c r="I20" s="173"/>
    </row>
    <row r="21" spans="1:9" ht="12.75" customHeight="1" x14ac:dyDescent="0.25">
      <c r="A21" s="174"/>
      <c r="B21" s="291" t="s">
        <v>554</v>
      </c>
      <c r="C21" s="291"/>
      <c r="D21" s="291"/>
      <c r="E21" s="291"/>
      <c r="F21" s="173"/>
      <c r="G21" s="173"/>
      <c r="H21" s="225"/>
      <c r="I21" s="173"/>
    </row>
    <row r="22" spans="1:9" ht="12.75" customHeight="1" x14ac:dyDescent="0.25">
      <c r="A22" s="174"/>
      <c r="B22" s="291" t="s">
        <v>555</v>
      </c>
      <c r="C22" s="291"/>
      <c r="D22" s="291"/>
      <c r="E22" s="291"/>
      <c r="F22" s="173"/>
      <c r="G22" s="173"/>
      <c r="H22" s="225"/>
      <c r="I22" s="173"/>
    </row>
    <row r="23" spans="1:9" ht="12.75" customHeight="1" x14ac:dyDescent="0.25">
      <c r="A23" s="174"/>
      <c r="B23" s="291" t="s">
        <v>540</v>
      </c>
      <c r="C23" s="294"/>
      <c r="D23" s="294"/>
      <c r="E23" s="294"/>
      <c r="F23" s="225"/>
      <c r="G23" s="225"/>
      <c r="H23" s="225"/>
      <c r="I23" s="225"/>
    </row>
    <row r="24" spans="1:9" ht="12.75" customHeight="1" x14ac:dyDescent="0.25">
      <c r="A24" s="174"/>
      <c r="B24" s="291"/>
      <c r="C24" s="294"/>
      <c r="D24" s="294"/>
      <c r="E24" s="294"/>
      <c r="F24" s="225"/>
      <c r="G24" s="225"/>
      <c r="H24" s="225"/>
      <c r="I24" s="225"/>
    </row>
    <row r="25" spans="1:9" ht="12.75" customHeight="1" x14ac:dyDescent="0.25">
      <c r="A25" s="292" t="s">
        <v>177</v>
      </c>
      <c r="B25" s="526" t="s">
        <v>282</v>
      </c>
      <c r="C25" s="526"/>
      <c r="D25" s="526"/>
      <c r="E25" s="526"/>
      <c r="F25" s="225"/>
      <c r="G25" s="225"/>
      <c r="H25" s="225"/>
      <c r="I25" s="225"/>
    </row>
    <row r="26" spans="1:9" ht="12.75" customHeight="1" x14ac:dyDescent="0.25">
      <c r="A26" s="98"/>
      <c r="B26" s="526"/>
      <c r="C26" s="526"/>
      <c r="D26" s="526"/>
      <c r="E26" s="526"/>
      <c r="F26" s="225"/>
      <c r="G26" s="225"/>
      <c r="H26" s="225"/>
      <c r="I26" s="225"/>
    </row>
    <row r="27" spans="1:9" ht="12.75" customHeight="1" x14ac:dyDescent="0.25">
      <c r="A27" s="98"/>
      <c r="B27" s="526"/>
      <c r="C27" s="526"/>
      <c r="D27" s="526"/>
      <c r="E27" s="526"/>
      <c r="F27" s="225"/>
      <c r="G27" s="225"/>
      <c r="H27" s="225"/>
      <c r="I27" s="225"/>
    </row>
    <row r="28" spans="1:9" ht="12.75" customHeight="1" x14ac:dyDescent="0.25">
      <c r="A28" s="98"/>
      <c r="B28" s="526"/>
      <c r="C28" s="526"/>
      <c r="D28" s="526"/>
      <c r="E28" s="526"/>
      <c r="F28" s="225"/>
      <c r="G28" s="225"/>
      <c r="H28" s="225"/>
      <c r="I28" s="225"/>
    </row>
    <row r="29" spans="1:9" ht="12.75" customHeight="1" x14ac:dyDescent="0.25">
      <c r="A29" s="246"/>
      <c r="B29" s="291" t="s">
        <v>208</v>
      </c>
      <c r="C29" s="152"/>
      <c r="D29" s="152"/>
      <c r="E29" s="152"/>
      <c r="F29" s="225"/>
      <c r="G29" s="225"/>
      <c r="H29" s="225"/>
      <c r="I29" s="225"/>
    </row>
    <row r="30" spans="1:9" ht="12.75" customHeight="1" x14ac:dyDescent="0.25">
      <c r="A30" s="243"/>
      <c r="B30" s="526" t="s">
        <v>283</v>
      </c>
      <c r="C30" s="526"/>
      <c r="D30" s="526"/>
      <c r="E30" s="221"/>
      <c r="F30" s="225"/>
      <c r="G30" s="225"/>
      <c r="H30" s="225"/>
      <c r="I30" s="225"/>
    </row>
    <row r="31" spans="1:9" ht="12.75" customHeight="1" x14ac:dyDescent="0.2">
      <c r="A31" s="7"/>
      <c r="B31" s="152"/>
      <c r="C31" s="152"/>
      <c r="D31" s="152"/>
      <c r="E31" s="152"/>
    </row>
  </sheetData>
  <mergeCells count="7">
    <mergeCell ref="B30:D30"/>
    <mergeCell ref="B25:E28"/>
    <mergeCell ref="A4:A5"/>
    <mergeCell ref="B4:B5"/>
    <mergeCell ref="C4:C5"/>
    <mergeCell ref="E4:E5"/>
    <mergeCell ref="D4:D5"/>
  </mergeCells>
  <pageMargins left="0.78740157480314965" right="0.78740157480314965" top="0.51181102362204722" bottom="0.51181102362204722" header="0.51181102362204722" footer="0.51181102362204722"/>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27"/>
  <sheetViews>
    <sheetView workbookViewId="0"/>
  </sheetViews>
  <sheetFormatPr defaultRowHeight="12.75" customHeight="1" x14ac:dyDescent="0.2"/>
  <cols>
    <col min="1" max="1" width="21.69921875" style="211" customWidth="1"/>
    <col min="2" max="4" width="11.69921875" style="211" customWidth="1"/>
    <col min="5" max="5" width="16.59765625" style="211" customWidth="1"/>
    <col min="6" max="6" width="4.296875" style="173" customWidth="1"/>
    <col min="7" max="27" width="4.296875" style="211" customWidth="1"/>
    <col min="28" max="16384" width="8.796875" style="211"/>
  </cols>
  <sheetData>
    <row r="1" spans="1:30" ht="12.75" customHeight="1" x14ac:dyDescent="0.25">
      <c r="A1" s="94" t="s">
        <v>209</v>
      </c>
      <c r="B1" s="178"/>
      <c r="C1" s="178"/>
      <c r="D1" s="178"/>
      <c r="E1" s="178"/>
      <c r="F1" s="225"/>
      <c r="G1" s="225"/>
      <c r="H1" s="225"/>
      <c r="I1" s="225"/>
      <c r="J1" s="225"/>
      <c r="K1" s="225"/>
      <c r="L1" s="225"/>
      <c r="M1" s="225"/>
      <c r="N1" s="225"/>
      <c r="O1" s="225"/>
      <c r="P1" s="225"/>
      <c r="Q1" s="225"/>
      <c r="R1" s="225"/>
      <c r="S1" s="225"/>
      <c r="T1" s="225"/>
      <c r="U1" s="225"/>
      <c r="V1" s="225"/>
      <c r="W1" s="225"/>
      <c r="X1" s="225"/>
      <c r="Y1" s="225"/>
      <c r="Z1" s="225"/>
      <c r="AA1" s="225"/>
      <c r="AB1" s="225"/>
      <c r="AC1" s="225"/>
    </row>
    <row r="2" spans="1:30" ht="12.75" customHeight="1" x14ac:dyDescent="0.25">
      <c r="A2" s="285" t="s">
        <v>498</v>
      </c>
      <c r="B2" s="285"/>
      <c r="C2" s="285"/>
      <c r="D2" s="285"/>
      <c r="E2" s="285"/>
      <c r="F2" s="225"/>
      <c r="G2" s="225"/>
      <c r="H2" s="225"/>
      <c r="I2" s="225"/>
      <c r="J2" s="225"/>
      <c r="K2" s="225"/>
      <c r="L2" s="225"/>
      <c r="M2" s="225"/>
      <c r="N2" s="225"/>
      <c r="O2" s="225"/>
      <c r="P2" s="225"/>
      <c r="Q2" s="225"/>
      <c r="R2" s="225"/>
      <c r="S2" s="225"/>
      <c r="T2" s="225"/>
      <c r="U2" s="225"/>
      <c r="V2" s="225"/>
      <c r="W2" s="225"/>
      <c r="X2" s="225"/>
      <c r="Y2" s="225"/>
      <c r="Z2" s="225"/>
      <c r="AA2" s="225"/>
      <c r="AB2" s="225"/>
      <c r="AC2" s="225"/>
    </row>
    <row r="3" spans="1:30" ht="12.75" customHeight="1" x14ac:dyDescent="0.25">
      <c r="A3" s="357"/>
      <c r="B3" s="357"/>
      <c r="C3" s="357"/>
      <c r="D3" s="357"/>
      <c r="E3" s="357"/>
      <c r="F3" s="225"/>
      <c r="G3" s="225"/>
      <c r="H3" s="225"/>
      <c r="I3" s="225"/>
      <c r="J3" s="225"/>
      <c r="K3" s="225"/>
      <c r="L3" s="225"/>
      <c r="M3" s="225"/>
      <c r="N3" s="225"/>
      <c r="O3" s="225"/>
      <c r="P3" s="225"/>
      <c r="Q3" s="225"/>
      <c r="R3" s="225"/>
      <c r="S3" s="225"/>
      <c r="T3" s="225"/>
      <c r="U3" s="225"/>
      <c r="V3" s="225"/>
      <c r="W3" s="225"/>
      <c r="X3" s="225"/>
      <c r="Y3" s="225"/>
      <c r="Z3" s="225"/>
      <c r="AA3" s="225"/>
      <c r="AB3" s="225"/>
      <c r="AC3" s="225"/>
    </row>
    <row r="4" spans="1:30" ht="12.75" customHeight="1" x14ac:dyDescent="0.25">
      <c r="A4" s="524" t="s">
        <v>351</v>
      </c>
      <c r="B4" s="527" t="s">
        <v>206</v>
      </c>
      <c r="C4" s="527" t="s">
        <v>207</v>
      </c>
      <c r="D4" s="527" t="s">
        <v>266</v>
      </c>
      <c r="E4" s="528" t="s">
        <v>356</v>
      </c>
      <c r="F4" s="225"/>
      <c r="G4" s="225"/>
      <c r="H4" s="225"/>
      <c r="I4" s="225"/>
      <c r="J4" s="225"/>
      <c r="K4" s="225"/>
      <c r="L4" s="225"/>
      <c r="M4" s="225"/>
      <c r="N4" s="225"/>
      <c r="O4" s="225"/>
      <c r="P4" s="225"/>
      <c r="Q4" s="225"/>
      <c r="R4" s="225"/>
      <c r="S4" s="225"/>
      <c r="T4" s="225"/>
      <c r="U4" s="225"/>
      <c r="V4" s="225"/>
      <c r="W4" s="225"/>
      <c r="X4" s="225"/>
      <c r="Y4" s="225"/>
      <c r="Z4" s="225"/>
      <c r="AA4" s="225"/>
      <c r="AB4" s="225"/>
      <c r="AC4" s="225"/>
    </row>
    <row r="5" spans="1:30" ht="12.75" customHeight="1" x14ac:dyDescent="0.25">
      <c r="A5" s="524"/>
      <c r="B5" s="527"/>
      <c r="C5" s="527"/>
      <c r="D5" s="527"/>
      <c r="E5" s="528"/>
      <c r="F5" s="225"/>
      <c r="G5" s="225"/>
      <c r="H5" s="225"/>
      <c r="I5" s="225"/>
      <c r="J5" s="225"/>
      <c r="K5" s="225"/>
      <c r="L5" s="225"/>
      <c r="M5" s="225"/>
      <c r="N5" s="225"/>
      <c r="O5" s="225"/>
      <c r="P5" s="225"/>
      <c r="Q5" s="225"/>
      <c r="R5" s="225"/>
      <c r="S5" s="225"/>
      <c r="T5" s="225"/>
      <c r="U5" s="225"/>
      <c r="V5" s="225"/>
      <c r="W5" s="225"/>
      <c r="X5" s="225"/>
      <c r="Y5" s="225"/>
      <c r="Z5" s="225"/>
      <c r="AA5" s="225"/>
      <c r="AB5" s="225"/>
      <c r="AC5" s="225"/>
    </row>
    <row r="6" spans="1:30" ht="12.75" customHeight="1" x14ac:dyDescent="0.25">
      <c r="A6" s="103" t="s">
        <v>61</v>
      </c>
      <c r="B6" s="253">
        <v>4317</v>
      </c>
      <c r="C6" s="253">
        <v>22</v>
      </c>
      <c r="D6" s="200">
        <v>4339</v>
      </c>
      <c r="E6" s="254">
        <v>12.018491691757127</v>
      </c>
      <c r="G6" s="225"/>
      <c r="H6" s="225"/>
      <c r="I6" s="225"/>
      <c r="J6" s="225"/>
      <c r="K6" s="225"/>
      <c r="L6" s="225"/>
      <c r="M6" s="225"/>
      <c r="N6" s="225"/>
      <c r="O6" s="225"/>
      <c r="P6" s="225"/>
      <c r="Q6" s="225"/>
      <c r="R6" s="225"/>
      <c r="S6" s="225"/>
      <c r="T6" s="225"/>
      <c r="U6" s="225"/>
      <c r="V6" s="225"/>
      <c r="W6" s="225"/>
      <c r="X6" s="225"/>
      <c r="Y6" s="225"/>
      <c r="Z6" s="225"/>
      <c r="AA6" s="225"/>
      <c r="AB6" s="225"/>
      <c r="AC6" s="225"/>
    </row>
    <row r="7" spans="1:30" ht="12.75" customHeight="1" x14ac:dyDescent="0.25">
      <c r="A7" s="103" t="s">
        <v>88</v>
      </c>
      <c r="B7" s="253">
        <v>5166</v>
      </c>
      <c r="C7" s="253">
        <v>23</v>
      </c>
      <c r="D7" s="200">
        <v>5189</v>
      </c>
      <c r="E7" s="254">
        <v>10.759733837071629</v>
      </c>
      <c r="G7" s="225"/>
      <c r="H7" s="225"/>
      <c r="I7" s="225"/>
      <c r="J7" s="225"/>
      <c r="K7" s="225"/>
      <c r="L7" s="225"/>
      <c r="M7" s="225"/>
      <c r="N7" s="225"/>
      <c r="O7" s="225"/>
      <c r="P7" s="225"/>
      <c r="Q7" s="225"/>
      <c r="R7" s="225"/>
      <c r="S7" s="225"/>
      <c r="T7" s="225"/>
      <c r="U7" s="225"/>
      <c r="V7" s="225"/>
      <c r="W7" s="225"/>
      <c r="X7" s="225"/>
      <c r="Y7" s="225"/>
      <c r="Z7" s="225"/>
      <c r="AA7" s="225"/>
      <c r="AB7" s="225"/>
      <c r="AC7" s="225"/>
    </row>
    <row r="8" spans="1:30" ht="12.75" customHeight="1" x14ac:dyDescent="0.25">
      <c r="A8" s="103" t="s">
        <v>355</v>
      </c>
      <c r="B8" s="253">
        <v>3937</v>
      </c>
      <c r="C8" s="253">
        <v>16</v>
      </c>
      <c r="D8" s="200">
        <v>3953</v>
      </c>
      <c r="E8" s="254">
        <v>10.745439372398927</v>
      </c>
      <c r="G8" s="225"/>
      <c r="H8" s="225"/>
      <c r="I8" s="225"/>
      <c r="J8" s="225"/>
      <c r="K8" s="225"/>
      <c r="L8" s="225"/>
      <c r="M8" s="225"/>
      <c r="N8" s="225"/>
      <c r="O8" s="225"/>
      <c r="P8" s="225"/>
      <c r="Q8" s="225"/>
      <c r="R8" s="225"/>
      <c r="S8" s="225"/>
      <c r="T8" s="225"/>
      <c r="U8" s="225"/>
      <c r="V8" s="225"/>
      <c r="W8" s="225"/>
      <c r="X8" s="225"/>
      <c r="Y8" s="225"/>
      <c r="Z8" s="225"/>
      <c r="AA8" s="225"/>
      <c r="AB8" s="225"/>
      <c r="AC8" s="225"/>
    </row>
    <row r="9" spans="1:30" ht="12.75" customHeight="1" x14ac:dyDescent="0.25">
      <c r="A9" s="103" t="s">
        <v>90</v>
      </c>
      <c r="B9" s="253">
        <v>4989</v>
      </c>
      <c r="C9" s="253">
        <v>21</v>
      </c>
      <c r="D9" s="200">
        <v>5010</v>
      </c>
      <c r="E9" s="254">
        <v>12.694889356817612</v>
      </c>
      <c r="G9" s="225"/>
      <c r="H9" s="225"/>
      <c r="I9" s="225"/>
      <c r="J9" s="225"/>
      <c r="K9" s="225"/>
      <c r="L9" s="225"/>
      <c r="M9" s="225"/>
      <c r="N9" s="225"/>
      <c r="O9" s="225"/>
      <c r="P9" s="225"/>
      <c r="Q9" s="225"/>
      <c r="R9" s="225"/>
      <c r="S9" s="225"/>
      <c r="T9" s="225"/>
      <c r="U9" s="225"/>
      <c r="V9" s="225"/>
      <c r="W9" s="225"/>
      <c r="X9" s="225"/>
      <c r="Y9" s="225"/>
      <c r="Z9" s="225"/>
      <c r="AA9" s="225"/>
      <c r="AB9" s="225"/>
      <c r="AC9" s="225"/>
    </row>
    <row r="10" spans="1:30" ht="12.75" customHeight="1" x14ac:dyDescent="0.25">
      <c r="A10" s="105" t="s">
        <v>91</v>
      </c>
      <c r="B10" s="253">
        <v>3662</v>
      </c>
      <c r="C10" s="253">
        <v>7</v>
      </c>
      <c r="D10" s="200">
        <v>3669</v>
      </c>
      <c r="E10" s="254">
        <v>12.036967169819986</v>
      </c>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row>
    <row r="11" spans="1:30" ht="12.75" customHeight="1" x14ac:dyDescent="0.25">
      <c r="A11" s="104" t="s">
        <v>64</v>
      </c>
      <c r="B11" s="197">
        <f>SUM(B6:B10)</f>
        <v>22071</v>
      </c>
      <c r="C11" s="197">
        <f t="shared" ref="C11:D11" si="0">SUM(C6:C10)</f>
        <v>89</v>
      </c>
      <c r="D11" s="197">
        <f t="shared" si="0"/>
        <v>22160</v>
      </c>
      <c r="E11" s="361">
        <v>11.635123371161486</v>
      </c>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57"/>
    </row>
    <row r="12" spans="1:30" ht="12.75" customHeight="1" x14ac:dyDescent="0.25">
      <c r="A12" s="96"/>
      <c r="B12" s="197"/>
      <c r="C12" s="197"/>
      <c r="D12" s="197"/>
      <c r="E12" s="97"/>
      <c r="F12" s="53"/>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row>
    <row r="13" spans="1:30" ht="12.75" customHeight="1" x14ac:dyDescent="0.25">
      <c r="A13" s="175" t="s">
        <v>27</v>
      </c>
      <c r="B13" s="290" t="s">
        <v>32</v>
      </c>
      <c r="C13" s="221"/>
      <c r="D13" s="221"/>
      <c r="E13" s="221"/>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row>
    <row r="14" spans="1:30" ht="12.75" customHeight="1" x14ac:dyDescent="0.25">
      <c r="A14" s="175"/>
      <c r="B14" s="290" t="s">
        <v>552</v>
      </c>
      <c r="C14" s="155"/>
      <c r="D14" s="155"/>
      <c r="E14" s="15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row>
    <row r="15" spans="1:30" ht="12.75" customHeight="1" x14ac:dyDescent="0.25">
      <c r="A15" s="175"/>
      <c r="B15" s="290" t="s">
        <v>553</v>
      </c>
      <c r="C15" s="155"/>
      <c r="D15" s="155"/>
      <c r="E15" s="15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row>
    <row r="16" spans="1:30" ht="12.75" customHeight="1" x14ac:dyDescent="0.25">
      <c r="A16" s="175"/>
      <c r="B16" s="291"/>
      <c r="C16" s="221"/>
      <c r="D16" s="221"/>
      <c r="E16" s="221"/>
      <c r="F16" s="225"/>
      <c r="G16" s="225"/>
      <c r="H16" s="225"/>
      <c r="I16" s="225"/>
      <c r="J16" s="225"/>
      <c r="K16" s="225"/>
      <c r="L16" s="225"/>
      <c r="M16" s="225"/>
      <c r="N16" s="225"/>
      <c r="O16" s="225"/>
      <c r="P16" s="225"/>
      <c r="Q16" s="225"/>
      <c r="R16" s="225"/>
      <c r="S16" s="225"/>
      <c r="T16" s="225"/>
      <c r="U16" s="225"/>
      <c r="V16" s="225"/>
      <c r="W16" s="225"/>
      <c r="X16" s="225"/>
      <c r="Y16" s="225"/>
      <c r="Z16" s="225"/>
      <c r="AA16" s="225"/>
    </row>
    <row r="17" spans="1:27" ht="12.75" customHeight="1" x14ac:dyDescent="0.25">
      <c r="A17" s="292" t="s">
        <v>177</v>
      </c>
      <c r="B17" s="526" t="s">
        <v>282</v>
      </c>
      <c r="C17" s="526"/>
      <c r="D17" s="526"/>
      <c r="E17" s="526"/>
      <c r="F17" s="225"/>
      <c r="G17" s="225"/>
      <c r="H17" s="225"/>
      <c r="I17" s="225"/>
      <c r="J17" s="225"/>
      <c r="K17" s="225"/>
      <c r="L17" s="225"/>
      <c r="M17" s="225"/>
      <c r="N17" s="225"/>
      <c r="O17" s="225"/>
      <c r="P17" s="225"/>
      <c r="Q17" s="225"/>
      <c r="R17" s="225"/>
      <c r="S17" s="225"/>
      <c r="T17" s="225"/>
      <c r="U17" s="225"/>
      <c r="V17" s="225"/>
      <c r="W17" s="225"/>
      <c r="X17" s="225"/>
      <c r="Y17" s="225"/>
      <c r="Z17" s="225"/>
      <c r="AA17" s="225"/>
    </row>
    <row r="18" spans="1:27" ht="12.75" customHeight="1" x14ac:dyDescent="0.25">
      <c r="A18" s="98"/>
      <c r="B18" s="526"/>
      <c r="C18" s="526"/>
      <c r="D18" s="526"/>
      <c r="E18" s="526"/>
      <c r="F18" s="225"/>
      <c r="G18" s="225"/>
      <c r="H18" s="225"/>
      <c r="I18" s="225"/>
      <c r="J18" s="225"/>
      <c r="K18" s="225"/>
      <c r="L18" s="225"/>
      <c r="M18" s="225"/>
      <c r="N18" s="225"/>
      <c r="O18" s="225"/>
      <c r="P18" s="225"/>
      <c r="Q18" s="225"/>
      <c r="R18" s="225"/>
      <c r="S18" s="225"/>
      <c r="T18" s="225"/>
      <c r="U18" s="225"/>
      <c r="V18" s="225"/>
      <c r="W18" s="225"/>
      <c r="X18" s="225"/>
      <c r="Y18" s="225"/>
      <c r="Z18" s="225"/>
      <c r="AA18" s="225"/>
    </row>
    <row r="19" spans="1:27" ht="12.75" customHeight="1" x14ac:dyDescent="0.25">
      <c r="A19" s="98"/>
      <c r="B19" s="526"/>
      <c r="C19" s="526"/>
      <c r="D19" s="526"/>
      <c r="E19" s="526"/>
      <c r="F19" s="225"/>
      <c r="G19" s="225"/>
      <c r="H19" s="225"/>
      <c r="I19" s="225"/>
      <c r="J19" s="225"/>
      <c r="K19" s="225"/>
      <c r="L19" s="225"/>
      <c r="M19" s="225"/>
      <c r="N19" s="225"/>
      <c r="O19" s="225"/>
      <c r="P19" s="225"/>
      <c r="Q19" s="225"/>
      <c r="R19" s="225"/>
      <c r="S19" s="225"/>
      <c r="T19" s="225"/>
      <c r="U19" s="225"/>
      <c r="V19" s="225"/>
      <c r="W19" s="225"/>
      <c r="X19" s="225"/>
      <c r="Y19" s="225"/>
      <c r="Z19" s="225"/>
      <c r="AA19" s="225"/>
    </row>
    <row r="20" spans="1:27" ht="12.75" customHeight="1" x14ac:dyDescent="0.25">
      <c r="A20" s="98"/>
      <c r="B20" s="526"/>
      <c r="C20" s="526"/>
      <c r="D20" s="526"/>
      <c r="E20" s="526"/>
      <c r="F20" s="225"/>
      <c r="G20" s="225"/>
      <c r="H20" s="225"/>
      <c r="I20" s="225"/>
      <c r="J20" s="225"/>
      <c r="K20" s="225"/>
      <c r="L20" s="225"/>
      <c r="M20" s="225"/>
      <c r="N20" s="225"/>
      <c r="O20" s="225"/>
      <c r="P20" s="225"/>
      <c r="Q20" s="225"/>
      <c r="R20" s="225"/>
      <c r="S20" s="225"/>
      <c r="T20" s="225"/>
      <c r="U20" s="225"/>
      <c r="V20" s="225"/>
      <c r="W20" s="225"/>
      <c r="X20" s="225"/>
      <c r="Y20" s="225"/>
      <c r="Z20" s="225"/>
      <c r="AA20" s="225"/>
    </row>
    <row r="21" spans="1:27" ht="12.75" customHeight="1" x14ac:dyDescent="0.25">
      <c r="A21" s="98"/>
      <c r="B21" s="526" t="s">
        <v>283</v>
      </c>
      <c r="C21" s="526"/>
      <c r="D21" s="526"/>
      <c r="E21" s="399"/>
      <c r="F21" s="225"/>
      <c r="G21" s="225"/>
      <c r="H21" s="225"/>
      <c r="I21" s="225"/>
      <c r="J21" s="225"/>
      <c r="K21" s="225"/>
      <c r="L21" s="225"/>
      <c r="M21" s="225"/>
      <c r="N21" s="225"/>
      <c r="O21" s="225"/>
      <c r="P21" s="225"/>
      <c r="Q21" s="225"/>
      <c r="R21" s="225"/>
      <c r="S21" s="225"/>
      <c r="T21" s="225"/>
      <c r="U21" s="225"/>
      <c r="V21" s="225"/>
      <c r="W21" s="225"/>
      <c r="X21" s="225"/>
      <c r="Y21" s="225"/>
      <c r="Z21" s="225"/>
      <c r="AA21" s="225"/>
    </row>
    <row r="22" spans="1:27" ht="12.75" customHeight="1" x14ac:dyDescent="0.25">
      <c r="A22" s="98"/>
      <c r="B22" s="291" t="s">
        <v>208</v>
      </c>
      <c r="C22" s="221"/>
      <c r="D22" s="221"/>
      <c r="E22" s="221"/>
      <c r="F22" s="225"/>
      <c r="G22" s="225"/>
      <c r="H22" s="225"/>
      <c r="I22" s="225"/>
      <c r="J22" s="225"/>
      <c r="K22" s="225"/>
      <c r="L22" s="225"/>
      <c r="M22" s="225"/>
      <c r="N22" s="225"/>
      <c r="O22" s="225"/>
      <c r="P22" s="225"/>
      <c r="Q22" s="225"/>
      <c r="R22" s="225"/>
      <c r="S22" s="225"/>
      <c r="T22" s="225"/>
      <c r="U22" s="225"/>
      <c r="V22" s="225"/>
      <c r="W22" s="225"/>
      <c r="X22" s="225"/>
      <c r="Y22" s="225"/>
      <c r="Z22" s="225"/>
      <c r="AA22" s="225"/>
    </row>
    <row r="23" spans="1:27" ht="12.75" customHeight="1" x14ac:dyDescent="0.2">
      <c r="A23" s="152"/>
      <c r="B23" s="529" t="s">
        <v>618</v>
      </c>
      <c r="C23" s="529"/>
      <c r="D23" s="529"/>
      <c r="E23" s="529"/>
    </row>
    <row r="24" spans="1:27" ht="12.75" customHeight="1" x14ac:dyDescent="0.2">
      <c r="A24" s="152"/>
      <c r="B24" s="529"/>
      <c r="C24" s="529"/>
      <c r="D24" s="529"/>
      <c r="E24" s="529"/>
    </row>
    <row r="25" spans="1:27" ht="12.75" customHeight="1" x14ac:dyDescent="0.2">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row>
    <row r="26" spans="1:27" ht="12.75" customHeight="1" x14ac:dyDescent="0.2">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row>
    <row r="27" spans="1:27" ht="12.75" customHeight="1" x14ac:dyDescent="0.2">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row>
  </sheetData>
  <mergeCells count="8">
    <mergeCell ref="B23:E24"/>
    <mergeCell ref="B17:E20"/>
    <mergeCell ref="B21:D21"/>
    <mergeCell ref="A4:A5"/>
    <mergeCell ref="B4:B5"/>
    <mergeCell ref="C4:C5"/>
    <mergeCell ref="D4:D5"/>
    <mergeCell ref="E4:E5"/>
  </mergeCells>
  <pageMargins left="0.59055118110236227" right="0.59055118110236227" top="0.51181102362204722"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29</vt:i4>
      </vt:variant>
    </vt:vector>
  </HeadingPairs>
  <TitlesOfParts>
    <vt:vector size="67" baseType="lpstr">
      <vt:lpstr>Index</vt:lpstr>
      <vt:lpstr>TABLE 1a</vt:lpstr>
      <vt:lpstr>TABLE 1b</vt:lpstr>
      <vt:lpstr>Table 1c</vt:lpstr>
      <vt:lpstr>TABLE 2a</vt:lpstr>
      <vt:lpstr>Table 2b</vt:lpstr>
      <vt:lpstr>Table 2c</vt:lpstr>
      <vt:lpstr>Table 3a</vt:lpstr>
      <vt:lpstr>Table 3b</vt:lpstr>
      <vt:lpstr>Table 3c</vt:lpstr>
      <vt:lpstr>Table 4a</vt:lpstr>
      <vt:lpstr>Table 4b</vt:lpstr>
      <vt:lpstr>Table 5a</vt:lpstr>
      <vt:lpstr>Table 5b</vt:lpstr>
      <vt:lpstr>Table 6a</vt:lpstr>
      <vt:lpstr>Table 6b</vt:lpstr>
      <vt:lpstr>Table 7a</vt:lpstr>
      <vt:lpstr>Table 7b</vt:lpstr>
      <vt:lpstr>Table 8</vt:lpstr>
      <vt:lpstr>TABLE 9a</vt:lpstr>
      <vt:lpstr>TABLE 9b</vt:lpstr>
      <vt:lpstr>TABLE 9c</vt:lpstr>
      <vt:lpstr>TABLE10a</vt:lpstr>
      <vt:lpstr>Table 10b</vt:lpstr>
      <vt:lpstr>TABLE10c</vt:lpstr>
      <vt:lpstr>Table 10d</vt:lpstr>
      <vt:lpstr>Table 11a</vt:lpstr>
      <vt:lpstr>Table 11b</vt:lpstr>
      <vt:lpstr>Table 12</vt:lpstr>
      <vt:lpstr>Table 13a</vt:lpstr>
      <vt:lpstr>Table 13b</vt:lpstr>
      <vt:lpstr>Table 14a</vt:lpstr>
      <vt:lpstr>Table 14b</vt:lpstr>
      <vt:lpstr>Table 15a</vt:lpstr>
      <vt:lpstr>Table 15b</vt:lpstr>
      <vt:lpstr>Table 15c</vt:lpstr>
      <vt:lpstr>Table 15d</vt:lpstr>
      <vt:lpstr>Table 16</vt:lpstr>
      <vt:lpstr>TABLE10c!Database</vt:lpstr>
      <vt:lpstr>'Table 6a'!OLE_LINK1</vt:lpstr>
      <vt:lpstr>Index!Print_Area</vt:lpstr>
      <vt:lpstr>'Table 10b'!Print_Area</vt:lpstr>
      <vt:lpstr>'Table 10d'!Print_Area</vt:lpstr>
      <vt:lpstr>'Table 11b'!Print_Area</vt:lpstr>
      <vt:lpstr>'Table 13b'!Print_Area</vt:lpstr>
      <vt:lpstr>'Table 14a'!Print_Area</vt:lpstr>
      <vt:lpstr>'Table 14b'!Print_Area</vt:lpstr>
      <vt:lpstr>'Table 15b'!Print_Area</vt:lpstr>
      <vt:lpstr>'Table 15c'!Print_Area</vt:lpstr>
      <vt:lpstr>'Table 16'!Print_Area</vt:lpstr>
      <vt:lpstr>'TABLE 2a'!Print_Area</vt:lpstr>
      <vt:lpstr>'Table 2b'!Print_Area</vt:lpstr>
      <vt:lpstr>'Table 2c'!Print_Area</vt:lpstr>
      <vt:lpstr>'Table 3b'!Print_Area</vt:lpstr>
      <vt:lpstr>'Table 3c'!Print_Area</vt:lpstr>
      <vt:lpstr>'Table 4a'!Print_Area</vt:lpstr>
      <vt:lpstr>'Table 4b'!Print_Area</vt:lpstr>
      <vt:lpstr>'Table 5a'!Print_Area</vt:lpstr>
      <vt:lpstr>'Table 5b'!Print_Area</vt:lpstr>
      <vt:lpstr>'Table 6a'!Print_Area</vt:lpstr>
      <vt:lpstr>'Table 6b'!Print_Area</vt:lpstr>
      <vt:lpstr>'Table 7a'!Print_Area</vt:lpstr>
      <vt:lpstr>'Table 7b'!Print_Area</vt:lpstr>
      <vt:lpstr>'Table 8'!Print_Area</vt:lpstr>
      <vt:lpstr>'TABLE 9a'!Print_Area</vt:lpstr>
      <vt:lpstr>'TABLE 9b'!Print_Area</vt:lpstr>
      <vt:lpstr>'Table 10b'!Print_Titles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Office Professional User</dc:creator>
  <cp:lastModifiedBy>Joanne Murphy</cp:lastModifiedBy>
  <cp:lastPrinted>2023-05-18T15:35:15Z</cp:lastPrinted>
  <dcterms:created xsi:type="dcterms:W3CDTF">1998-11-18T16:22:11Z</dcterms:created>
  <dcterms:modified xsi:type="dcterms:W3CDTF">2023-06-23T09:55:00Z</dcterms:modified>
</cp:coreProperties>
</file>